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stemas\Desktop\1erTrimestre22\Dir_Finanzas\"/>
    </mc:Choice>
  </mc:AlternateContent>
  <xr:revisionPtr revIDLastSave="0" documentId="8_{4D429A2C-EB74-4B7B-B3F2-8CEEC270A39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3"/>
  <c r="C127" i="13"/>
  <c r="H97" i="13"/>
  <c r="C97" i="13"/>
  <c r="H67" i="13"/>
  <c r="C67" i="13"/>
  <c r="H37" i="13"/>
  <c r="C37" i="13"/>
  <c r="H120" i="12"/>
  <c r="C120" i="12"/>
  <c r="H91" i="12"/>
  <c r="C91" i="12"/>
  <c r="H63" i="12"/>
  <c r="C63" i="12"/>
  <c r="H35" i="12"/>
  <c r="C35" i="12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<sst xmlns="http://schemas.openxmlformats.org/spreadsheetml/2006/main" count="4784" uniqueCount="991">
  <si>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</si>
  <si>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</si>
  <si>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</si>
  <si>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</si>
  <si>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</si>
  <si>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</si>
  <si>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</si>
  <si>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</si>
  <si>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</si>
  <si>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</si>
  <si>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</si>
  <si>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</si>
  <si>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</si>
  <si>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</si>
  <si>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</si>
  <si>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</si>
  <si>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</si>
  <si>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</si>
  <si>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</si>
  <si>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</si>
  <si>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</si>
  <si>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</si>
  <si>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</si>
  <si>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</si>
  <si>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</si>
  <si>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</si>
  <si>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</si>
  <si>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</si>
  <si>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</si>
  <si>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</si>
  <si>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</si>
  <si>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</si>
  <si>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</si>
  <si>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</si>
  <si>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</si>
  <si>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</si>
  <si>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</si>
  <si>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</si>
  <si>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</si>
  <si>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</si>
  <si>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</si>
  <si>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</si>
  <si>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</si>
  <si>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</si>
  <si>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</si>
  <si>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</si>
  <si>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</si>
  <si>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</si>
  <si>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</si>
  <si>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</si>
  <si>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</si>
  <si>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</si>
  <si>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</si>
  <si>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</si>
  <si>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</si>
  <si>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</si>
  <si>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</si>
  <si>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</si>
  <si>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</si>
  <si>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</si>
  <si>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</si>
  <si>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</si>
  <si>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</si>
  <si>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</si>
  <si>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</si>
  <si>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</si>
  <si>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</si>
  <si>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</si>
  <si>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</si>
  <si>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</si>
  <si>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</si>
  <si>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</si>
  <si>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</si>
  <si>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</si>
  <si>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</si>
  <si>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</si>
  <si>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</si>
  <si>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</si>
  <si>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</si>
  <si>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</si>
  <si>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</si>
  <si>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</si>
  <si>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</si>
  <si>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</si>
  <si>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</si>
  <si>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</si>
  <si>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</si>
  <si>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</si>
  <si>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</si>
  <si>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</si>
  <si>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</si>
  <si>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</si>
  <si>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</si>
  <si>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</si>
  <si>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</si>
  <si>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</si>
  <si>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</si>
  <si>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</si>
  <si>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</si>
  <si>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</si>
  <si>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</si>
  <si>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</si>
  <si>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</si>
  <si>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</si>
  <si>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</si>
  <si>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</si>
  <si>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</si>
  <si>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</si>
  <si>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</si>
  <si>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</si>
  <si>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</si>
  <si>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</si>
  <si>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</si>
  <si>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</si>
  <si>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</si>
  <si>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</si>
  <si>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</si>
  <si>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</si>
  <si>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</si>
  <si>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</si>
  <si>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</si>
  <si>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</si>
  <si>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</si>
  <si>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</si>
  <si>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</si>
  <si>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</si>
  <si>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</si>
  <si>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</si>
  <si>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</si>
  <si>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</si>
  <si>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</si>
  <si>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</si>
  <si>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</si>
  <si>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</si>
  <si>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</si>
  <si>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</si>
  <si>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</si>
  <si>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</si>
  <si>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</si>
  <si>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</si>
  <si>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</si>
  <si>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</si>
  <si>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</si>
  <si>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</si>
  <si>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</si>
  <si>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</si>
  <si>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</si>
  <si>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</si>
  <si>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</si>
  <si>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</si>
  <si>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</si>
  <si>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</si>
  <si>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</si>
  <si>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</si>
  <si>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</si>
  <si>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</si>
  <si>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</si>
  <si>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</si>
  <si>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</si>
  <si>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</si>
  <si>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</si>
  <si>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</si>
  <si>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</si>
  <si>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</si>
  <si>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</si>
  <si>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</si>
  <si>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</si>
  <si>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</si>
  <si>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</si>
  <si>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</si>
  <si>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</si>
  <si>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</si>
  <si>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</si>
  <si>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</si>
  <si>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</si>
  <si>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</si>
  <si>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</si>
  <si>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</si>
  <si>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</si>
  <si>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</si>
  <si>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</si>
  <si>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</si>
  <si>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</si>
  <si>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</si>
  <si>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</si>
  <si>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</si>
  <si>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</si>
  <si>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</si>
  <si>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</si>
  <si>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</si>
  <si>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</si>
  <si>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</si>
  <si>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</si>
  <si>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</si>
  <si>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</si>
  <si>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</si>
  <si>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</si>
  <si>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</si>
  <si>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</si>
  <si>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</si>
  <si>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</si>
  <si>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</si>
  <si>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</si>
  <si>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</si>
  <si>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</si>
  <si>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</si>
  <si>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</si>
  <si>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</si>
  <si>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</si>
  <si>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</si>
  <si>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</si>
  <si>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</si>
  <si>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</si>
  <si>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</si>
  <si>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</si>
  <si>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</si>
  <si>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</si>
  <si>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</si>
  <si>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</si>
  <si>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</si>
  <si>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</si>
  <si>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</si>
  <si>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</si>
  <si>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</si>
  <si>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</si>
  <si>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</si>
  <si>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</si>
  <si>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</si>
  <si>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</si>
  <si>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</si>
  <si>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</si>
  <si>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</si>
  <si>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</si>
  <si>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</si>
  <si>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</si>
  <si>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</si>
  <si>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</si>
  <si>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</si>
  <si>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</si>
  <si>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</si>
  <si>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</si>
  <si>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</si>
  <si>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</si>
  <si>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</si>
  <si>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</si>
  <si>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</si>
  <si>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</si>
  <si>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</si>
  <si>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</si>
  <si>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</si>
  <si>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</si>
  <si>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</si>
  <si>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</si>
  <si>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</si>
  <si>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</si>
  <si>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</si>
  <si>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</si>
  <si>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</si>
  <si>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</si>
  <si>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</si>
  <si>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</si>
  <si>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</si>
  <si>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</si>
  <si>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</si>
  <si>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</si>
  <si>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</si>
  <si>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</si>
  <si>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</si>
  <si>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</si>
  <si>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</si>
  <si>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</si>
  <si>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</si>
  <si>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</si>
  <si>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</si>
  <si>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</si>
  <si>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</si>
  <si>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</si>
  <si>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</si>
  <si>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</si>
  <si>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</si>
  <si>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</si>
  <si>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</si>
  <si>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</si>
  <si>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</si>
  <si>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</si>
  <si>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</si>
  <si>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</si>
  <si>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</si>
  <si>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</si>
  <si>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</si>
  <si>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</si>
  <si>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</si>
  <si>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</si>
  <si>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</si>
  <si>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</si>
  <si>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</si>
  <si>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</si>
  <si>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</si>
  <si>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</si>
  <si>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</si>
  <si>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</si>
  <si>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</si>
  <si>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</si>
  <si>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</si>
  <si>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</si>
  <si>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</si>
  <si>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</si>
  <si>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</si>
  <si>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</si>
  <si>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</si>
  <si>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</si>
  <si>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</si>
  <si>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</si>
  <si>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</si>
  <si>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</si>
  <si>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</si>
  <si>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</si>
  <si>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</si>
  <si>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</si>
  <si>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</si>
  <si>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</si>
  <si>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</si>
  <si>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</si>
  <si>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</si>
  <si>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</si>
  <si>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</si>
  <si>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</si>
  <si>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t>Cap1000=$183,929.55, Cap2000=$0.00, Cap3000=$0.00, Cap4000=$0.00, Cap5000=$0.00, Cap6000=$0.00, Cap7000=$0.00, Cap8000=$0.00, Cap9000=$0.00</t>
  </si>
  <si>
    <t>http://www.salud.df.gob.mx/ssdf/transparencia_portal/Archivos/iat/2015-1em.pdf</t>
  </si>
  <si>
    <t>Cap1000=$16,963,006.23, Cap2000=$0.00, Cap3000=$343,320.99, Cap4000=$0.00, Cap5000=$0.00, Cap6000=$0.00, Cap7000=$0.00, Cap8000=$0.00, Cap9000=$0.00</t>
  </si>
  <si>
    <t>Cap1000=$1,032,652.41, Cap2000=$0.00, Cap3000=$112,448.82, Cap4000=$0.00, Cap5000=$0.00, Cap6000=$0.00, Cap7000=$0.00, Cap8000=$0.00, Cap9000=$0.00</t>
  </si>
  <si>
    <t>Cap1000=$28,274,454.77, Cap2000=$36,038.00, Cap3000=$16,940,791.38, Cap4000=$205,981.15, Cap5000=$0.00, Cap6000=$0.00, Cap7000=$0.00, Cap8000=$0.00, Cap9000=$0.00</t>
  </si>
  <si>
    <t>Cap1000=$175,466,173.31, Cap2000=$41,026.28, Cap3000=$4,658,249.79, Cap4000=$0.00, Cap5000=$0.00, Cap6000=$0.00, Cap7000=$0.00, Cap8000=$0.00, Cap9000=$0.00</t>
  </si>
  <si>
    <t>Cap1000=$860,876,719.88, Cap2000=$3,192,993.74, Cap3000=$37,153,099.95, Cap4000=$0.00, Cap5000=$0.00, Cap6000=$0.00, Cap7000=$0.00, Cap8000=$0.00, Cap9000=$0.00</t>
  </si>
  <si>
    <t>Cap1000=$6,226,731.40, Cap2000=$1,094.50, Cap3000=$158,436.00, Cap4000=$0.00, Cap5000=$0.00, Cap6000=$0.00, Cap7000=$0.00, Cap8000=$0.00, Cap9000=$0.00</t>
  </si>
  <si>
    <t>Cap1000=$2,620,762.12, Cap2000=$0.00, Cap3000=$0.00, Cap4000=$0.00, Cap5000=$0.00, Cap6000=$0.00, Cap7000=$0.00, Cap8000=$0.00, Cap9000=$0.00</t>
  </si>
  <si>
    <t>Cap1000=$4,493,731.06, Cap2000=$17,876.19, Cap3000=$66,616.00, Cap4000=$0.00, Cap5000=$0.00, Cap6000=$0.00, Cap7000=$0.00, Cap8000=$0.00, Cap9000=$0.00</t>
  </si>
  <si>
    <t>Cap1000=$0.00, Cap2000=$0.00, Cap3000=$0.00, Cap4000=$22,968.00, Cap5000=$0.00, Cap6000=$0.00, Cap7000=$0.00, Cap8000=$0.00, Cap9000=$0.00</t>
  </si>
  <si>
    <t>Cap1000=$1,225,309.46, Cap2000=$12,563.03, Cap3000=$0.00, Cap4000=$0.00, Cap5000=$0.00, Cap6000=$0.00, Cap7000=$0.00, Cap8000=$0.00, Cap9000=$0.00</t>
  </si>
  <si>
    <t>Cap1000=$118,991,486.72, Cap2000=$172,718.48, Cap3000=$2,535,358.17, Cap4000=$0.00, Cap5000=$0.00, Cap6000=$0.00, Cap7000=$0.00, Cap8000=$0.00, Cap9000=$0.00</t>
  </si>
  <si>
    <t>Cap1000=$49,729,072.35, Cap2000=$0.00, Cap3000=$0.00, Cap4000=$0.00, Cap5000=$0.00, Cap6000=$0.00, Cap7000=$0.00, Cap8000=$0.00, Cap9000=$0.00</t>
  </si>
  <si>
    <t>Cap1000=$1,223,846.89, Cap2000=$1,214.00, Cap3000=$0.00, Cap4000=$0.00, Cap5000=$0.00, Cap6000=$0.00, Cap7000=$0.00, Cap8000=$0.00, Cap9000=$0.00</t>
  </si>
  <si>
    <t>Cap1000=$54,166,481.31, Cap2000=$3,350,818.47, Cap3000=$0.00, Cap4000=$0.00, Cap5000=$0.00, Cap6000=$0.00, Cap7000=$0.00, Cap8000=$0.00, Cap9000=$0.00</t>
  </si>
  <si>
    <t>Cap1000=$553,366.57, Cap2000=$0.00, Cap3000=$0.00, Cap4000=$0.00, Cap5000=$0.00, Cap6000=$0.00, Cap7000=$0.00, Cap8000=$0.00, Cap9000=$0.00</t>
  </si>
  <si>
    <t>Cap1000=$1,460,988.47, Cap2000=$0.00, Cap3000=$0.00, Cap4000=$0.00, Cap5000=$0.00, Cap6000=$0.00, Cap7000=$0.00, Cap8000=$0.00, Cap9000=$0.00</t>
  </si>
  <si>
    <t>Cap1000=$757,092.86, Cap2000=$0.00, Cap3000=$0.00, Cap4000=$0.00, Cap5000=$0.00, Cap6000=$0.00, Cap7000=$0.00, Cap8000=$0.00, Cap9000=$0.00</t>
  </si>
  <si>
    <t>Cap1000=$703,310.20, Cap2000=$0.00, Cap3000=$4,435,725.22, Cap4000=$0.00, Cap5000=$0.00, Cap6000=$0.00, Cap7000=$0.00, Cap8000=$0.00, Cap9000=$0.00</t>
  </si>
  <si>
    <t>Cap1000=$1,109,010.86, Cap2000=$3,681.83, Cap3000=$1,549,817.3, Cap4000=$0.00, Cap5000=$0.00, Cap6000=$0.00, Cap7000=$0.00, Cap8000=$0.00, Cap9000=$0.00</t>
  </si>
  <si>
    <t>Cap1000=$0.00, Cap2000=$0.00, Cap3000=$27,033.39, Cap4000=$0.00, Cap5000=$0.00, Cap6000=$0.00, Cap7000=$0.00, Cap8000=$0.00, Cap9000=$0.00</t>
  </si>
  <si>
    <t>Cap1000=$0.00, Cap2000=$0.00, Cap3000=$4,375,093.85, Cap4000=$0.00, Cap5000=$0.00, Cap6000=$0.00, Cap7000=$0.00, Cap8000=$0.00, Cap9000=$0.00</t>
  </si>
  <si>
    <t>Cap1000=$3,601,937.42, Cap2000=$6,100.00, Cap3000=$92,904.00, Cap4000=$0.00, Cap5000=$0.00, Cap6000=$0.00, Cap7000=$0.00, Cap8000=$0.00, Cap9000=$0.00</t>
  </si>
  <si>
    <t>Cap1000=$23,341,457.69, Cap2000=$0.00, Cap3000=$568,835.00, Cap4000=$2,550.00, Cap5000=$0.00, Cap6000=$0.00, Cap7000=$0.00, Cap8000=$0.00, Cap9000=$0.00</t>
  </si>
  <si>
    <t>Cap1000=$23,346,942.91, Cap2000=$0.00, Cap3000=$0.00, Cap4000=$0.00, Cap5000=$0.00, Cap6000=$0.00, Cap7000=$0.00, Cap8000=$0.00, Cap9000=$0.00</t>
  </si>
  <si>
    <t>Cap1000=$393,347.81, Cap2000=$236,250.00, Cap3000=$0.00, Cap4000=$0.00, Cap5000=$0.00, Cap6000=$0.00, Cap7000=$0.00, Cap8000=$0.00, Cap9000=$0.00</t>
  </si>
  <si>
    <t>http://www.salud.df.gob.mx/ssdf/transparencia_portal/Archivos/iat/2015-2ej.pdf</t>
  </si>
  <si>
    <t>Cap1000=$34,845,189.49, Cap2000=$0.00, Cap3000=$647,385.99, Cap4000=$0.00, Cap5000=$0.00, Cap6000=$0.00, Cap7000=$0.00, Cap8000=$0.00, Cap9000=$0.00</t>
  </si>
  <si>
    <t>Cap1000=$2,287,946.82, Cap2000=$5,092.04, Cap3000=$273,774.06, Cap4000=$0.00, Cap5000=$0.00, Cap6000=$0.00, Cap7000=$0.00, Cap8000=$0.00, Cap9000=$0.00</t>
  </si>
  <si>
    <t>Cap1000=$57,457,505.06, Cap2000=$270,584.76, Cap3000=$19,257,213.24, Cap4000=$205,981.15, Cap5000=$449,190.00, Cap6000=$0.00, Cap7000=$0.00, Cap8000=$0.00, Cap9000=$0.00</t>
  </si>
  <si>
    <t>Cap1000=$351,522,448.41, Cap2000=$790,510.01, Cap3000=$19,760,242.51, Cap4000=$0.00, Cap5000=$0.00, Cap6000=$0.00, Cap7000=$0.00, Cap8000=$0.00, Cap9000=$0.00</t>
  </si>
  <si>
    <t>Cap1000=$1,793,254,673.33, Cap2000=$109,176,266.61, Cap3000=$226,149,400.80, Cap4000=$0.00, Cap5000=$141,322,062.99, Cap6000=$0.00, Cap7000=$0.00, Cap8000=$0.00, Cap9000=$0.00</t>
  </si>
  <si>
    <t>Cap1000=$12,392,678.84, Cap2000=$3,499.50, Cap3000=$387,420.00, Cap4000=$0.00, Cap5000=$0.00, Cap6000=$0.00, Cap7000=$0.00, Cap8000=$0.00, Cap9000=$0.00</t>
  </si>
  <si>
    <t>Cap1000=$7,008,965.23, Cap2000=$0.00, Cap3000=$0.00, Cap4000=$0.00, Cap5000=$0.00, Cap6000=$0.00, Cap7000=$0.00, Cap8000=$0.00, Cap9000=$0.00</t>
  </si>
  <si>
    <t>Cap1000=$8,970,038.12, Cap2000=$102,600.43, Cap3000=$169,426.72, Cap4000=$0.00, Cap5000=$0.00, Cap6000=$0.00, Cap7000=$0.00, Cap8000=$0.00, Cap9000=$0.00</t>
  </si>
  <si>
    <t>Cap1000=$0.00, Cap2000=$0.00, Cap3000=$0.00, Cap4000=$66,594.00, Cap5000=$0.00, Cap6000=$0.00, Cap7000=$0.00, Cap8000=$0.00, Cap9000=$0.00</t>
  </si>
  <si>
    <t>Cap1000=$2,569,319.58, Cap2000=$57,174.94, Cap3000=$0.00, Cap4000=$0.00, Cap5000=$0.00, Cap6000=$0.00, Cap7000=$0.00, Cap8000=$0.00, Cap9000=$0.00</t>
  </si>
  <si>
    <t>Cap1000=$256,560,486.20, Cap2000=$30,816,220.39, Cap3000=$9,405,275.54, Cap4000=$0.00, Cap5000=$0.00, Cap6000=$0.00, Cap7000=$0.00, Cap8000=$0.00, Cap9000=$0.00</t>
  </si>
  <si>
    <t>Cap1000=$98,931,317.64, Cap2000=$0.00, Cap3000=$0.00, Cap4000=$0.00, Cap5000=$0.00, Cap6000=$0.00, Cap7000=$0.00, Cap8000=$0.00, Cap9000=$0.00</t>
  </si>
  <si>
    <t>Cap1000=$2,314,256.32, Cap2000=$5,353.55, Cap3000=$0.00, Cap4000=$0.00, Cap5000=$0.00, Cap6000=$0.00, Cap7000=$0.00, Cap8000=$0.00, Cap9000=$0.00</t>
  </si>
  <si>
    <t>Cap1000=$107,123,224.95, Cap2000=$10,658,569.18, Cap3000=$0.00, Cap4000=$0.00, Cap5000=$0.00, Cap6000=$0.00, Cap7000=$0.00, Cap8000=$0.00, Cap9000=$0.00</t>
  </si>
  <si>
    <t>Cap1000=$1,180,288.97, Cap2000=$0.00, Cap3000=$0.00, Cap4000=$0.00, Cap5000=$0.00, Cap6000=$0.00, Cap7000=$0.00, Cap8000=$0.00, Cap9000=$0.00</t>
  </si>
  <si>
    <t>Cap1000=$2,938,470.46, Cap2000=$0.00, Cap3000=$0.00, Cap4000=$0.00, Cap5000=$0.00, Cap6000=$0.00, Cap7000=$0.00, Cap8000=$0.00, Cap9000=$0.00</t>
  </si>
  <si>
    <t>Cap1000=$1,414,883.65, Cap2000=$0.00, Cap3000=$10,746,877.35, Cap4000=$0.00, Cap5000=$0.00, Cap6000=$0.00, Cap7000=$0.00, Cap8000=$0.00, Cap9000=$0.00</t>
  </si>
  <si>
    <t>Cap1000=$1,323,800.58, Cap2000=$0.00, Cap3000=$19,539,341.36, Cap4000=$0.00, Cap5000=$0.00, Cap6000=$0.00, Cap7000=$0.00, Cap8000=$0.00, Cap9000=$0.00</t>
  </si>
  <si>
    <t>Cap1000=$2,091,189.72, Cap2000=$7,292.09, Cap3000=$3,669,379.09, Cap4000=$0.00, Cap5000=$0.00, Cap6000=$0.00, Cap7000=$0.00, Cap8000=$0.00, Cap9000=$0.00</t>
  </si>
  <si>
    <t>Cap1000=$0.00, Cap2000=$0.00, Cap3000=$12,110,232.48, Cap4000=$0.00, Cap5000=$0.00, Cap6000=$0.00, Cap7000=$0.00, Cap8000=$0.00, Cap9000=$0.00</t>
  </si>
  <si>
    <t>Cap1000=$0.00, Cap2000=$0.00, Cap3000=$12,080,550.20, Cap4000=$0.00, Cap5000=$0.00, Cap6000=$0.00, Cap7000=$0.00, Cap8000=$0.00, Cap9000=$0.00</t>
  </si>
  <si>
    <t>Cap1000=$7,270,643.54, Cap2000=$14,892.00, Cap3000=$914,459.34, Cap4000=$0.00, Cap5000=$0.00, Cap6000=$0.00, Cap7000=$0.00, Cap8000=$0.00, Cap9000=$0.00</t>
  </si>
  <si>
    <t>Cap1000=$46,261,022.86, Cap2000=$12,233.81, Cap3000=$1,104,360.00, Cap4000=$2,550.00, Cap5000=$0.00, Cap6000=$0.00, Cap7000=$0.00, Cap8000=$0.00, Cap9000=$0.00</t>
  </si>
  <si>
    <t>Cap1000=$47,983,350.54, Cap2000=$69,728.17, Cap3000=$3,902,948.80, Cap4000=$0.00, Cap5000=$0.00, Cap6000=$0.00, Cap7000=$0.00, Cap8000=$0.00, Cap9000=$0.00</t>
  </si>
  <si>
    <t>Cap1000=$443,566.29, Cap2000=$476,493.90, Cap3000=$0.00, Cap4000=$0.00, Cap5000=$0.00, Cap6000=$0.00, Cap7000=$0.00, Cap8000=$0.00, Cap9000=$0.00</t>
  </si>
  <si>
    <t>http://www.salud.df.gob.mx/ssdf/transparencia_portal/Archivos/iat/2015-3es.pdf</t>
  </si>
  <si>
    <t>Cap1000=$51,581,508.57, Cap2000=$2,910.00, Cap3000=$1,023,839.46, Cap4000=$0.00, Cap5000=$0.00, Cap6000=$0.00, Cap7000=$0.00, Cap8000=$0.00, Cap9000=$0.00</t>
  </si>
  <si>
    <t>Cap1000=$3,470,425.36, Cap2000=$12,113.17, Cap3000=$434,115.38, Cap4000=$0.00, Cap5000=$0.00, Cap6000=$0.00, Cap7000=$0.00, Cap8000=$0.00, Cap9000=$0.00</t>
  </si>
  <si>
    <t>Cap1000=$87,106,131.45, Cap2000=$738,177.43, Cap3000=$22,572,786.81, Cap4000=$539,587.00, Cap5000=$0.00, Cap6000=$0.00, Cap7000=$0.00, Cap8000=$0.00, Cap9000=$0.00</t>
  </si>
  <si>
    <t>Cap1000=$533,630,922.74, Cap2000=$791,183.80, Cap3000=$37,290,305.55, Cap4000=$23,839,650.00, Cap5000=$0.00, Cap6000=$0.00, Cap7000=$0.00, Cap8000=$0.00, Cap9000=$0.00</t>
  </si>
  <si>
    <t>Cap1000=$2,698,409,717.59, Cap2000=$209,990,281.73, Cap3000=$463,645,933.31, Cap4000=$0.00, Cap5000=$176,684,030.71, Cap6000=$0.00, Cap7000=$0.00, Cap8000=$0.00, Cap9000=$0.00</t>
  </si>
  <si>
    <t>Cap1000=$18,383,919.03, Cap2000=$4,585.19, Cap3000=$648,599.09, Cap4000=$0.00, Cap5000=$0.00, Cap6000=$0.00, Cap7000=$0.00, Cap8000=$0.00, Cap9000=$0.00</t>
  </si>
  <si>
    <t>Cap1000=$8,872,946.45, Cap2000=$0.00, Cap3000=$17,164,056.00, Cap4000=$0.00, Cap5000=$0.00, Cap6000=$0.00, Cap7000=$0.00, Cap8000=$0.00, Cap9000=$0.00</t>
  </si>
  <si>
    <t>Cap1000=$13,787,493.33, Cap2000=$105,879.98, Cap3000=$278,333.72, Cap4000=$0.00, Cap5000=$0.00, Cap6000=$0.00, Cap7000=$0.00, Cap8000=$0.00, Cap9000=$0.00</t>
  </si>
  <si>
    <t>Cap1000=$0.00, Cap2000=$0.00, Cap3000=$0.00, Cap4000=$615,791.96, Cap5000=$0.00, Cap6000=$0.00, Cap7000=$0.00, Cap8000=$0.00, Cap9000=$0.00</t>
  </si>
  <si>
    <t>Cap1000=$3,821,911.94, Cap2000=$65,802.40, Cap3000=$0.00, Cap4000=$0.00, Cap5000=$0.00, Cap6000=$0.00, Cap7000=$0.00, Cap8000=$0.00, Cap9000=$0.00</t>
  </si>
  <si>
    <t>Cap1000=$362,281,370.49, Cap2000=$31,798,926.58, Cap3000=$14,602,573.61, Cap4000=$0.00, Cap5000=$0.00, Cap6000=$0.00, Cap7000=$0.00, Cap8000=$0.00, Cap9000=$0.00</t>
  </si>
  <si>
    <t>Cap1000=$150,544,128.21, Cap2000=$0.00, Cap3000=$0.00, Cap4000=$0.00, Cap5000=$0.00, Cap6000=$0.00, Cap7000=$0.00, Cap8000=$0.00, Cap9000=$0.00</t>
  </si>
  <si>
    <t>Cap1000=$2,638,323.28, Cap2000=$9,561.96, Cap3000=$0.00, Cap4000=$0.00, Cap5000=$0.00, Cap6000=$0.00, Cap7000=$0.00, Cap8000=$0.00, Cap9000=$0.00</t>
  </si>
  <si>
    <t>Cap1000=$162,863,799.45, Cap2000=$11,920,024.03, Cap3000=$0.00, Cap4000=$0.00, Cap5000=$0.00, Cap6000=$0.00, Cap7000=$0.00, Cap8000=$0.00, Cap9000=$0.00</t>
  </si>
  <si>
    <t>Cap1000=$1,326,763.34, Cap2000=$0.00, Cap3000=$0.00, Cap4000=$0.00, Cap5000=$0.00, Cap6000=$0.00, Cap7000=$0.00, Cap8000=$0.00, Cap9000=$0.00</t>
  </si>
  <si>
    <t>Cap1000=$4,389,255.72, Cap2000=$0.00, Cap3000=$0.00, Cap4000=$0.00, Cap5000=$0.00, Cap6000=$0.00, Cap7000=$0.00, Cap8000=$0.00, Cap9000=$0.00</t>
  </si>
  <si>
    <t>Cap1000=$1,616,658.54, Cap2000=$0.00, Cap3000=$10,746,877.35, Cap4000=$0.00, Cap5000=$0.00, Cap6000=$0.00, Cap7000=$0.00, Cap8000=$0.00, Cap9000=$0.00</t>
  </si>
  <si>
    <t>Cap1000=$1,517,566.60, Cap2000=$0.00, Cap3000=$45,658,412.50, Cap4000=$0.00, Cap5000=$0.00, Cap6000=$0.00, Cap7000=$0.00, Cap8000=$0.00, Cap9000=$0.00</t>
  </si>
  <si>
    <t>Cap1000=$2,396,302.40, Cap2000=$10,541.81, Cap3000=$5,344,618.70, Cap4000=$0.00, Cap5000=$0.00, Cap6000=$0.00, Cap7000=$0.00, Cap8000=$0.00, Cap9000=$0.00</t>
  </si>
  <si>
    <t>Cap1000=$0.00, Cap2000=$0.00, Cap3000=$18,089,935.14, Cap4000=$0.00, Cap5000=$0.00, Cap6000=$0.00, Cap7000=$0.00, Cap8000=$0.00, Cap9000=$0.00</t>
  </si>
  <si>
    <t>Cap1000=$0.00, Cap2000=$0.00, Cap3000=$17,293,249.02, Cap4000=$0.00, Cap5000=$0.00, Cap6000=$0.00, Cap7000=$0.00, Cap8000=$0.00, Cap9000=$0.00</t>
  </si>
  <si>
    <t>Cap1000=$10,996,175.51, Cap2000=$27,108.29, Cap3000=$3,013,813.76, Cap4000=$0.00, Cap5000=$0.00, Cap6000=$0.00, Cap7000=$0.00, Cap8000=$0.00, Cap9000=$0.00</t>
  </si>
  <si>
    <t>Cap1000=$70,279,327.20, Cap2000=$46,733.81, Cap3000=$1,709,766.00, Cap4000=$2,550.00, Cap5000=$0.00, Cap6000=$0.00, Cap7000=$0.00, Cap8000=$0.00, Cap9000=$0.00</t>
  </si>
  <si>
    <t>Cap1000=$77,982,327.83, Cap2000=$197,254.46, Cap3000=$7,985,458.54, Cap4000=$0.00, Cap5000=$0.00, Cap6000=$0.00, Cap7000=$0.00, Cap8000=$0.00, Cap9000=$0.00</t>
  </si>
  <si>
    <t>Cap1000=$499,998.29, Cap2000=$485,866.59, Cap3000=$12,765.03, Cap4000=$0.00, Cap5000=$0.00, Cap6000=$0.00, Cap7000=$0.00, Cap8000=$0.00, Cap9000=$0.00</t>
  </si>
  <si>
    <t>http://www.salud.df.gob.mx/ssdf/transparencia_portal/Archivos/iat/2015-4ed.pdf</t>
  </si>
  <si>
    <t>Cap1000=$0.00, Cap2000=$287,179.98, Cap3000=$0.00, Cap4000=$0.00, Cap5000=$0.00, Cap6000=$0.00, Cap7000=$0.00, Cap8000=$0.00, Cap9000=$0.00</t>
  </si>
  <si>
    <t>Cap1000=$0.00, Cap2000=$0.00, Cap3000=$84,502.00, Cap4000=$0.00, Cap5000=$0.00, Cap6000=$0.00, Cap7000=$0.00, Cap8000=$0.00, Cap9000=$0.00</t>
  </si>
  <si>
    <t>Cap1000=$79,425,971.57, Cap2000=$21,995.01, Cap3000=$2,107,211.71, Cap4000=$0.00, Cap5000=$0.00, Cap6000=$0.00, Cap7000=$0.00, Cap8000=$0.00, Cap9000=$0.00</t>
  </si>
  <si>
    <t>Cap1000=$6,131,353.76, Cap2000=$17,081.70, Cap3000=$638,180.93, Cap4000=$0.00, Cap5000=$0.00, Cap6000=$0.00, Cap7000=$0.00, Cap8000=$0.00, Cap9000=$0.00</t>
  </si>
  <si>
    <t>Cap1000=$130,196,038.90, Cap2000=$4,820,912.24, Cap3000=$42,388,091.88, Cap4000=$539,587.00, Cap5000=$449,190.00, Cap6000=$0.00, Cap7000=$0.00, Cap8000=$0.00, Cap9000=$0.00</t>
  </si>
  <si>
    <t>Cap1000=$771,890,933.78, Cap2000=$5,210,677.64, Cap3000=$43,572,983.44, Cap4000=$43,706,023.00, Cap5000=$0.00, Cap6000=$0.00, Cap7000=$0.00, Cap8000=$0.00, Cap9000=$0.00</t>
  </si>
  <si>
    <t>Cap1000=$4,015,097,770.71, Cap2000=$521,584,656.23, Cap3000=$1,137,499,259.84, Cap4000=$0.00, Cap5000=$260,457,978.58, Cap6000=$0.00, Cap7000=$0.00, Cap8000=$0.00, Cap9000=$0.00</t>
  </si>
  <si>
    <t>Cap1000=$26,628,242.47, Cap2000=$6,836.43, Cap3000=$949,605.28, Cap4000=$0.00, Cap5000=$0.00, Cap6000=$0.00, Cap7000=$0.00, Cap8000=$0.00, Cap9000=$0.00</t>
  </si>
  <si>
    <t>Cap1000=$11,403,512.67, Cap2000=$0.00, Cap3000=$30,860,466.00, Cap4000=$0.00, Cap5000=$0.00, Cap6000=$0.00, Cap7000=$0.00, Cap8000=$0.00, Cap9000=$0.00</t>
  </si>
  <si>
    <t>Cap1000=$20,227,629.37, Cap2000=$140,984.33, Cap3000=$378,397.72, Cap4000=$0.00, Cap5000=$0.00, Cap6000=$0.00, Cap7000=$0.00, Cap8000=$0.00, Cap9000=$0.00</t>
  </si>
  <si>
    <t>Cap1000=$0.00, Cap2000=$0.00, Cap3000=$0.00, Cap4000=$2,782,712.11, Cap5000=$0.00, Cap6000=$0.00, Cap7000=$0.00, Cap8000=$0.00, Cap9000=$0.00</t>
  </si>
  <si>
    <t>Cap1000=$5,568,249.77, Cap2000=$86,470.91, Cap3000=$0.00, Cap4000=$0.00, Cap5000=$0.00, Cap6000=$0.00, Cap7000=$0.00, Cap8000=$0.00, Cap9000=$0.00</t>
  </si>
  <si>
    <t>Cap1000=$509,831,185.52, Cap2000=$50,435,875.53, Cap3000=$21,240,454.61, Cap4000=$0.00, Cap5000=$0.00, Cap6000=$0.00, Cap7000=$0.00, Cap8000=$0.00, Cap9000=$0.00</t>
  </si>
  <si>
    <t>Cap1000=$223,971,432.37, Cap2000=$0.00, Cap3000=$0.00, Cap4000=$0.00, Cap5000=$0.00, Cap6000=$0.00, Cap7000=$0.00, Cap8000=$0.00, Cap9000=$0.00</t>
  </si>
  <si>
    <t>Cap1000=$3,591,416.13, Cap2000=$12,956.35, Cap3000=$0.00, Cap4000=$0.00, Cap5000=$0.00, Cap6000=$0.00, Cap7000=$0.00, Cap8000=$0.00, Cap9000=$0.00</t>
  </si>
  <si>
    <t>Cap1000=$243,788,524.03, Cap2000=$20,117,524.03, Cap3000=$0.00, Cap4000=$0.00, Cap5000=$0.00, Cap6000=$0.00, Cap7000=$0.00, Cap8000=$0.00, Cap9000=$0.00</t>
  </si>
  <si>
    <t>Cap1000=$1,502,537.33, Cap2000=$0.00, Cap3000=$0.00, Cap4000=$0.00, Cap5000=$0.00, Cap6000=$0.00, Cap7000=$0.00, Cap8000=$0.00, Cap9000=$0.00</t>
  </si>
  <si>
    <t>Cap1000=$6,794,725.00, Cap2000=$0.00, Cap3000=$0.00, Cap4000=$0.00, Cap5000=$0.00, Cap6000=$0.00, Cap7000=$0.00, Cap8000=$0.00, Cap9000=$0.00</t>
  </si>
  <si>
    <t>Cap1000=$1,842,243.05, Cap2000=$0.00, Cap3000=$17,553,170.55, Cap4000=$0.00, Cap5000=$0.00, Cap6000=$0.00, Cap7000=$0.00, Cap8000=$0.00, Cap9000=$0.00</t>
  </si>
  <si>
    <t>Cap1000=$1,727,955.82, Cap2000=$0.00, Cap3000=$63,899,545.10, Cap4000=$0.00, Cap5000=$0.00, Cap6000=$0.00, Cap7000=$0.00, Cap8000=$0.00, Cap9000=$0.00</t>
  </si>
  <si>
    <t>Cap1000=$2,728,297.85, Cap2000=$19,140.14, Cap3000=$5,344,618.70, Cap4000=$0.00, Cap5000=$0.00, Cap6000=$0.00, Cap7000=$0.00, Cap8000=$0.00, Cap9000=$0.00</t>
  </si>
  <si>
    <t>Cap1000=$0.00, Cap2000=$0.00, Cap3000=$22,492,507.13, Cap4000=$2,000,000.00, Cap5000=$703,482.00, Cap6000=$0.00, Cap7000=$0.00, Cap8000=$0.00, Cap9000=$0.00</t>
  </si>
  <si>
    <t>Cap1000=$0.00, Cap2000=$0.00, Cap3000=$23,913,309.87, Cap4000=$0.00, Cap5000=$0.00, Cap6000=$0.00, Cap7000=$0.00, Cap8000=$0.00, Cap9000=$0.00</t>
  </si>
  <si>
    <t>Cap1000=$17,120,857.57, Cap2000=$2,037,916.23, Cap3000=$3,236,665.86, Cap4000=$0.00, Cap5000=$0.00, Cap6000=$0.00, Cap7000=$0.00, Cap8000=$0.00, Cap9000=$0.00</t>
  </si>
  <si>
    <t>Cap1000=$108,753,921.00, Cap2000=$50,202.06, Cap3000=$2,221,784.00, Cap4000=$245,696.30, Cap5000=$0.00, Cap6000=$0.00, Cap7000=$0.00, Cap8000=$0.00, Cap9000=$0.00</t>
  </si>
  <si>
    <t>Cap1000=$115,023,294.52, Cap2000=$302,491.39, Cap3000=$16,544,521.10, Cap4000=$0.00, Cap5000=$0.00, Cap6000=$0.00, Cap7000=$0.00, Cap8000=$0.00, Cap9000=$0.00</t>
  </si>
  <si>
    <t>Cap1000=$216,208.52, Cap2000=$0.00, Cap3000=$0.00, Cap4000=$0.00, Cap5000=$0.00, Cap6000=$0.00, Cap7000=$0.00, Cap8000=$0.00, Cap9000=$0.00</t>
  </si>
  <si>
    <t>http://www.salud.df.gob.mx/ssdf/transparencia_portal/Archivos/iat/2014-1em.pdf</t>
  </si>
  <si>
    <t>Cap1000=$20,288,531.92, Cap2000=$0.00, Cap3000=$214,701.00, Cap4000=$0.00, Cap5000=$0.00, Cap6000=$0.00, Cap7000=$0.00, Cap8000=$0.00, Cap9000=$0.00</t>
  </si>
  <si>
    <t>Cap1000=$966,693.87, Cap2000=$0.00, Cap3000=$95,986.00, Cap4000=$0.00, Cap5000=$0.00, Cap6000=$0.00, Cap7000=$0.00, Cap8000=$0.00, Cap9000=$0.00</t>
  </si>
  <si>
    <t>Cap1000=$26,749,621.48, Cap2000=$0.00, Cap3000=$660,397.29, Cap4000=$0.00, Cap5000=$0.00, Cap6000=$0.00, Cap7000=$0.00, Cap8000=$0.00, Cap9000=$0.00</t>
  </si>
  <si>
    <t>Cap1000=$127,381,402.53, Cap2000=$133,754.18, Cap3000=$9,578,893.05, Cap4000=$0.00, Cap5000=$0.00, Cap6000=$0.00, Cap7000=$0.00, Cap8000=$0.00, Cap9000=$0.00</t>
  </si>
  <si>
    <t>Cap1000=$698,414,380.35, Cap2000=$5,921,310.99, Cap3000=$43,652,100.00, Cap4000=$0.00, Cap5000=$0.00, Cap6000=$0.00, Cap7000=$0.00, Cap8000=$0.00, Cap9000=$0.00</t>
  </si>
  <si>
    <t>Cap1000=$4,150,583.31, Cap2000=$0.00, Cap3000=$160,635.00, Cap4000=$0.00, Cap5000=$0.00, Cap6000=$0.00, Cap7000=$0.00, Cap8000=$0.00, Cap9000=$0.00</t>
  </si>
  <si>
    <t>Cap1000=$2,120,709.87, Cap2000=$0.00, Cap3000=$0.00, Cap4000=$0.00, Cap5000=$0.00, Cap6000=$0.00, Cap7000=$0.00, Cap8000=$0.00, Cap9000=$0.00</t>
  </si>
  <si>
    <t>Cap1000=$2,650,067.20, Cap2000=$0.00, Cap3000=$66,784.00, Cap4000=$0.00, Cap5000=$0.00, Cap6000=$0.00, Cap7000=$0.00, Cap8000=$0.00, Cap9000=$0.00</t>
  </si>
  <si>
    <t>Cap1000=$1,462,233.76, Cap2000=$0.00, Cap3000=$0.00, Cap4000=$0.00, Cap5000=$0.00, Cap6000=$0.00, Cap7000=$0.00, Cap8000=$0.00, Cap9000=$0.00</t>
  </si>
  <si>
    <t>Cap1000=$105,331,537.57, Cap2000=$242,682.71, Cap3000=$2,647,065.00, Cap4000=$0.00, Cap5000=$0.00, Cap6000=$0.00, Cap7000=$0.00, Cap8000=$0.00, Cap9000=$0.00</t>
  </si>
  <si>
    <t>Cap1000=$29,973,827.57, Cap2000=$0.00, Cap3000=$0.00, Cap4000=$0.00, Cap5000=$0.00, Cap6000=$0.00, Cap7000=$0.00, Cap8000=$0.00, Cap9000=$0.00</t>
  </si>
  <si>
    <t>Cap1000=$993,083.50, Cap2000=$0.00, Cap3000=$0.00, Cap4000=$0.00, Cap5000=$0.00, Cap6000=$0.00, Cap7000=$0.00, Cap8000=$0.00, Cap9000=$0.00</t>
  </si>
  <si>
    <t>Cap1000=$1,477,688.42, Cap2000=$0.00, Cap3000=$0.00, Cap4000=$0.00, Cap5000=$0.00, Cap6000=$0.00, Cap7000=$0.00, Cap8000=$0.00, Cap9000=$0.00</t>
  </si>
  <si>
    <t>Cap1000=$32,025,189.00, Cap2000=$0.00, Cap3000=$0.00, Cap4000=$0.00, Cap5000=$0.00, Cap6000=$0.00, Cap7000=$0.00, Cap8000=$0.00, Cap9000=$0.00</t>
  </si>
  <si>
    <t>Cap1000=$660,367.46, Cap2000=$0.00, Cap3000=$0.00, Cap4000=$0.00, Cap5000=$0.00, Cap6000=$0.00, Cap7000=$0.00, Cap8000=$0.00, Cap9000=$0.00</t>
  </si>
  <si>
    <t>Cap1000=$848,341.81, Cap2000=$0.00, Cap3000=$0.00, Cap4000=$0.00, Cap5000=$0.00, Cap6000=$0.00, Cap7000=$0.00, Cap8000=$0.00, Cap9000=$0.00</t>
  </si>
  <si>
    <t>Cap1000=$903,486.02, Cap2000=$0.00, Cap3000=$2,627,870.91, Cap4000=$0.00, Cap5000=$0.00, Cap6000=$0.00, Cap7000=$0.00, Cap8000=$0.00, Cap9000=$0.00</t>
  </si>
  <si>
    <t>Cap1000=$839,301.40, Cap2000=$0.00, Cap3000=$0.00, Cap4000=$0.00, Cap5000=$0.00, Cap6000=$0.00, Cap7000=$0.00, Cap8000=$0.00, Cap9000=$0.00</t>
  </si>
  <si>
    <t>Cap1000=$1,323,447.82, Cap2000=$601.00, Cap3000=$0.00, Cap4000=$0.00, Cap5000=$0.00, Cap6000=$0.00, Cap7000=$0.00, Cap8000=$0.00, Cap9000=$0.00</t>
  </si>
  <si>
    <t>Cap1000=$0.00, Cap2000=$0.00, Cap3000=$22,941.99, Cap4000=$0.00, Cap5000=$0.00, Cap6000=$0.00, Cap7000=$0.00, Cap8000=$0.00, Cap9000=$0.00</t>
  </si>
  <si>
    <t>Cap1000=$0.00, Cap2000=$0.00, Cap3000=$2,606,563.59, Cap4000=$0.00, Cap5000=$0.00, Cap6000=$0.00, Cap7000=$0.00, Cap8000=$0.00, Cap9000=$0.00</t>
  </si>
  <si>
    <t>Cap1000=$2,142,226.37, Cap2000=$0.00, Cap3000=$64,720.00, Cap4000=$0.00, Cap5000=$0.00, Cap6000=$0.00, Cap7000=$0.00, Cap8000=$0.00, Cap9000=$0.00</t>
  </si>
  <si>
    <t>Cap1000=$18,735,110.10, Cap2000=$6,148.00, Cap3000=$373,541.00, Cap4000=$0.00, Cap5000=$0.00, Cap6000=$0.00, Cap7000=$0.00, Cap8000=$0.00, Cap9000=$0.00</t>
  </si>
  <si>
    <t>Cap1000=$20,349,786.50, Cap2000=$0.00, Cap3000=$0.00, Cap4000=$0.00, Cap5000=$0.00, Cap6000=$0.00, Cap7000=$0.00, Cap8000=$0.00, Cap9000=$0.00</t>
  </si>
  <si>
    <t>Cap1000=$193,156,798.90, Cap2000=$0.00, Cap3000=$0.00, Cap4000=$0.00, Cap5000=$0.00, Cap6000=$0.00, Cap7000=$0.00, Cap8000=$0.00, Cap9000=$0.00</t>
  </si>
  <si>
    <t>Cap1000=$442,758.50, Cap2000=$0.00, Cap3000=$0.00, Cap4000=$0.00, Cap5000=$0.00, Cap6000=$0.00, Cap7000=$0.00, Cap8000=$0.00, Cap9000=$0.00</t>
  </si>
  <si>
    <t>http://www.salud.df.gob.mx/ssdf/transparencia_portal/Archivos/iat/2014-2ej.pdf</t>
  </si>
  <si>
    <t>Cap1000=$55,331,340.73, Cap2000=$0.00, Cap3000=$591,127.53, Cap4000=$0.00, Cap5000=$0.00, Cap6000=$0.00, Cap7000=$0.00, Cap8000=$0.00, Cap9000=$0.00</t>
  </si>
  <si>
    <t>Cap1000=$1,986,708.27, Cap2000=$0.00, Cap3000=$287,392.64, Cap4000=$0.00, Cap5000=$0.00, Cap6000=$0.00, Cap7000=$0.00, Cap8000=$0.00, Cap9000=$0.00</t>
  </si>
  <si>
    <t>Cap1000=$69,088,261.39, Cap2000=$88,179.39, Cap3000=$4,327,103.20, Cap4000=$18,181,820.00, Cap5000=$0.00, Cap6000=$0.00, Cap7000=$0.00, Cap8000=$0.00, Cap9000=$0.00</t>
  </si>
  <si>
    <t>Cap1000=$259,835,678.06, Cap2000=$372,105.81, Cap3000=$18,976,624.45, Cap4000=$0.00, Cap5000=$0.00, Cap6000=$0.00, Cap7000=$0.00, Cap8000=$0.00, Cap9000=$0.00</t>
  </si>
  <si>
    <t>Cap1000=$1,399,882,412.84, Cap2000=$87,666,017.63, Cap3000=$84,182,704.36, Cap4000=$8,636,365.00, Cap5000=$737,713.60, Cap6000=$0.00, Cap7000=$0.00, Cap8000=$0.00, Cap9000=$0.00</t>
  </si>
  <si>
    <t>Cap1000=$8,226,526.94, Cap2000=$0.00, Cap3000=$428,407.30, Cap4000=$0.00, Cap5000=$0.00, Cap6000=$0.00, Cap7000=$0.00, Cap8000=$0.00, Cap9000=$0.00</t>
  </si>
  <si>
    <t>Cap1000=$6,090,471.78, Cap2000=$0.00, Cap3000=$0.00, Cap4000=$0.00, Cap5000=$0.00, Cap6000=$0.00, Cap7000=$0.00, Cap8000=$0.00, Cap9000=$0.00</t>
  </si>
  <si>
    <t>Cap1000=$5,290,772.44, Cap2000=$44,572.94, Cap3000=$178,235.89, Cap4000=$0.00, Cap5000=$0.00, Cap6000=$0.00, Cap7000=$0.00, Cap8000=$0.00, Cap9000=$0.00</t>
  </si>
  <si>
    <t>Cap1000=$2,773,100.00, Cap2000=$23,351.43, Cap3000=$0.00, Cap4000=$0.00, Cap5000=$0.00, Cap6000=$0.00, Cap7000=$0.00, Cap8000=$0.00, Cap9000=$0.00</t>
  </si>
  <si>
    <t>Cap1000=$229,193,347.83, Cap2000=$19,552,505.16, Cap3000=$9,529,562.66, Cap4000=$0.00, Cap5000=$0.00, Cap6000=$0.00, Cap7000=$0.00, Cap8000=$0.00, Cap9000=$0.00</t>
  </si>
  <si>
    <t>Cap1000=$75,049,713.23, Cap2000=$0.00, Cap3000=$0.00, Cap4000=$0.00, Cap5000=$0.00, Cap6000=$0.00, Cap7000=$0.00, Cap8000=$0.00, Cap9000=$0.00</t>
  </si>
  <si>
    <t>Cap1000=$1,883,365.00, Cap2000=$400.00, Cap3000=$0.00, Cap4000=$0.00, Cap5000=$0.00, Cap6000=$0.00, Cap7000=$0.00, Cap8000=$0.00, Cap9000=$0.00</t>
  </si>
  <si>
    <t>Cap1000=$2,786,990.00, Cap2000=$0.00, Cap3000=$0.00, Cap4000=$0.00, Cap5000=$0.00, Cap6000=$0.00, Cap7000=$0.00, Cap8000=$0.00, Cap9000=$0.00</t>
  </si>
  <si>
    <t>Cap1000=$79,111,339.15, Cap2000=$0.00, Cap3000=$0.00, Cap4000=$0.00, Cap5000=$0.00, Cap6000=$0.00, Cap7000=$0.00, Cap8000=$0.00, Cap9000=$0.00</t>
  </si>
  <si>
    <t>Cap1000=$1,252,375.00, Cap2000=$0.00, Cap3000=$0.00, Cap4000=$0.00, Cap5000=$0.00, Cap6000=$0.00, Cap7000=$0.00, Cap8000=$0.00, Cap9000=$0.00</t>
  </si>
  <si>
    <t>Cap1000=$1,815,887.23, Cap2000=$0.00, Cap3000=$0.00, Cap4000=$0.00, Cap5000=$0.00, Cap6000=$0.00, Cap7000=$0.00, Cap8000=$0.00, Cap9000=$0.00</t>
  </si>
  <si>
    <t>Cap1000=$1,713,445.00, Cap2000=$0.00, Cap3000=$17,186,629.60, Cap4000=$0.00, Cap5000=$0.00, Cap6000=$0.00, Cap7000=$0.00, Cap8000=$0.00, Cap9000=$0.00</t>
  </si>
  <si>
    <t>Cap1000=$1,591,720.00, Cap2000=$0.00, Cap3000=$10,714,837.68, Cap4000=$0.00, Cap5000=$0.00, Cap6000=$0.00, Cap7000=$0.00, Cap8000=$0.00, Cap9000=$0.00</t>
  </si>
  <si>
    <t>Cap1000=$2,509,895.00, Cap2000=$2,761.67, Cap3000=$6,570,715.17, Cap4000=$0.00, Cap5000=$0.00, Cap6000=$0.00, Cap7000=$0.00, Cap8000=$0.00, Cap9000=$0.00</t>
  </si>
  <si>
    <t>Cap1000=$0.00, Cap2000=$0.00, Cap3000=$1,940,506.64, Cap4000=$0.00, Cap5000=$0.00, Cap6000=$0.00, Cap7000=$0.00, Cap8000=$0.00, Cap9000=$0.00</t>
  </si>
  <si>
    <t>Cap1000=$0.00, Cap2000=$0.00, Cap3000=$9,485,411.49, Cap4000=$0.00, Cap5000=$0.00, Cap6000=$0.00, Cap7000=$0.00, Cap8000=$0.00, Cap9000=$0.00</t>
  </si>
  <si>
    <t>Cap1000=$4,296,301.27, Cap2000=$327.00, Cap3000=$1,119,873.71, Cap4000=$0.00, Cap5000=$0.00, Cap6000=$0.00, Cap7000=$0.00, Cap8000=$0.00, Cap9000=$0.00</t>
  </si>
  <si>
    <t>Cap1000=$58,211,654.96, Cap2000=$6,525.20, Cap3000=$992,956.23, Cap4000=$244.52, Cap5000=$0.00, Cap6000=$0.00, Cap7000=$0.00, Cap8000=$0.00, Cap9000=$0.00</t>
  </si>
  <si>
    <t>Cap1000=$39,137,306.50, Cap2000=$19,875.32, Cap3000=$1,166,582.00, Cap4000=$0.00, Cap5000=$0.00, Cap6000=$0.00, Cap7000=$0.00, Cap8000=$0.00, Cap9000=$0.00</t>
  </si>
  <si>
    <t>Cap1000=$394,046,596.20, Cap2000=$149,713,400.21, Cap3000=$134,942,871.26, Cap4000=$0.00, Cap5000=$126,003,961.53, Cap6000=$0.00, Cap7000=$0.00, Cap8000=$0.00, Cap9000=$0.00</t>
  </si>
  <si>
    <t>Cap1000=$0.00, Cap2000=$1,719,339.20, Cap3000=$0.00, Cap4000=$0.00, Cap5000=$0.00, Cap6000=$0.00, Cap7000=$0.00, Cap8000=$0.00, Cap9000=$0.00</t>
  </si>
  <si>
    <t>Cap1000=$637,592.50, Cap2000=$0.00, Cap3000=$0.00, Cap4000=$0.00, Cap5000=$0.00, Cap6000=$0.00, Cap7000=$0.00, Cap8000=$0.00, Cap9000=$0.00</t>
  </si>
  <si>
    <t>http://www.salud.df.gob.mx/ssdf/transparencia_portal/Archivos/iat/2014-3es.pdf</t>
  </si>
  <si>
    <t>Cap1000=$85,367,420.05, Cap2000=$0.00, Cap3000=$889,994.51, Cap4000=$0.00, Cap5000=$0.00, Cap6000=$0.00, Cap7000=$0.00, Cap8000=$0.00, Cap9000=$0.00</t>
  </si>
  <si>
    <t>Cap1000=$3,156,965.77, Cap2000=$0.00, Cap3000=$413,570.64, Cap4000=$0.00, Cap5000=$0.00, Cap6000=$0.00, Cap7000=$0.00, Cap8000=$0.00, Cap9000=$0.00</t>
  </si>
  <si>
    <t>Cap1000=$107,139,791.94, Cap2000=$142,858.98, Cap3000=$9,718,618.93, Cap4000=$41,800,000.00, Cap5000=$0.00, Cap6000=$0.00, Cap7000=$0.00, Cap8000=$0.00, Cap9000=$0.00</t>
  </si>
  <si>
    <t>Cap1000=$376,890,158.72, Cap2000=$1,299,993.17, Cap3000=$30,486,228.31, Cap4000=$0.00, Cap5000=$0.00, Cap6000=$0.00, Cap7000=$0.00, Cap8000=$0.00, Cap9000=$0.00</t>
  </si>
  <si>
    <t>Cap1000=$2,104,800,661.85, Cap2000=$168,383,963.51, Cap3000=$151,513,706.37, Cap4000=$19,363,638.00, Cap5000=$11,449,257.71, Cap6000=$0.00, Cap7000=$0.00, Cap8000=$0.00, Cap9000=$0.00</t>
  </si>
  <si>
    <t>Cap1000=$12,550,356.83, Cap2000=$0.00, Cap3000=$639,902.30, Cap4000=$0.00, Cap5000=$0.00, Cap6000=$0.00, Cap7000=$0.00, Cap8000=$0.00, Cap9000=$0.00</t>
  </si>
  <si>
    <t>Cap1000=$8,175,118.07, Cap2000=$0.00, Cap3000=$0.00, Cap4000=$0.00, Cap5000=$0.00, Cap6000=$0.00, Cap7000=$0.00, Cap8000=$0.00, Cap9000=$0.00</t>
  </si>
  <si>
    <t>Cap1000=$8,275,479.12, Cap2000=$45,671.84, Cap3000=$266,023.89, Cap4000=$0.00, Cap5000=$0.00, Cap6000=$0.00, Cap7000=$0.00, Cap8000=$0.00, Cap9000=$0.00</t>
  </si>
  <si>
    <t>Cap1000=$4,142,600.00, Cap2000=$23,351.43, Cap3000=$0.00, Cap4000=$0.00, Cap5000=$0.00, Cap6000=$0.00, Cap7000=$0.00, Cap8000=$0.00, Cap9000=$0.00</t>
  </si>
  <si>
    <t>Cap1000=$312,754,438.97, Cap2000=$50,645,509.74, Cap3000=$12,097,093.66, Cap4000=$0.00, Cap5000=$0.00, Cap6000=$0.00, Cap7000=$0.00, Cap8000=$0.00, Cap9000=$0.00</t>
  </si>
  <si>
    <t>Cap1000=$115,790,567.51, Cap2000=$0.00, Cap3000=$0.00, Cap4000=$0.00, Cap5000=$0.00, Cap6000=$0.00, Cap7000=$0.00, Cap8000=$0.00, Cap9000=$0.00</t>
  </si>
  <si>
    <t>Cap1000=$2,765,615.00, Cap2000=$718,425.25, Cap3000=$0.00, Cap4000=$0.00, Cap5000=$0.00, Cap6000=$0.00, Cap7000=$0.00, Cap8000=$0.00, Cap9000=$0.00</t>
  </si>
  <si>
    <t>Cap1000=$4,178,088.50, Cap2000=$0.00, Cap3000=$0.00, Cap4000=$0.00, Cap5000=$0.00, Cap6000=$0.00, Cap7000=$0.00, Cap8000=$0.00, Cap9000=$0.00</t>
  </si>
  <si>
    <t>Cap1000=$121,528,450.76, Cap2000=$23,567,221.43, Cap3000=$0.00, Cap4000=$0.00, Cap5000=$0.00, Cap6000=$0.00, Cap7000=$0.00, Cap8000=$0.00, Cap9000=$0.00</t>
  </si>
  <si>
    <t>Cap1000=$1,732,625.00, Cap2000=$0.00, Cap3000=$0.00, Cap4000=$0.00, Cap5000=$0.00, Cap6000=$0.00, Cap7000=$0.00, Cap8000=$0.00, Cap9000=$0.00</t>
  </si>
  <si>
    <t>Cap1000=$2,738,692.84, Cap2000=$4,662,546.84, Cap3000=$0.00, Cap4000=$0.00, Cap5000=$0.00, Cap6000=$0.00, Cap7000=$0.00, Cap8000=$0.00, Cap9000=$0.00</t>
  </si>
  <si>
    <t>Cap1000=$2,517,195.00, Cap2000=$0.00, Cap3000=$17,186,629.60, Cap4000=$0.00, Cap5000=$0.00, Cap6000=$0.00, Cap7000=$0.00, Cap8000=$0.00, Cap9000=$0.00</t>
  </si>
  <si>
    <t>Cap1000=$2,240,095.00, Cap2000=$0.00, Cap3000=$17,445,668.89, Cap4000=$0.00, Cap5000=$0.00, Cap6000=$0.00, Cap7000=$0.00, Cap8000=$0.00, Cap9000=$0.00</t>
  </si>
  <si>
    <t>Cap1000=$3,418,145.00, Cap2000=$6,204.40, Cap3000=$10,142,306.58, Cap4000=$0.00, Cap5000=$0.00, Cap6000=$0.00, Cap7000=$0.00, Cap8000=$0.00, Cap9000=$0.00</t>
  </si>
  <si>
    <t>Cap1000=$0.00, Cap2000=$0.00, Cap3000=$3,572,665.70, Cap4000=$0.00, Cap5000=$0.00, Cap6000=$0.00, Cap7000=$0.00, Cap8000=$0.00, Cap9000=$0.00</t>
  </si>
  <si>
    <t>Cap1000=$0.00, Cap2000=$0.00, Cap3000=$22,548,428.76, Cap4000=$0.00, Cap5000=$0.00, Cap6000=$0.00, Cap7000=$0.00, Cap8000=$0.00, Cap9000=$0.00</t>
  </si>
  <si>
    <t>Cap1000=$6,579,802.10, Cap2000=$5,758.20, Cap3000=$2,407,278.65, Cap4000=$0.00, Cap5000=$0.00, Cap6000=$0.00, Cap7000=$0.00, Cap8000=$0.00, Cap9000=$0.00</t>
  </si>
  <si>
    <t>Cap1000=$87,291,783.83, Cap2000=$426,752.10, Cap3000=$1,485,100.23, Cap4000=$244.52, Cap5000=$0.00, Cap6000=$0.00, Cap7000=$0.00, Cap8000=$0.00, Cap9000=$0.00</t>
  </si>
  <si>
    <t>Cap1000=$62,546,224.50, Cap2000=$323,878.84, Cap3000=$4,315,058.94, Cap4000=$0.00, Cap5000=$0.00, Cap6000=$0.00, Cap7000=$0.00, Cap8000=$0.00, Cap9000=$0.00</t>
  </si>
  <si>
    <t>Cap1000=$595,784,513.80, Cap2000=$356,222,763.71, Cap3000=$515,602,042.66, Cap4000=$0.00, Cap5000=$155,352,542.80, Cap6000=$0.00, Cap7000=$0.00, Cap8000=$0.00, Cap9000=$0.00</t>
  </si>
  <si>
    <t>Cap1000=$0.00, Cap2000=$2,506,956.40, Cap3000=$0.00, Cap4000=$0.00, Cap5000=$0.00, Cap6000=$0.00, Cap7000=$0.00, Cap8000=$0.00, Cap9000=$0.00</t>
  </si>
  <si>
    <t>Cap1000=$975,138.42, Cap2000=$6,455.40, Cap3000=$0.00, Cap4000=$0.00, Cap5000=$0.00, Cap6000=$0.00, Cap7000=$0.00, Cap8000=$0.00, Cap9000=$0.00</t>
  </si>
  <si>
    <t>http://www.salud.df.gob.mx/ssdf/transparencia_portal/Archivos/iat/2014-4ed.pdf</t>
  </si>
  <si>
    <t>Cap1000=$121,260,848.81, Cap2000=$8,580.87, Cap3000=$1,110,732.55, Cap4000=$0.00, Cap5000=$0.00, Cap6000=$0.00, Cap7000=$0.00, Cap8000=$0.00, Cap9000=$0.00</t>
  </si>
  <si>
    <t>Cap1000=$6,793,869.42, Cap2000=$8,265.50, Cap3000=$533,510.58, Cap4000=$0.00, Cap5000=$0.00, Cap6000=$0.00, Cap7000=$0.00, Cap8000=$0.00, Cap9000=$0.00</t>
  </si>
  <si>
    <t>Cap1000=$159,846,070.79, Cap2000=$533,570.18, Cap3000=$49,852,101.34, Cap4000=$41,800,000.00, Cap5000=$0.00, Cap6000=$0.00, Cap7000=$0.00, Cap8000=$0.00, Cap9000=$0.00</t>
  </si>
  <si>
    <t>Cap1000=$541,258,474.45, Cap2000=$2,276,350.83, Cap3000=$98,861,150.16, Cap4000=$0.00, Cap5000=$0.00, Cap6000=$0.00, Cap7000=$0.00, Cap8000=$0.00, Cap9000=$0.00</t>
  </si>
  <si>
    <t>Cap1000=$3,117,687,819.91, Cap2000=$229,181,310.19, Cap3000=$226,401,287.57, Cap4000=$25,000,000.00, Cap5000=$11,449,257.71, Cap6000=$0.00, Cap7000=$0.00, Cap8000=$0.00, Cap9000=$0.00</t>
  </si>
  <si>
    <t>Cap1000=$21,009,280.05, Cap2000=$0.00, Cap3000=$799,765.30, Cap4000=$0.00, Cap5000=$0.00, Cap6000=$0.00, Cap7000=$0.00, Cap8000=$0.00, Cap9000=$0.00</t>
  </si>
  <si>
    <t>Cap1000=$13,127,319.49, Cap2000=$0.00, Cap3000=$42,728,257.80, Cap4000=$0.00, Cap5000=$0.00, Cap6000=$0.00, Cap7000=$0.00, Cap8000=$0.00, Cap9000=$0.00</t>
  </si>
  <si>
    <t>Cap1000=$13,271,473.86, Cap2000=$57,908.97, Cap3000=$332,102.89, Cap4000=$0.00, Cap5000=$0.00, Cap6000=$0.00, Cap7000=$0.00, Cap8000=$0.00, Cap9000=$0.00</t>
  </si>
  <si>
    <t>Cap1000=$0.00, Cap2000=$0.00, Cap3000=$0.00, Cap4000=$37,644.00, Cap5000=$0.00, Cap6000=$0.00, Cap7000=$0.00, Cap8000=$0.00, Cap9000=$0.00</t>
  </si>
  <si>
    <t>Cap1000=$6,582,154.31, Cap2000=$45,910.24, Cap3000=$0.00, Cap4000=$0.00, Cap5000=$0.00, Cap6000=$0.00, Cap7000=$0.00, Cap8000=$0.00, Cap9000=$0.00</t>
  </si>
  <si>
    <t>Cap1000=$413,125,498.66, Cap2000=$72,363,993.63, Cap3000=$17,921,660.81, Cap4000=$0.00, Cap5000=$0.00, Cap6000=$0.00, Cap7000=$0.00, Cap8000=$0.00, Cap9000=$0.00</t>
  </si>
  <si>
    <t>Cap1000=$168,601,847.16, Cap2000=$0.00, Cap3000=$0.00, Cap4000=$0.00, Cap5000=$0.00, Cap6000=$0.00, Cap7000=$0.00, Cap8000=$0.00, Cap9000=$0.00</t>
  </si>
  <si>
    <t>Cap1000=$4,500,767.19, Cap2000=$924,829.69, Cap3000=$0.00, Cap4000=$0.00, Cap5000=$0.00, Cap6000=$0.00, Cap7000=$0.00, Cap8000=$0.00, Cap9000=$0.00</t>
  </si>
  <si>
    <t>Cap1000=$6,733,021.85, Cap2000=$0.00, Cap3000=$0.00, Cap4000=$0.00, Cap5000=$0.00, Cap6000=$0.00, Cap7000=$0.00, Cap8000=$0.00, Cap9000=$0.00</t>
  </si>
  <si>
    <t>Cap1000=$177,505,388.28, Cap2000=$29,572,563.77, Cap3000=$0.00, Cap4000=$0.00, Cap5000=$0.00, Cap6000=$0.00, Cap7000=$0.00, Cap8000=$0.00, Cap9000=$0.00</t>
  </si>
  <si>
    <t>Cap1000=$2,992,777.08, Cap2000=$0.00, Cap3000=$0.00, Cap4000=$0.00, Cap5000=$0.00, Cap6000=$0.00, Cap7000=$0.00, Cap8000=$0.00, Cap9000=$0.00</t>
  </si>
  <si>
    <t>Cap1000=$7,816,630.88, Cap2000=$7,571,872.60, Cap3000=$0.00, Cap4000=$0.00, Cap5000=$0.00, Cap6000=$0.00, Cap7000=$0.00, Cap8000=$0.00, Cap9000=$0.00</t>
  </si>
  <si>
    <t>Cap1000=$4,094,694.86, Cap2000=$0.00, Cap3000=$42,872,500.19, Cap4000=$0.00, Cap5000=$0.00, Cap6000=$0.00, Cap7000=$0.00, Cap8000=$0.00, Cap9000=$0.00</t>
  </si>
  <si>
    <t>Cap1000=$3,803,738.56, Cap2000=$0.00, Cap3000=$24,149,535.25, Cap4000=$0.00, Cap5000=$0.00, Cap6000=$0.00, Cap7000=$0.00, Cap8000=$0.00, Cap9000=$0.00</t>
  </si>
  <si>
    <t>Cap1000=$5,997,817.87, Cap2000=$8,439.73, Cap3000=$18,031,884.34, Cap4000=$0.00, Cap5000=$0.00, Cap6000=$0.00, Cap7000=$0.00, Cap8000=$0.00, Cap9000=$0.00</t>
  </si>
  <si>
    <t>Cap1000=$0.00, Cap2000=$0.00, Cap3000=$6,206,516.21, Cap4000=$0.00, Cap5000=$3,358,986.56, Cap6000=$0.00, Cap7000=$0.00, Cap8000=$0.00, Cap9000=$0.00</t>
  </si>
  <si>
    <t>Cap1000=$0.00, Cap2000=$0.00, Cap3000=$34,508,021.42, Cap4000=$0.00, Cap5000=$0.00, Cap6000=$0.00, Cap7000=$0.00, Cap8000=$0.00, Cap9000=$0.00</t>
  </si>
  <si>
    <t>Cap1000=$10,200,706.23, Cap2000=$18,900.00, Cap3000=$3,868,292.42, Cap4000=$0.00, Cap5000=$0.00, Cap6000=$0.00, Cap7000=$0.00, Cap8000=$0.00, Cap9000=$0.00</t>
  </si>
  <si>
    <t>Cap1000=$135,353,925.95, Cap2000=$440,336.70, Cap3000=$1,857,770.23, Cap4000=$954,459.59, Cap5000=$0.00, Cap6000=$0.00, Cap7000=$0.00, Cap8000=$0.00, Cap9000=$0.00</t>
  </si>
  <si>
    <t>Cap1000=$96,669,491.17, Cap2000=$9,302,528.02, Cap3000=$7,721,626.02, Cap4000=$0.00, Cap5000=$0.00, Cap6000=$0.00, Cap7000=$0.00, Cap8000=$0.00, Cap9000=$0.00</t>
  </si>
  <si>
    <t>Cap1000=$861,760,841.16, Cap2000=$530,035,856.11, Cap3000=$720,823,641.93, Cap4000=$0.00, Cap5000=$219,337,381.24, Cap6000=$0.00, Cap7000=$0.00, Cap8000=$0.00, Cap9000=$0.00</t>
  </si>
  <si>
    <t>Cap1000=$0.00, Cap2000=$3,139,701.29, Cap3000=$0.00, Cap4000=$0.00, Cap5000=$0.00, Cap6000=$0.00, Cap7000=$0.00, Cap8000=$0.00, Cap9000=$0.00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</si>
  <si>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</si>
  <si>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</si>
  <si>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</si>
  <si>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</si>
  <si>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</si>
  <si>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</si>
  <si>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</si>
  <si>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</si>
  <si>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</si>
  <si>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</si>
  <si>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</si>
  <si>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</si>
  <si>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</si>
  <si>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</si>
  <si>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</si>
  <si>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</si>
  <si>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</si>
  <si>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</si>
  <si>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</si>
  <si>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</si>
  <si>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</si>
  <si>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</si>
  <si>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</si>
  <si>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</si>
  <si>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</si>
  <si>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</si>
  <si>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</si>
  <si>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</si>
  <si>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</si>
  <si>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</si>
  <si>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</si>
  <si>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</si>
  <si>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</si>
  <si>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</si>
  <si>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</si>
  <si>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</si>
  <si>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</si>
  <si>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</si>
  <si>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</si>
  <si>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</si>
  <si>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</si>
  <si>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</si>
  <si>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</si>
  <si>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</si>
  <si>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</si>
  <si>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</si>
  <si>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</si>
  <si>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</si>
  <si>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</si>
  <si>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</si>
  <si>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</si>
  <si>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</si>
  <si>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</si>
  <si>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</si>
  <si>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</si>
  <si>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</si>
  <si>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</si>
  <si>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</si>
  <si>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</si>
  <si>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</si>
  <si>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</si>
  <si>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</si>
  <si>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</si>
  <si>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</si>
  <si>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</si>
  <si>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</si>
  <si>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</si>
  <si>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</si>
  <si>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</si>
  <si>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</si>
  <si>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</si>
  <si>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</si>
  <si>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</si>
  <si>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</si>
  <si>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</si>
  <si>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</si>
  <si>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</si>
  <si>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</si>
  <si>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</si>
  <si>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</si>
  <si>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</si>
  <si>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</si>
  <si>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</si>
  <si>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</si>
  <si>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</si>
  <si>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</si>
  <si>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</si>
  <si>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</si>
  <si>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</si>
  <si>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</si>
  <si>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</si>
  <si>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</si>
  <si>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</si>
  <si>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</si>
  <si>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</si>
  <si>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</si>
  <si>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</si>
  <si>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</si>
  <si>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</si>
  <si>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</si>
  <si>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</si>
  <si>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</si>
  <si>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</si>
  <si>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</si>
  <si>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</si>
  <si>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</si>
  <si>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</si>
  <si>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</si>
  <si>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</si>
  <si>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</si>
  <si>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</si>
  <si>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</si>
  <si>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</si>
  <si>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</si>
  <si>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</si>
  <si>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</si>
  <si>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</si>
  <si>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</si>
  <si>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</si>
  <si>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</si>
  <si>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</si>
  <si>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</si>
  <si>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</si>
  <si>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</si>
  <si>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</si>
  <si>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</si>
  <si>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</si>
  <si>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</si>
  <si>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</si>
  <si>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</si>
  <si>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</si>
  <si>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</si>
  <si>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</si>
  <si>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</si>
  <si>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</si>
  <si>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</si>
  <si>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</si>
  <si>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</si>
  <si>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</si>
  <si>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</si>
  <si>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</si>
  <si>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</si>
  <si>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</si>
  <si>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</si>
  <si>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</si>
  <si>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</si>
  <si>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</si>
  <si>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</si>
  <si>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</si>
  <si>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</si>
  <si>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</si>
  <si>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</si>
  <si>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</si>
  <si>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</si>
  <si>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</si>
  <si>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</si>
  <si>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</si>
  <si>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</si>
  <si>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</si>
  <si>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</si>
  <si>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</si>
  <si>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</si>
  <si>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</si>
  <si>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</si>
  <si>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</si>
  <si>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</si>
  <si>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</si>
  <si>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</si>
  <si>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</si>
  <si>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</si>
  <si>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</si>
  <si>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</si>
  <si>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</si>
  <si>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</si>
  <si>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</si>
  <si>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</si>
  <si>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</si>
  <si>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</si>
  <si>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</si>
  <si>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</si>
  <si>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</si>
  <si>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</si>
  <si>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</si>
  <si>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</si>
  <si>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</si>
  <si>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</si>
  <si>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</si>
  <si>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</si>
  <si>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</si>
  <si>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</si>
  <si>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</si>
  <si>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</si>
  <si>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</si>
  <si>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</si>
  <si>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</si>
  <si>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</si>
  <si>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</si>
  <si>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</si>
  <si>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</si>
  <si>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</si>
  <si>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</si>
  <si>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</si>
  <si>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</si>
  <si>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</si>
  <si>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</si>
  <si>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</si>
  <si>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</si>
  <si>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</si>
  <si>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</si>
  <si>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</si>
  <si>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</si>
  <si>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</si>
  <si>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</si>
  <si>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</si>
  <si>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</si>
  <si>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</si>
  <si>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</si>
  <si>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</si>
  <si>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</si>
  <si>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</si>
  <si>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</si>
  <si>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</si>
  <si>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</si>
  <si>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</si>
  <si>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</si>
  <si>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</si>
  <si>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</si>
  <si>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</si>
  <si>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</si>
  <si>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</si>
  <si>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</si>
  <si>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</si>
  <si>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</si>
  <si>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</si>
  <si>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</si>
  <si>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</si>
  <si>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</si>
  <si>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</si>
  <si>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</si>
  <si>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</si>
  <si>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</si>
  <si>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</si>
  <si>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</si>
  <si>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</si>
  <si>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</si>
  <si>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</si>
  <si>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</si>
  <si>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</si>
  <si>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</si>
  <si>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</si>
  <si>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</si>
  <si>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</si>
  <si>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</si>
  <si>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</si>
  <si>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</si>
  <si>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</si>
  <si>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</si>
  <si>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</si>
  <si>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</si>
  <si>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</si>
  <si>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</si>
  <si>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</si>
  <si>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</si>
  <si>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</si>
  <si>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</si>
  <si>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</si>
  <si>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</si>
  <si>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</si>
  <si>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</si>
  <si>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</si>
  <si>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</si>
  <si>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</si>
  <si>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</si>
  <si>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</si>
  <si>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</si>
  <si>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</si>
  <si>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</si>
  <si>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</si>
  <si>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</si>
  <si>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</si>
  <si>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</si>
  <si>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</si>
  <si>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</si>
  <si>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</si>
  <si>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</si>
  <si>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</si>
  <si>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</si>
  <si>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</si>
  <si>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</si>
  <si>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</si>
  <si>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</si>
  <si>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</si>
  <si>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</si>
  <si>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</si>
  <si>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</si>
  <si>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</si>
  <si>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</si>
  <si>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</si>
  <si>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</si>
  <si>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</si>
  <si>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</si>
  <si>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</si>
  <si>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</si>
  <si>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</si>
  <si>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</si>
  <si>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</si>
  <si>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</si>
  <si>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</si>
  <si>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</si>
  <si>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</si>
  <si>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</si>
  <si>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</si>
  <si>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</si>
  <si>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</si>
  <si>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</si>
  <si>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</si>
  <si>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</si>
  <si>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</si>
  <si>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</si>
  <si>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</si>
  <si>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</si>
  <si>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</si>
  <si>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</si>
  <si>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</si>
  <si>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</si>
  <si>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</si>
  <si>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</si>
  <si>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</si>
  <si>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</si>
  <si>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</si>
  <si>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</si>
  <si>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</si>
  <si>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</si>
  <si>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</si>
  <si>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</si>
  <si>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</si>
  <si>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</si>
  <si>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</si>
  <si>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</si>
  <si>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</si>
  <si>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</si>
  <si>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</si>
  <si>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</si>
  <si>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</si>
  <si>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</si>
  <si>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</si>
  <si>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</si>
  <si>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</si>
  <si>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</si>
  <si>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</si>
  <si>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</si>
  <si>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</si>
  <si>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</si>
  <si>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</si>
  <si>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</si>
  <si>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</si>
  <si>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</si>
  <si>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</si>
  <si>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</si>
  <si>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</si>
  <si>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</si>
  <si>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</si>
  <si>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</si>
  <si>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</si>
  <si>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</si>
  <si>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</si>
  <si>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</si>
  <si>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</si>
  <si>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</si>
  <si>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</si>
  <si>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</si>
  <si>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</si>
  <si>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</si>
  <si>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</si>
  <si>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</si>
  <si>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</si>
  <si>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</si>
  <si>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</si>
  <si>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</si>
  <si>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</si>
  <si>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</si>
  <si>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</si>
  <si>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</si>
  <si>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</si>
  <si>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</si>
  <si>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</si>
  <si>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</si>
  <si>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</si>
  <si>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</si>
  <si>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</si>
  <si>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</si>
  <si>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</si>
  <si>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</si>
  <si>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</si>
  <si>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</si>
  <si>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</si>
  <si>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</si>
  <si>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</si>
  <si>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</si>
  <si>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</si>
  <si>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</si>
  <si>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</si>
  <si>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</si>
  <si>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</si>
  <si>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</si>
  <si>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</si>
  <si>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</si>
  <si>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</si>
  <si>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</si>
  <si>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</si>
  <si>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</si>
  <si>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</si>
  <si>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</si>
  <si>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</si>
  <si>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</si>
  <si>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</si>
  <si>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</si>
  <si>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</si>
  <si>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</si>
  <si>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</si>
  <si>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</si>
  <si>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</si>
  <si>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</si>
  <si>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</si>
  <si>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</si>
  <si>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</si>
  <si>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</si>
  <si>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</si>
  <si>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</si>
  <si>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</si>
  <si>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</si>
  <si>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</si>
  <si>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</si>
  <si>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</si>
  <si>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</si>
  <si>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</si>
  <si>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</si>
  <si>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</si>
  <si>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</si>
  <si>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</si>
  <si>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</si>
  <si>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</si>
  <si>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</si>
  <si>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</si>
  <si>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</si>
  <si>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https://drive.google.com/drive/folders/1fxCZLdiGeQBobDxoOqqFmS3UyDqNOJb5?usp=sharing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</si>
</sst>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</cellStyleXfs>
  <cellXfs count="229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6" fillId="2" borderId="3" xfId="18" applyFont="1" applyFill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1" fillId="0" borderId="0" xfId="7" applyFont="1" applyAlignment="1">
      <alignment vertical="center" wrapText="1"/>
    </xf>
    <xf numFmtId="0" fontId="21" fillId="0" borderId="0" xfId="7" applyFont="1" applyAlignment="1">
      <alignment horizontal="justify" vertical="center" wrapText="1"/>
    </xf>
    <xf numFmtId="0" fontId="22" fillId="3" borderId="0" xfId="7" applyFont="1" applyFill="1" applyAlignment="1">
      <alignment vertical="center" wrapText="1"/>
    </xf>
    <xf numFmtId="0" fontId="23" fillId="0" borderId="0" xfId="2" applyFont="1" applyBorder="1" applyAlignment="1" applyProtection="1">
      <alignment vertical="center"/>
    </xf>
    <xf numFmtId="0" fontId="23" fillId="0" borderId="0" xfId="2" applyFont="1" applyAlignment="1" applyProtection="1">
      <alignment horizontal="center" vertical="center"/>
    </xf>
    <xf numFmtId="0" fontId="22" fillId="0" borderId="0" xfId="7" applyFont="1" applyAlignment="1">
      <alignment vertical="center"/>
    </xf>
    <xf numFmtId="0" fontId="24" fillId="10" borderId="0" xfId="7" applyFont="1" applyFill="1" applyBorder="1" applyAlignment="1">
      <alignment horizontal="center" vertical="center" wrapText="1"/>
    </xf>
    <xf numFmtId="0" fontId="24" fillId="10" borderId="0" xfId="7" applyFont="1" applyFill="1" applyBorder="1" applyAlignment="1">
      <alignment horizontal="center" vertical="center"/>
    </xf>
    <xf numFmtId="0" fontId="22" fillId="10" borderId="0" xfId="7" applyFont="1" applyFill="1" applyBorder="1" applyAlignment="1">
      <alignment vertical="center"/>
    </xf>
    <xf numFmtId="0" fontId="25" fillId="14" borderId="0" xfId="7" applyFont="1" applyFill="1" applyBorder="1" applyAlignment="1">
      <alignment horizontal="center" vertical="center" wrapText="1"/>
    </xf>
    <xf numFmtId="4" fontId="25" fillId="14" borderId="0" xfId="7" applyNumberFormat="1" applyFont="1" applyFill="1" applyBorder="1" applyAlignment="1">
      <alignment horizontal="center" vertical="center" wrapText="1"/>
    </xf>
    <xf numFmtId="0" fontId="25" fillId="15" borderId="0" xfId="0" applyFont="1" applyFill="1" applyBorder="1" applyAlignment="1">
      <alignment horizontal="center" vertical="center" wrapText="1"/>
    </xf>
    <xf numFmtId="0" fontId="26" fillId="14" borderId="0" xfId="1" applyFont="1" applyFill="1" applyBorder="1" applyAlignment="1" applyProtection="1">
      <alignment horizontal="center" vertical="center" wrapText="1"/>
    </xf>
    <xf numFmtId="0" fontId="25" fillId="14" borderId="0" xfId="18" applyFont="1" applyFill="1" applyBorder="1" applyAlignment="1">
      <alignment horizontal="center" vertical="center" wrapText="1"/>
    </xf>
    <xf numFmtId="14" fontId="25" fillId="14" borderId="0" xfId="7" applyNumberFormat="1" applyFont="1" applyFill="1" applyBorder="1" applyAlignment="1">
      <alignment horizontal="center" vertical="center" wrapText="1"/>
    </xf>
    <xf numFmtId="0" fontId="25" fillId="14" borderId="0" xfId="7" applyFont="1" applyFill="1" applyBorder="1" applyAlignment="1">
      <alignment horizontal="center" vertical="center"/>
    </xf>
    <xf numFmtId="0" fontId="22" fillId="16" borderId="0" xfId="7" applyFont="1" applyFill="1" applyBorder="1" applyAlignment="1">
      <alignment horizontal="center" vertical="center" wrapText="1"/>
    </xf>
    <xf numFmtId="14" fontId="22" fillId="16" borderId="0" xfId="7" applyNumberFormat="1" applyFont="1" applyFill="1" applyBorder="1" applyAlignment="1">
      <alignment horizontal="center" vertical="center" wrapText="1"/>
    </xf>
    <xf numFmtId="4" fontId="22" fillId="16" borderId="0" xfId="7" applyNumberFormat="1" applyFont="1" applyFill="1" applyBorder="1" applyAlignment="1">
      <alignment horizontal="center" vertical="center" wrapText="1"/>
    </xf>
    <xf numFmtId="0" fontId="27" fillId="17" borderId="0" xfId="0" applyFont="1" applyFill="1" applyBorder="1" applyAlignment="1">
      <alignment horizontal="center" vertical="center" wrapText="1"/>
    </xf>
    <xf numFmtId="0" fontId="28" fillId="16" borderId="0" xfId="1" applyFont="1" applyFill="1" applyBorder="1" applyAlignment="1" applyProtection="1">
      <alignment horizontal="center" vertical="center" wrapText="1"/>
    </xf>
    <xf numFmtId="0" fontId="22" fillId="16" borderId="0" xfId="18" applyFont="1" applyFill="1" applyBorder="1" applyAlignment="1">
      <alignment horizontal="center" vertical="center" wrapText="1"/>
    </xf>
    <xf numFmtId="0" fontId="22" fillId="16" borderId="0" xfId="7" applyFont="1" applyFill="1" applyBorder="1" applyAlignment="1">
      <alignment horizontal="center" vertical="center"/>
    </xf>
    <xf numFmtId="0" fontId="22" fillId="3" borderId="0" xfId="7" applyFont="1" applyFill="1" applyBorder="1" applyAlignment="1">
      <alignment horizontal="center" vertical="center" wrapText="1"/>
    </xf>
    <xf numFmtId="14" fontId="22" fillId="3" borderId="0" xfId="7" applyNumberFormat="1" applyFont="1" applyFill="1" applyBorder="1" applyAlignment="1">
      <alignment horizontal="center" vertical="center" wrapText="1"/>
    </xf>
    <xf numFmtId="4" fontId="22" fillId="3" borderId="0" xfId="7" applyNumberFormat="1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wrapText="1"/>
    </xf>
    <xf numFmtId="0" fontId="28" fillId="3" borderId="0" xfId="1" applyFont="1" applyFill="1" applyBorder="1" applyAlignment="1" applyProtection="1">
      <alignment horizontal="center" vertical="center" wrapText="1"/>
    </xf>
    <xf numFmtId="0" fontId="22" fillId="3" borderId="0" xfId="18" applyFont="1" applyFill="1" applyBorder="1" applyAlignment="1">
      <alignment horizontal="center" vertical="center" wrapText="1"/>
    </xf>
    <xf numFmtId="0" fontId="22" fillId="12" borderId="0" xfId="7" applyFont="1" applyFill="1" applyBorder="1" applyAlignment="1">
      <alignment horizontal="center" vertical="center" wrapText="1"/>
    </xf>
    <xf numFmtId="0" fontId="22" fillId="12" borderId="0" xfId="7" applyFont="1" applyFill="1" applyBorder="1" applyAlignment="1">
      <alignment horizontal="center" vertical="center"/>
    </xf>
    <xf numFmtId="0" fontId="22" fillId="16" borderId="0" xfId="7" applyFont="1" applyFill="1" applyAlignment="1">
      <alignment vertical="center"/>
    </xf>
    <xf numFmtId="0" fontId="1" fillId="3" borderId="0" xfId="7" applyFill="1" applyBorder="1" applyAlignment="1">
      <alignment horizontal="center" vertical="center" wrapText="1"/>
    </xf>
    <xf numFmtId="14" fontId="1" fillId="3" borderId="0" xfId="7" applyNumberFormat="1" applyFill="1" applyBorder="1" applyAlignment="1">
      <alignment horizontal="center" vertical="center" wrapText="1"/>
    </xf>
    <xf numFmtId="4" fontId="1" fillId="3" borderId="0" xfId="7" applyNumberForma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Border="1" applyAlignment="1">
      <alignment horizontal="center" vertical="center" wrapText="1"/>
    </xf>
    <xf numFmtId="0" fontId="1" fillId="3" borderId="0" xfId="7" applyFill="1" applyBorder="1" applyAlignment="1">
      <alignment horizontal="center" vertical="center"/>
    </xf>
    <xf numFmtId="0" fontId="1" fillId="12" borderId="0" xfId="7" applyFill="1" applyBorder="1" applyAlignment="1">
      <alignment horizontal="center" vertical="center" wrapText="1"/>
    </xf>
    <xf numFmtId="4" fontId="1" fillId="12" borderId="0" xfId="7" applyNumberFormat="1" applyFill="1" applyBorder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 wrapText="1"/>
    </xf>
    <xf numFmtId="0" fontId="1" fillId="12" borderId="0" xfId="18" applyFill="1" applyBorder="1" applyAlignment="1">
      <alignment horizontal="center" vertical="center" wrapText="1"/>
    </xf>
    <xf numFmtId="0" fontId="1" fillId="12" borderId="0" xfId="7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4" fontId="1" fillId="8" borderId="4" xfId="7" applyNumberFormat="1" applyFont="1" applyFill="1" applyBorder="1" applyAlignment="1">
      <alignment horizontal="center" vertical="center" wrapText="1"/>
    </xf>
    <xf numFmtId="4" fontId="1" fillId="8" borderId="3" xfId="7" applyNumberFormat="1" applyFont="1" applyFill="1" applyBorder="1" applyAlignment="1">
      <alignment horizontal="center" vertical="center" wrapText="1"/>
    </xf>
    <xf numFmtId="1" fontId="1" fillId="8" borderId="3" xfId="7" applyNumberFormat="1" applyFont="1" applyFill="1" applyBorder="1" applyAlignment="1">
      <alignment horizontal="center" vertical="center" wrapText="1"/>
    </xf>
    <xf numFmtId="0" fontId="1" fillId="8" borderId="3" xfId="7" applyFont="1" applyFill="1" applyBorder="1" applyAlignment="1">
      <alignment horizontal="center" vertical="center" wrapText="1"/>
    </xf>
    <xf numFmtId="3" fontId="1" fillId="8" borderId="3" xfId="7" applyNumberFormat="1" applyFont="1" applyFill="1" applyBorder="1" applyAlignment="1">
      <alignment horizontal="center" vertical="center" wrapText="1"/>
    </xf>
    <xf numFmtId="0" fontId="1" fillId="8" borderId="3" xfId="18" applyFont="1" applyFill="1" applyBorder="1" applyAlignment="1">
      <alignment horizontal="justify" vertical="center" wrapText="1"/>
    </xf>
    <xf numFmtId="14" fontId="1" fillId="8" borderId="3" xfId="7" applyNumberFormat="1" applyFont="1" applyFill="1" applyBorder="1" applyAlignment="1">
      <alignment horizontal="justify" vertical="center" wrapText="1"/>
    </xf>
    <xf numFmtId="0" fontId="1" fillId="8" borderId="4" xfId="7" applyFon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0" fontId="1" fillId="8" borderId="2" xfId="7" applyFont="1" applyFill="1" applyBorder="1" applyAlignment="1">
      <alignment horizontal="center" vertical="center" wrapText="1"/>
    </xf>
    <xf numFmtId="14" fontId="1" fillId="8" borderId="2" xfId="7" applyNumberFormat="1" applyFont="1" applyFill="1" applyBorder="1" applyAlignment="1">
      <alignment horizontal="center" vertical="center" wrapText="1"/>
    </xf>
    <xf numFmtId="4" fontId="1" fillId="8" borderId="1" xfId="7" applyNumberFormat="1" applyFont="1" applyFill="1" applyBorder="1" applyAlignment="1">
      <alignment horizontal="center" vertical="center" wrapText="1"/>
    </xf>
    <xf numFmtId="1" fontId="1" fillId="8" borderId="1" xfId="7" applyNumberFormat="1" applyFont="1" applyFill="1" applyBorder="1" applyAlignment="1">
      <alignment horizontal="center" vertical="center" wrapText="1"/>
    </xf>
    <xf numFmtId="0" fontId="1" fillId="8" borderId="1" xfId="7" applyFont="1" applyFill="1" applyBorder="1" applyAlignment="1">
      <alignment horizontal="center" vertical="center" wrapText="1"/>
    </xf>
    <xf numFmtId="0" fontId="1" fillId="8" borderId="1" xfId="18" applyFont="1" applyFill="1" applyBorder="1" applyAlignment="1">
      <alignment horizontal="justify" vertical="center" wrapText="1"/>
    </xf>
    <xf numFmtId="0" fontId="3" fillId="3" borderId="0" xfId="7" applyFont="1" applyFill="1" applyAlignment="1">
      <alignment horizontal="center" vertical="center" wrapText="1"/>
    </xf>
    <xf numFmtId="0" fontId="1" fillId="0" borderId="0" xfId="7" applyFill="1" applyAlignment="1">
      <alignment horizontal="justify" vertical="center" wrapText="1"/>
    </xf>
    <xf numFmtId="0" fontId="1" fillId="0" borderId="0" xfId="7" applyFill="1" applyBorder="1" applyAlignment="1">
      <alignment horizontal="center" vertical="center" wrapText="1"/>
    </xf>
    <xf numFmtId="14" fontId="1" fillId="0" borderId="0" xfId="7" applyNumberFormat="1" applyFill="1" applyBorder="1" applyAlignment="1">
      <alignment horizontal="center" vertical="center" wrapText="1"/>
    </xf>
    <xf numFmtId="3" fontId="1" fillId="0" borderId="0" xfId="7" applyNumberFormat="1" applyFont="1" applyFill="1" applyBorder="1" applyAlignment="1">
      <alignment horizontal="center" vertical="center" wrapText="1"/>
    </xf>
    <xf numFmtId="0" fontId="1" fillId="0" borderId="0" xfId="7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Fill="1" applyBorder="1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3" fontId="1" fillId="3" borderId="3" xfId="7" applyNumberFormat="1" applyFont="1" applyFill="1" applyBorder="1" applyAlignment="1">
      <alignment horizontal="center" vertical="center" wrapText="1"/>
    </xf>
    <xf numFmtId="0" fontId="1" fillId="3" borderId="3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8" xfId="7" applyFon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3" fillId="14" borderId="0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left" vertical="center" wrapText="1"/>
    </xf>
    <xf numFmtId="0" fontId="23" fillId="0" borderId="0" xfId="2" applyFont="1" applyBorder="1" applyAlignment="1" applyProtection="1">
      <alignment horizontal="center" vertical="center"/>
    </xf>
    <xf numFmtId="0" fontId="14" fillId="7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justify" vertical="center" wrapText="1"/>
    </xf>
    <xf numFmtId="0" fontId="5" fillId="0" borderId="9" xfId="2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3" fontId="1" fillId="3" borderId="0" xfId="7" applyNumberFormat="1" applyFont="1" applyFill="1" applyBorder="1" applyAlignment="1">
      <alignment horizontal="center" vertical="center" wrapText="1"/>
    </xf>
    <xf numFmtId="0" fontId="1" fillId="3" borderId="0" xfId="7" applyFont="1" applyFill="1" applyBorder="1" applyAlignment="1">
      <alignment horizontal="center" vertical="center" wrapText="1"/>
    </xf>
    <xf numFmtId="3" fontId="1" fillId="3" borderId="0" xfId="7" applyNumberFormat="1" applyFill="1" applyBorder="1" applyAlignment="1">
      <alignment horizontal="center" vertical="center" wrapText="1"/>
    </xf>
    <xf numFmtId="0" fontId="1" fillId="3" borderId="0" xfId="18" applyFill="1" applyBorder="1" applyAlignment="1">
      <alignment horizontal="justify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180975</xdr:colOff>
      <xdr:row>1</xdr:row>
      <xdr:rowOff>9525</xdr:rowOff>
    </xdr:to>
    <xdr:pic>
      <xdr:nvPicPr>
        <xdr:cNvPr id="7219" name="Imagen 2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38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0260" name="2 Imagen">
          <a:extLst>
            <a:ext uri="{FF2B5EF4-FFF2-40B4-BE49-F238E27FC236}">
              <a16:creationId xmlns:a16="http://schemas.microsoft.com/office/drawing/2014/main" id="{00000000-0008-0000-0700-000014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1284" name="2 Imagen">
          <a:extLst>
            <a:ext uri="{FF2B5EF4-FFF2-40B4-BE49-F238E27FC236}">
              <a16:creationId xmlns:a16="http://schemas.microsoft.com/office/drawing/2014/main" id="{00000000-0008-0000-0800-000014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xCZLdiGeQBobDxoOqqFmS3UyDqNOJb5?usp=sharing" TargetMode="External"/><Relationship Id="rId2" Type="http://schemas.openxmlformats.org/officeDocument/2006/relationships/hyperlink" Target="https://drive.google.com/drive/folders/1fxCZLdiGeQBobDxoOqqFmS3UyDqNOJb5?usp=sharing" TargetMode="External"/><Relationship Id="rId1" Type="http://schemas.openxmlformats.org/officeDocument/2006/relationships/hyperlink" Target="https://drive.google.com/drive/folders/1fxCZLdiGeQBobDxoOqqFmS3UyDqNOJb5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fxCZLdiGeQBobDxoOqqFmS3UyDqNOJb5?usp=sharin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34" Type="http://schemas.openxmlformats.org/officeDocument/2006/relationships/drawing" Target="../drawings/drawing5.xm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6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6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7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7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alud.df.gob.mx/ssdf/transparencia_portal/Archivos/iat/2015-1em.pdf" TargetMode="External"/><Relationship Id="rId21" Type="http://schemas.openxmlformats.org/officeDocument/2006/relationships/hyperlink" Target="http://www.salud.df.gob.mx/ssdf/transparencia_portal/Archivos/iat/2015-1em.pdf" TargetMode="External"/><Relationship Id="rId42" Type="http://schemas.openxmlformats.org/officeDocument/2006/relationships/hyperlink" Target="http://www.salud.df.gob.mx/ssdf/transparencia_portal/Archivos/iat/2015-2ej.pdf" TargetMode="External"/><Relationship Id="rId47" Type="http://schemas.openxmlformats.org/officeDocument/2006/relationships/hyperlink" Target="http://www.salud.df.gob.mx/ssdf/transparencia_portal/Archivos/iat/2015-2ej.pdf" TargetMode="External"/><Relationship Id="rId63" Type="http://schemas.openxmlformats.org/officeDocument/2006/relationships/hyperlink" Target="http://www.salud.df.gob.mx/ssdf/transparencia_portal/Archivos/iat/2015-3es.pdf" TargetMode="External"/><Relationship Id="rId68" Type="http://schemas.openxmlformats.org/officeDocument/2006/relationships/hyperlink" Target="http://www.salud.df.gob.mx/ssdf/transparencia_portal/Archivos/iat/2015-3es.pdf" TargetMode="External"/><Relationship Id="rId84" Type="http://schemas.openxmlformats.org/officeDocument/2006/relationships/hyperlink" Target="http://www.salud.df.gob.mx/ssdf/transparencia_portal/Archivos/iat/2015-4ed.pdf" TargetMode="External"/><Relationship Id="rId89" Type="http://schemas.openxmlformats.org/officeDocument/2006/relationships/hyperlink" Target="http://www.salud.df.gob.mx/ssdf/transparencia_portal/Archivos/iat/2015-4ed.pdf" TargetMode="External"/><Relationship Id="rId16" Type="http://schemas.openxmlformats.org/officeDocument/2006/relationships/hyperlink" Target="http://www.salud.df.gob.mx/ssdf/transparencia_portal/Archivos/iat/2015-1em.pdf" TargetMode="External"/><Relationship Id="rId11" Type="http://schemas.openxmlformats.org/officeDocument/2006/relationships/hyperlink" Target="http://www.salud.df.gob.mx/ssdf/transparencia_portal/Archivos/iat/2015-1em.pdf" TargetMode="External"/><Relationship Id="rId32" Type="http://schemas.openxmlformats.org/officeDocument/2006/relationships/hyperlink" Target="http://www.salud.df.gob.mx/ssdf/transparencia_portal/Archivos/iat/2015-2ej.pdf" TargetMode="External"/><Relationship Id="rId37" Type="http://schemas.openxmlformats.org/officeDocument/2006/relationships/hyperlink" Target="http://www.salud.df.gob.mx/ssdf/transparencia_portal/Archivos/iat/2015-2ej.pdf" TargetMode="External"/><Relationship Id="rId53" Type="http://schemas.openxmlformats.org/officeDocument/2006/relationships/hyperlink" Target="http://www.salud.df.gob.mx/ssdf/transparencia_portal/Archivos/iat/2015-2ej.pdf" TargetMode="External"/><Relationship Id="rId58" Type="http://schemas.openxmlformats.org/officeDocument/2006/relationships/hyperlink" Target="http://www.salud.df.gob.mx/ssdf/transparencia_portal/Archivos/iat/2015-3es.pdf" TargetMode="External"/><Relationship Id="rId74" Type="http://schemas.openxmlformats.org/officeDocument/2006/relationships/hyperlink" Target="http://www.salud.df.gob.mx/ssdf/transparencia_portal/Archivos/iat/2015-4ed.pdf" TargetMode="External"/><Relationship Id="rId79" Type="http://schemas.openxmlformats.org/officeDocument/2006/relationships/hyperlink" Target="http://www.salud.df.gob.mx/ssdf/transparencia_portal/Archivos/iat/2015-4ed.pdf" TargetMode="External"/><Relationship Id="rId5" Type="http://schemas.openxmlformats.org/officeDocument/2006/relationships/hyperlink" Target="http://www.salud.df.gob.mx/ssdf/transparencia_portal/Archivos/iat/2015-1em.pdf" TargetMode="External"/><Relationship Id="rId90" Type="http://schemas.openxmlformats.org/officeDocument/2006/relationships/hyperlink" Target="http://www.salud.df.gob.mx/ssdf/transparencia_portal/Archivos/iat/2015-4ed.pdf" TargetMode="External"/><Relationship Id="rId95" Type="http://schemas.openxmlformats.org/officeDocument/2006/relationships/hyperlink" Target="http://www.salud.df.gob.mx/ssdf/transparencia_portal/Archivos/iat/2015-4ed.pdf" TargetMode="External"/><Relationship Id="rId22" Type="http://schemas.openxmlformats.org/officeDocument/2006/relationships/hyperlink" Target="http://www.salud.df.gob.mx/ssdf/transparencia_portal/Archivos/iat/2015-1em.pdf" TargetMode="External"/><Relationship Id="rId27" Type="http://schemas.openxmlformats.org/officeDocument/2006/relationships/hyperlink" Target="http://www.salud.df.gob.mx/ssdf/transparencia_portal/Archivos/iat/2015-1em.pdf" TargetMode="External"/><Relationship Id="rId43" Type="http://schemas.openxmlformats.org/officeDocument/2006/relationships/hyperlink" Target="http://www.salud.df.gob.mx/ssdf/transparencia_portal/Archivos/iat/2015-2ej.pdf" TargetMode="External"/><Relationship Id="rId48" Type="http://schemas.openxmlformats.org/officeDocument/2006/relationships/hyperlink" Target="http://www.salud.df.gob.mx/ssdf/transparencia_portal/Archivos/iat/2015-2ej.pdf" TargetMode="External"/><Relationship Id="rId64" Type="http://schemas.openxmlformats.org/officeDocument/2006/relationships/hyperlink" Target="http://www.salud.df.gob.mx/ssdf/transparencia_portal/Archivos/iat/2015-3es.pdf" TargetMode="External"/><Relationship Id="rId69" Type="http://schemas.openxmlformats.org/officeDocument/2006/relationships/hyperlink" Target="http://www.salud.df.gob.mx/ssdf/transparencia_portal/Archivos/iat/2015-4ed.pdf" TargetMode="External"/><Relationship Id="rId80" Type="http://schemas.openxmlformats.org/officeDocument/2006/relationships/hyperlink" Target="http://www.salud.df.gob.mx/ssdf/transparencia_portal/Archivos/iat/2015-4ed.pdf" TargetMode="External"/><Relationship Id="rId85" Type="http://schemas.openxmlformats.org/officeDocument/2006/relationships/hyperlink" Target="http://www.salud.df.gob.mx/ssdf/transparencia_portal/Archivos/iat/2015-4ed.pdf" TargetMode="External"/><Relationship Id="rId3" Type="http://schemas.openxmlformats.org/officeDocument/2006/relationships/hyperlink" Target="http://www.salud.df.gob.mx/ssdf/transparencia_portal/Archivos/iat/2015-1em.pdf" TargetMode="External"/><Relationship Id="rId12" Type="http://schemas.openxmlformats.org/officeDocument/2006/relationships/hyperlink" Target="http://www.salud.df.gob.mx/ssdf/transparencia_portal/Archivos/iat/2015-1em.pdf" TargetMode="External"/><Relationship Id="rId17" Type="http://schemas.openxmlformats.org/officeDocument/2006/relationships/hyperlink" Target="http://www.salud.df.gob.mx/ssdf/transparencia_portal/Archivos/iat/2015-1em.pdf" TargetMode="External"/><Relationship Id="rId25" Type="http://schemas.openxmlformats.org/officeDocument/2006/relationships/hyperlink" Target="http://www.salud.df.gob.mx/ssdf/transparencia_portal/Archivos/iat/2015-1em.pdf" TargetMode="External"/><Relationship Id="rId33" Type="http://schemas.openxmlformats.org/officeDocument/2006/relationships/hyperlink" Target="http://www.salud.df.gob.mx/ssdf/transparencia_portal/Archivos/iat/2015-2ej.pdf" TargetMode="External"/><Relationship Id="rId38" Type="http://schemas.openxmlformats.org/officeDocument/2006/relationships/hyperlink" Target="http://www.salud.df.gob.mx/ssdf/transparencia_portal/Archivos/iat/2015-2ej.pdf" TargetMode="External"/><Relationship Id="rId46" Type="http://schemas.openxmlformats.org/officeDocument/2006/relationships/hyperlink" Target="http://www.salud.df.gob.mx/ssdf/transparencia_portal/Archivos/iat/2015-2ej.pdf" TargetMode="External"/><Relationship Id="rId59" Type="http://schemas.openxmlformats.org/officeDocument/2006/relationships/hyperlink" Target="http://www.salud.df.gob.mx/ssdf/transparencia_portal/Archivos/iat/2015-3es.pdf" TargetMode="External"/><Relationship Id="rId67" Type="http://schemas.openxmlformats.org/officeDocument/2006/relationships/hyperlink" Target="http://www.salud.df.gob.mx/ssdf/transparencia_portal/Archivos/iat/2015-3es.pdf" TargetMode="External"/><Relationship Id="rId20" Type="http://schemas.openxmlformats.org/officeDocument/2006/relationships/hyperlink" Target="http://www.salud.df.gob.mx/ssdf/transparencia_portal/Archivos/iat/2015-1em.pdf" TargetMode="External"/><Relationship Id="rId41" Type="http://schemas.openxmlformats.org/officeDocument/2006/relationships/hyperlink" Target="http://www.salud.df.gob.mx/ssdf/transparencia_portal/Archivos/iat/2015-2ej.pdf" TargetMode="External"/><Relationship Id="rId54" Type="http://schemas.openxmlformats.org/officeDocument/2006/relationships/hyperlink" Target="http://www.salud.df.gob.mx/ssdf/transparencia_portal/Archivos/iat/2015-2ej.pdf" TargetMode="External"/><Relationship Id="rId62" Type="http://schemas.openxmlformats.org/officeDocument/2006/relationships/hyperlink" Target="http://www.salud.df.gob.mx/ssdf/transparencia_portal/Archivos/iat/2015-3es.pdf" TargetMode="External"/><Relationship Id="rId70" Type="http://schemas.openxmlformats.org/officeDocument/2006/relationships/hyperlink" Target="http://www.salud.df.gob.mx/ssdf/transparencia_portal/Archivos/iat/2015-4ed.pdf" TargetMode="External"/><Relationship Id="rId75" Type="http://schemas.openxmlformats.org/officeDocument/2006/relationships/hyperlink" Target="http://www.salud.df.gob.mx/ssdf/transparencia_portal/Archivos/iat/2015-4ed.pdf" TargetMode="External"/><Relationship Id="rId83" Type="http://schemas.openxmlformats.org/officeDocument/2006/relationships/hyperlink" Target="http://www.salud.df.gob.mx/ssdf/transparencia_portal/Archivos/iat/2015-4ed.pdf" TargetMode="External"/><Relationship Id="rId88" Type="http://schemas.openxmlformats.org/officeDocument/2006/relationships/hyperlink" Target="http://www.salud.df.gob.mx/ssdf/transparencia_portal/Archivos/iat/2015-4ed.pdf" TargetMode="External"/><Relationship Id="rId91" Type="http://schemas.openxmlformats.org/officeDocument/2006/relationships/hyperlink" Target="http://www.salud.df.gob.mx/ssdf/transparencia_portal/Archivos/iat/2015-4ed.pdf" TargetMode="External"/><Relationship Id="rId96" Type="http://schemas.openxmlformats.org/officeDocument/2006/relationships/hyperlink" Target="http://www.salud.df.gob.mx/ssdf/transparencia_portal/Archivos/iat/2015-4ed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hyperlink" Target="http://www.salud.df.gob.mx/ssdf/transparencia_portal/Archivos/iat/2015-1em.pdf" TargetMode="External"/><Relationship Id="rId15" Type="http://schemas.openxmlformats.org/officeDocument/2006/relationships/hyperlink" Target="http://www.salud.df.gob.mx/ssdf/transparencia_portal/Archivos/iat/2015-1em.pdf" TargetMode="External"/><Relationship Id="rId23" Type="http://schemas.openxmlformats.org/officeDocument/2006/relationships/hyperlink" Target="http://www.salud.df.gob.mx/ssdf/transparencia_portal/Archivos/iat/2015-1em.pdf" TargetMode="External"/><Relationship Id="rId28" Type="http://schemas.openxmlformats.org/officeDocument/2006/relationships/hyperlink" Target="http://www.salud.df.gob.mx/ssdf/transparencia_portal/Archivos/iat/2015-2ej.pdf" TargetMode="External"/><Relationship Id="rId36" Type="http://schemas.openxmlformats.org/officeDocument/2006/relationships/hyperlink" Target="http://www.salud.df.gob.mx/ssdf/transparencia_portal/Archivos/iat/2015-2ej.pdf" TargetMode="External"/><Relationship Id="rId49" Type="http://schemas.openxmlformats.org/officeDocument/2006/relationships/hyperlink" Target="http://www.salud.df.gob.mx/ssdf/transparencia_portal/Archivos/iat/2015-2ej.pdf" TargetMode="External"/><Relationship Id="rId57" Type="http://schemas.openxmlformats.org/officeDocument/2006/relationships/hyperlink" Target="http://www.salud.df.gob.mx/ssdf/transparencia_portal/Archivos/iat/2015-3es.pdf" TargetMode="External"/><Relationship Id="rId10" Type="http://schemas.openxmlformats.org/officeDocument/2006/relationships/hyperlink" Target="http://www.salud.df.gob.mx/ssdf/transparencia_portal/Archivos/iat/2015-1em.pdf" TargetMode="External"/><Relationship Id="rId31" Type="http://schemas.openxmlformats.org/officeDocument/2006/relationships/hyperlink" Target="http://www.salud.df.gob.mx/ssdf/transparencia_portal/Archivos/iat/2015-2ej.pdf" TargetMode="External"/><Relationship Id="rId44" Type="http://schemas.openxmlformats.org/officeDocument/2006/relationships/hyperlink" Target="http://www.salud.df.gob.mx/ssdf/transparencia_portal/Archivos/iat/2015-2ej.pdf" TargetMode="External"/><Relationship Id="rId52" Type="http://schemas.openxmlformats.org/officeDocument/2006/relationships/hyperlink" Target="http://www.salud.df.gob.mx/ssdf/transparencia_portal/Archivos/iat/2015-2ej.pdf" TargetMode="External"/><Relationship Id="rId60" Type="http://schemas.openxmlformats.org/officeDocument/2006/relationships/hyperlink" Target="http://www.salud.df.gob.mx/ssdf/transparencia_portal/Archivos/iat/2015-3es.pdf" TargetMode="External"/><Relationship Id="rId65" Type="http://schemas.openxmlformats.org/officeDocument/2006/relationships/hyperlink" Target="http://www.salud.df.gob.mx/ssdf/transparencia_portal/Archivos/iat/2015-3es.pdf" TargetMode="External"/><Relationship Id="rId73" Type="http://schemas.openxmlformats.org/officeDocument/2006/relationships/hyperlink" Target="http://www.salud.df.gob.mx/ssdf/transparencia_portal/Archivos/iat/2015-4ed.pdf" TargetMode="External"/><Relationship Id="rId78" Type="http://schemas.openxmlformats.org/officeDocument/2006/relationships/hyperlink" Target="http://www.salud.df.gob.mx/ssdf/transparencia_portal/Archivos/iat/2015-4ed.pdf" TargetMode="External"/><Relationship Id="rId81" Type="http://schemas.openxmlformats.org/officeDocument/2006/relationships/hyperlink" Target="http://www.salud.df.gob.mx/ssdf/transparencia_portal/Archivos/iat/2015-4ed.pdf" TargetMode="External"/><Relationship Id="rId86" Type="http://schemas.openxmlformats.org/officeDocument/2006/relationships/hyperlink" Target="http://www.salud.df.gob.mx/ssdf/transparencia_portal/Archivos/iat/2015-4ed.pdf" TargetMode="External"/><Relationship Id="rId94" Type="http://schemas.openxmlformats.org/officeDocument/2006/relationships/hyperlink" Target="http://www.salud.df.gob.mx/ssdf/transparencia_portal/Archivos/iat/2015-4ed.pdf" TargetMode="External"/><Relationship Id="rId4" Type="http://schemas.openxmlformats.org/officeDocument/2006/relationships/hyperlink" Target="http://www.salud.df.gob.mx/ssdf/transparencia_portal/Archivos/iat/2015-1em.pdf" TargetMode="External"/><Relationship Id="rId9" Type="http://schemas.openxmlformats.org/officeDocument/2006/relationships/hyperlink" Target="http://www.salud.df.gob.mx/ssdf/transparencia_portal/Archivos/iat/2015-1em.pdf" TargetMode="External"/><Relationship Id="rId13" Type="http://schemas.openxmlformats.org/officeDocument/2006/relationships/hyperlink" Target="http://www.salud.df.gob.mx/ssdf/transparencia_portal/Archivos/iat/2015-1em.pdf" TargetMode="External"/><Relationship Id="rId18" Type="http://schemas.openxmlformats.org/officeDocument/2006/relationships/hyperlink" Target="http://www.salud.df.gob.mx/ssdf/transparencia_portal/Archivos/iat/2015-1em.pdf" TargetMode="External"/><Relationship Id="rId39" Type="http://schemas.openxmlformats.org/officeDocument/2006/relationships/hyperlink" Target="http://www.salud.df.gob.mx/ssdf/transparencia_portal/Archivos/iat/2015-2ej.pdf" TargetMode="External"/><Relationship Id="rId34" Type="http://schemas.openxmlformats.org/officeDocument/2006/relationships/hyperlink" Target="http://www.salud.df.gob.mx/ssdf/transparencia_portal/Archivos/iat/2015-2ej.pdf" TargetMode="External"/><Relationship Id="rId50" Type="http://schemas.openxmlformats.org/officeDocument/2006/relationships/hyperlink" Target="http://www.salud.df.gob.mx/ssdf/transparencia_portal/Archivos/iat/2015-2ej.pdf" TargetMode="External"/><Relationship Id="rId55" Type="http://schemas.openxmlformats.org/officeDocument/2006/relationships/hyperlink" Target="http://www.salud.df.gob.mx/ssdf/transparencia_portal/Archivos/iat/2015-3es.pdf" TargetMode="External"/><Relationship Id="rId76" Type="http://schemas.openxmlformats.org/officeDocument/2006/relationships/hyperlink" Target="http://www.salud.df.gob.mx/ssdf/transparencia_portal/Archivos/iat/2015-4ed.pdf" TargetMode="External"/><Relationship Id="rId97" Type="http://schemas.openxmlformats.org/officeDocument/2006/relationships/printerSettings" Target="../printerSettings/printerSettings8.bin"/><Relationship Id="rId7" Type="http://schemas.openxmlformats.org/officeDocument/2006/relationships/hyperlink" Target="http://www.salud.df.gob.mx/ssdf/transparencia_portal/Archivos/iat/2015-1em.pdf" TargetMode="External"/><Relationship Id="rId71" Type="http://schemas.openxmlformats.org/officeDocument/2006/relationships/hyperlink" Target="http://www.salud.df.gob.mx/ssdf/transparencia_portal/Archivos/iat/2015-4ed.pdf" TargetMode="External"/><Relationship Id="rId92" Type="http://schemas.openxmlformats.org/officeDocument/2006/relationships/hyperlink" Target="http://www.salud.df.gob.mx/ssdf/transparencia_portal/Archivos/iat/2015-4ed.pdf" TargetMode="External"/><Relationship Id="rId2" Type="http://schemas.openxmlformats.org/officeDocument/2006/relationships/hyperlink" Target="http://www.salud.df.gob.mx/ssdf/transparencia_portal/Archivos/iat/2015-1em.pdf" TargetMode="External"/><Relationship Id="rId29" Type="http://schemas.openxmlformats.org/officeDocument/2006/relationships/hyperlink" Target="http://www.salud.df.gob.mx/ssdf/transparencia_portal/Archivos/iat/2015-2ej.pdf" TargetMode="External"/><Relationship Id="rId24" Type="http://schemas.openxmlformats.org/officeDocument/2006/relationships/hyperlink" Target="http://www.salud.df.gob.mx/ssdf/transparencia_portal/Archivos/iat/2015-1em.pdf" TargetMode="External"/><Relationship Id="rId40" Type="http://schemas.openxmlformats.org/officeDocument/2006/relationships/hyperlink" Target="http://www.salud.df.gob.mx/ssdf/transparencia_portal/Archivos/iat/2015-2ej.pdf" TargetMode="External"/><Relationship Id="rId45" Type="http://schemas.openxmlformats.org/officeDocument/2006/relationships/hyperlink" Target="http://www.salud.df.gob.mx/ssdf/transparencia_portal/Archivos/iat/2015-2ej.pdf" TargetMode="External"/><Relationship Id="rId66" Type="http://schemas.openxmlformats.org/officeDocument/2006/relationships/hyperlink" Target="http://www.salud.df.gob.mx/ssdf/transparencia_portal/Archivos/iat/2015-3es.pdf" TargetMode="External"/><Relationship Id="rId87" Type="http://schemas.openxmlformats.org/officeDocument/2006/relationships/hyperlink" Target="http://www.salud.df.gob.mx/ssdf/transparencia_portal/Archivos/iat/2015-4ed.pdf" TargetMode="External"/><Relationship Id="rId61" Type="http://schemas.openxmlformats.org/officeDocument/2006/relationships/hyperlink" Target="http://www.salud.df.gob.mx/ssdf/transparencia_portal/Archivos/iat/2015-3es.pdf" TargetMode="External"/><Relationship Id="rId82" Type="http://schemas.openxmlformats.org/officeDocument/2006/relationships/hyperlink" Target="http://www.salud.df.gob.mx/ssdf/transparencia_portal/Archivos/iat/2015-4ed.pdf" TargetMode="External"/><Relationship Id="rId19" Type="http://schemas.openxmlformats.org/officeDocument/2006/relationships/hyperlink" Target="http://www.salud.df.gob.mx/ssdf/transparencia_portal/Archivos/iat/2015-1em.pdf" TargetMode="External"/><Relationship Id="rId14" Type="http://schemas.openxmlformats.org/officeDocument/2006/relationships/hyperlink" Target="http://www.salud.df.gob.mx/ssdf/transparencia_portal/Archivos/iat/2015-1em.pdf" TargetMode="External"/><Relationship Id="rId30" Type="http://schemas.openxmlformats.org/officeDocument/2006/relationships/hyperlink" Target="http://www.salud.df.gob.mx/ssdf/transparencia_portal/Archivos/iat/2015-2ej.pdf" TargetMode="External"/><Relationship Id="rId35" Type="http://schemas.openxmlformats.org/officeDocument/2006/relationships/hyperlink" Target="http://www.salud.df.gob.mx/ssdf/transparencia_portal/Archivos/iat/2015-2ej.pdf" TargetMode="External"/><Relationship Id="rId56" Type="http://schemas.openxmlformats.org/officeDocument/2006/relationships/hyperlink" Target="http://www.salud.df.gob.mx/ssdf/transparencia_portal/Archivos/iat/2015-3es.pdf" TargetMode="External"/><Relationship Id="rId77" Type="http://schemas.openxmlformats.org/officeDocument/2006/relationships/hyperlink" Target="http://www.salud.df.gob.mx/ssdf/transparencia_portal/Archivos/iat/2015-4ed.pdf" TargetMode="External"/><Relationship Id="rId8" Type="http://schemas.openxmlformats.org/officeDocument/2006/relationships/hyperlink" Target="http://www.salud.df.gob.mx/ssdf/transparencia_portal/Archivos/iat/2015-1em.pdf" TargetMode="External"/><Relationship Id="rId51" Type="http://schemas.openxmlformats.org/officeDocument/2006/relationships/hyperlink" Target="http://www.salud.df.gob.mx/ssdf/transparencia_portal/Archivos/iat/2015-2ej.pdf" TargetMode="External"/><Relationship Id="rId72" Type="http://schemas.openxmlformats.org/officeDocument/2006/relationships/hyperlink" Target="http://www.salud.df.gob.mx/ssdf/transparencia_portal/Archivos/iat/2015-4ed.pdf" TargetMode="External"/><Relationship Id="rId93" Type="http://schemas.openxmlformats.org/officeDocument/2006/relationships/hyperlink" Target="http://www.salud.df.gob.mx/ssdf/transparencia_portal/Archivos/iat/2015-4ed.pdf" TargetMode="External"/><Relationship Id="rId98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alud.df.gob.mx/ssdf/transparencia_portal/Archivos/iat/2014-1em.pdf" TargetMode="External"/><Relationship Id="rId117" Type="http://schemas.openxmlformats.org/officeDocument/2006/relationships/printerSettings" Target="../printerSettings/printerSettings9.bin"/><Relationship Id="rId21" Type="http://schemas.openxmlformats.org/officeDocument/2006/relationships/hyperlink" Target="http://www.salud.df.gob.mx/ssdf/transparencia_portal/Archivos/iat/2014-1em.pdf" TargetMode="External"/><Relationship Id="rId42" Type="http://schemas.openxmlformats.org/officeDocument/2006/relationships/hyperlink" Target="http://www.salud.df.gob.mx/ssdf/transparencia_portal/Archivos/iat/2014-2ej.pdf" TargetMode="External"/><Relationship Id="rId47" Type="http://schemas.openxmlformats.org/officeDocument/2006/relationships/hyperlink" Target="http://www.salud.df.gob.mx/ssdf/transparencia_portal/Archivos/iat/2014-2ej.pdf" TargetMode="External"/><Relationship Id="rId63" Type="http://schemas.openxmlformats.org/officeDocument/2006/relationships/hyperlink" Target="http://www.salud.df.gob.mx/ssdf/transparencia_portal/Archivos/iat/2014-3es.pdf" TargetMode="External"/><Relationship Id="rId68" Type="http://schemas.openxmlformats.org/officeDocument/2006/relationships/hyperlink" Target="http://www.salud.df.gob.mx/ssdf/transparencia_portal/Archivos/iat/2014-3es.pdf" TargetMode="External"/><Relationship Id="rId84" Type="http://schemas.openxmlformats.org/officeDocument/2006/relationships/hyperlink" Target="http://www.salud.df.gob.mx/ssdf/transparencia_portal/Archivos/iat/2014-3es.pdf" TargetMode="External"/><Relationship Id="rId89" Type="http://schemas.openxmlformats.org/officeDocument/2006/relationships/hyperlink" Target="http://www.salud.df.gob.mx/ssdf/transparencia_portal/Archivos/iat/2014-4ed.pdf" TargetMode="External"/><Relationship Id="rId112" Type="http://schemas.openxmlformats.org/officeDocument/2006/relationships/hyperlink" Target="http://www.salud.df.gob.mx/ssdf/transparencia_portal/Archivos/iat/2014-4ed.pdf" TargetMode="External"/><Relationship Id="rId16" Type="http://schemas.openxmlformats.org/officeDocument/2006/relationships/hyperlink" Target="http://www.salud.df.gob.mx/ssdf/transparencia_portal/Archivos/iat/2014-1em.pdf" TargetMode="External"/><Relationship Id="rId107" Type="http://schemas.openxmlformats.org/officeDocument/2006/relationships/hyperlink" Target="http://www.salud.df.gob.mx/ssdf/transparencia_portal/Archivos/iat/2014-4ed.pdf" TargetMode="External"/><Relationship Id="rId11" Type="http://schemas.openxmlformats.org/officeDocument/2006/relationships/hyperlink" Target="http://www.salud.df.gob.mx/ssdf/transparencia_portal/Archivos/iat/2014-1em.pdf" TargetMode="External"/><Relationship Id="rId32" Type="http://schemas.openxmlformats.org/officeDocument/2006/relationships/hyperlink" Target="http://www.salud.df.gob.mx/ssdf/transparencia_portal/Archivos/iat/2014-2ej.pdf" TargetMode="External"/><Relationship Id="rId37" Type="http://schemas.openxmlformats.org/officeDocument/2006/relationships/hyperlink" Target="http://www.salud.df.gob.mx/ssdf/transparencia_portal/Archivos/iat/2014-2ej.pdf" TargetMode="External"/><Relationship Id="rId53" Type="http://schemas.openxmlformats.org/officeDocument/2006/relationships/hyperlink" Target="http://www.salud.df.gob.mx/ssdf/transparencia_portal/Archivos/iat/2014-2ej.pdf" TargetMode="External"/><Relationship Id="rId58" Type="http://schemas.openxmlformats.org/officeDocument/2006/relationships/hyperlink" Target="http://www.salud.df.gob.mx/ssdf/transparencia_portal/Archivos/iat/2014-2ej.pdf" TargetMode="External"/><Relationship Id="rId74" Type="http://schemas.openxmlformats.org/officeDocument/2006/relationships/hyperlink" Target="http://www.salud.df.gob.mx/ssdf/transparencia_portal/Archivos/iat/2014-3es.pdf" TargetMode="External"/><Relationship Id="rId79" Type="http://schemas.openxmlformats.org/officeDocument/2006/relationships/hyperlink" Target="http://www.salud.df.gob.mx/ssdf/transparencia_portal/Archivos/iat/2014-3es.pdf" TargetMode="External"/><Relationship Id="rId102" Type="http://schemas.openxmlformats.org/officeDocument/2006/relationships/hyperlink" Target="http://www.salud.df.gob.mx/ssdf/transparencia_portal/Archivos/iat/2014-4ed.pdf" TargetMode="External"/><Relationship Id="rId5" Type="http://schemas.openxmlformats.org/officeDocument/2006/relationships/hyperlink" Target="http://www.salud.df.gob.mx/ssdf/transparencia_portal/Archivos/iat/2014-1em.pdf" TargetMode="External"/><Relationship Id="rId90" Type="http://schemas.openxmlformats.org/officeDocument/2006/relationships/hyperlink" Target="http://www.salud.df.gob.mx/ssdf/transparencia_portal/Archivos/iat/2014-4ed.pdf" TargetMode="External"/><Relationship Id="rId95" Type="http://schemas.openxmlformats.org/officeDocument/2006/relationships/hyperlink" Target="http://www.salud.df.gob.mx/ssdf/transparencia_portal/Archivos/iat/2014-4ed.pdf" TargetMode="External"/><Relationship Id="rId22" Type="http://schemas.openxmlformats.org/officeDocument/2006/relationships/hyperlink" Target="http://www.salud.df.gob.mx/ssdf/transparencia_portal/Archivos/iat/2014-1em.pdf" TargetMode="External"/><Relationship Id="rId27" Type="http://schemas.openxmlformats.org/officeDocument/2006/relationships/hyperlink" Target="http://www.salud.df.gob.mx/ssdf/transparencia_portal/Archivos/iat/2014-1em.pdf" TargetMode="External"/><Relationship Id="rId43" Type="http://schemas.openxmlformats.org/officeDocument/2006/relationships/hyperlink" Target="http://www.salud.df.gob.mx/ssdf/transparencia_portal/Archivos/iat/2014-2ej.pdf" TargetMode="External"/><Relationship Id="rId48" Type="http://schemas.openxmlformats.org/officeDocument/2006/relationships/hyperlink" Target="http://www.salud.df.gob.mx/ssdf/transparencia_portal/Archivos/iat/2014-2ej.pdf" TargetMode="External"/><Relationship Id="rId64" Type="http://schemas.openxmlformats.org/officeDocument/2006/relationships/hyperlink" Target="http://www.salud.df.gob.mx/ssdf/transparencia_portal/Archivos/iat/2014-3es.pdf" TargetMode="External"/><Relationship Id="rId69" Type="http://schemas.openxmlformats.org/officeDocument/2006/relationships/hyperlink" Target="http://www.salud.df.gob.mx/ssdf/transparencia_portal/Archivos/iat/2014-3es.pdf" TargetMode="External"/><Relationship Id="rId113" Type="http://schemas.openxmlformats.org/officeDocument/2006/relationships/hyperlink" Target="http://www.salud.df.gob.mx/ssdf/transparencia_portal/Archivos/iat/2014-4ed.pdf" TargetMode="External"/><Relationship Id="rId118" Type="http://schemas.openxmlformats.org/officeDocument/2006/relationships/drawing" Target="../drawings/drawing9.xml"/><Relationship Id="rId80" Type="http://schemas.openxmlformats.org/officeDocument/2006/relationships/hyperlink" Target="http://www.salud.df.gob.mx/ssdf/transparencia_portal/Archivos/iat/2014-3es.pdf" TargetMode="External"/><Relationship Id="rId85" Type="http://schemas.openxmlformats.org/officeDocument/2006/relationships/hyperlink" Target="http://www.salud.df.gob.mx/ssdf/transparencia_portal/Archivos/iat/2014-3es.pdf" TargetMode="External"/><Relationship Id="rId12" Type="http://schemas.openxmlformats.org/officeDocument/2006/relationships/hyperlink" Target="http://www.salud.df.gob.mx/ssdf/transparencia_portal/Archivos/iat/2014-1em.pdf" TargetMode="External"/><Relationship Id="rId17" Type="http://schemas.openxmlformats.org/officeDocument/2006/relationships/hyperlink" Target="http://www.salud.df.gob.mx/ssdf/transparencia_portal/Archivos/iat/2014-1em.pdf" TargetMode="External"/><Relationship Id="rId33" Type="http://schemas.openxmlformats.org/officeDocument/2006/relationships/hyperlink" Target="http://www.salud.df.gob.mx/ssdf/transparencia_portal/Archivos/iat/2014-2ej.pdf" TargetMode="External"/><Relationship Id="rId38" Type="http://schemas.openxmlformats.org/officeDocument/2006/relationships/hyperlink" Target="http://www.salud.df.gob.mx/ssdf/transparencia_portal/Archivos/iat/2014-2ej.pdf" TargetMode="External"/><Relationship Id="rId59" Type="http://schemas.openxmlformats.org/officeDocument/2006/relationships/hyperlink" Target="http://www.salud.df.gob.mx/ssdf/transparencia_portal/Archivos/iat/2014-3es.pdf" TargetMode="External"/><Relationship Id="rId103" Type="http://schemas.openxmlformats.org/officeDocument/2006/relationships/hyperlink" Target="http://www.salud.df.gob.mx/ssdf/transparencia_portal/Archivos/iat/2014-4ed.pdf" TargetMode="External"/><Relationship Id="rId108" Type="http://schemas.openxmlformats.org/officeDocument/2006/relationships/hyperlink" Target="http://www.salud.df.gob.mx/ssdf/transparencia_portal/Archivos/iat/2014-4ed.pdf" TargetMode="External"/><Relationship Id="rId54" Type="http://schemas.openxmlformats.org/officeDocument/2006/relationships/hyperlink" Target="http://www.salud.df.gob.mx/ssdf/transparencia_portal/Archivos/iat/2014-2ej.pdf" TargetMode="External"/><Relationship Id="rId70" Type="http://schemas.openxmlformats.org/officeDocument/2006/relationships/hyperlink" Target="http://www.salud.df.gob.mx/ssdf/transparencia_portal/Archivos/iat/2014-3es.pdf" TargetMode="External"/><Relationship Id="rId75" Type="http://schemas.openxmlformats.org/officeDocument/2006/relationships/hyperlink" Target="http://www.salud.df.gob.mx/ssdf/transparencia_portal/Archivos/iat/2014-3es.pdf" TargetMode="External"/><Relationship Id="rId91" Type="http://schemas.openxmlformats.org/officeDocument/2006/relationships/hyperlink" Target="http://www.salud.df.gob.mx/ssdf/transparencia_portal/Archivos/iat/2014-4ed.pdf" TargetMode="External"/><Relationship Id="rId96" Type="http://schemas.openxmlformats.org/officeDocument/2006/relationships/hyperlink" Target="http://www.salud.df.gob.mx/ssdf/transparencia_portal/Archivos/iat/2014-4ed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hyperlink" Target="http://www.salud.df.gob.mx/ssdf/transparencia_portal/Archivos/iat/2014-1em.pdf" TargetMode="External"/><Relationship Id="rId23" Type="http://schemas.openxmlformats.org/officeDocument/2006/relationships/hyperlink" Target="http://www.salud.df.gob.mx/ssdf/transparencia_portal/Archivos/iat/2014-1em.pdf" TargetMode="External"/><Relationship Id="rId28" Type="http://schemas.openxmlformats.org/officeDocument/2006/relationships/hyperlink" Target="http://www.salud.df.gob.mx/ssdf/transparencia_portal/Archivos/iat/2014-1em.pdf" TargetMode="External"/><Relationship Id="rId49" Type="http://schemas.openxmlformats.org/officeDocument/2006/relationships/hyperlink" Target="http://www.salud.df.gob.mx/ssdf/transparencia_portal/Archivos/iat/2014-2ej.pdf" TargetMode="External"/><Relationship Id="rId114" Type="http://schemas.openxmlformats.org/officeDocument/2006/relationships/hyperlink" Target="http://www.salud.df.gob.mx/ssdf/transparencia_portal/Archivos/iat/2014-4ed.pdf" TargetMode="External"/><Relationship Id="rId10" Type="http://schemas.openxmlformats.org/officeDocument/2006/relationships/hyperlink" Target="http://www.salud.df.gob.mx/ssdf/transparencia_portal/Archivos/iat/2014-1em.pdf" TargetMode="External"/><Relationship Id="rId31" Type="http://schemas.openxmlformats.org/officeDocument/2006/relationships/hyperlink" Target="http://www.salud.df.gob.mx/ssdf/transparencia_portal/Archivos/iat/2014-2ej.pdf" TargetMode="External"/><Relationship Id="rId44" Type="http://schemas.openxmlformats.org/officeDocument/2006/relationships/hyperlink" Target="http://www.salud.df.gob.mx/ssdf/transparencia_portal/Archivos/iat/2014-2ej.pdf" TargetMode="External"/><Relationship Id="rId52" Type="http://schemas.openxmlformats.org/officeDocument/2006/relationships/hyperlink" Target="http://www.salud.df.gob.mx/ssdf/transparencia_portal/Archivos/iat/2014-2ej.pdf" TargetMode="External"/><Relationship Id="rId60" Type="http://schemas.openxmlformats.org/officeDocument/2006/relationships/hyperlink" Target="http://www.salud.df.gob.mx/ssdf/transparencia_portal/Archivos/iat/2014-3es.pdf" TargetMode="External"/><Relationship Id="rId65" Type="http://schemas.openxmlformats.org/officeDocument/2006/relationships/hyperlink" Target="http://www.salud.df.gob.mx/ssdf/transparencia_portal/Archivos/iat/2014-3es.pdf" TargetMode="External"/><Relationship Id="rId73" Type="http://schemas.openxmlformats.org/officeDocument/2006/relationships/hyperlink" Target="http://www.salud.df.gob.mx/ssdf/transparencia_portal/Archivos/iat/2014-3es.pdf" TargetMode="External"/><Relationship Id="rId78" Type="http://schemas.openxmlformats.org/officeDocument/2006/relationships/hyperlink" Target="http://www.salud.df.gob.mx/ssdf/transparencia_portal/Archivos/iat/2014-3es.pdf" TargetMode="External"/><Relationship Id="rId81" Type="http://schemas.openxmlformats.org/officeDocument/2006/relationships/hyperlink" Target="http://www.salud.df.gob.mx/ssdf/transparencia_portal/Archivos/iat/2014-3es.pdf" TargetMode="External"/><Relationship Id="rId86" Type="http://schemas.openxmlformats.org/officeDocument/2006/relationships/hyperlink" Target="http://www.salud.df.gob.mx/ssdf/transparencia_portal/Archivos/iat/2014-3es.pdf" TargetMode="External"/><Relationship Id="rId94" Type="http://schemas.openxmlformats.org/officeDocument/2006/relationships/hyperlink" Target="http://www.salud.df.gob.mx/ssdf/transparencia_portal/Archivos/iat/2014-4ed.pdf" TargetMode="External"/><Relationship Id="rId99" Type="http://schemas.openxmlformats.org/officeDocument/2006/relationships/hyperlink" Target="http://www.salud.df.gob.mx/ssdf/transparencia_portal/Archivos/iat/2014-4ed.pdf" TargetMode="External"/><Relationship Id="rId101" Type="http://schemas.openxmlformats.org/officeDocument/2006/relationships/hyperlink" Target="http://www.salud.df.gob.mx/ssdf/transparencia_portal/Archivos/iat/2014-4ed.pdf" TargetMode="External"/><Relationship Id="rId4" Type="http://schemas.openxmlformats.org/officeDocument/2006/relationships/hyperlink" Target="http://www.salud.df.gob.mx/ssdf/transparencia_portal/Archivos/iat/2014-1em.pdf" TargetMode="External"/><Relationship Id="rId9" Type="http://schemas.openxmlformats.org/officeDocument/2006/relationships/hyperlink" Target="http://www.salud.df.gob.mx/ssdf/transparencia_portal/Archivos/iat/2014-1em.pdf" TargetMode="External"/><Relationship Id="rId13" Type="http://schemas.openxmlformats.org/officeDocument/2006/relationships/hyperlink" Target="http://www.salud.df.gob.mx/ssdf/transparencia_portal/Archivos/iat/2014-1em.pdf" TargetMode="External"/><Relationship Id="rId18" Type="http://schemas.openxmlformats.org/officeDocument/2006/relationships/hyperlink" Target="http://www.salud.df.gob.mx/ssdf/transparencia_portal/Archivos/iat/2014-1em.pdf" TargetMode="External"/><Relationship Id="rId39" Type="http://schemas.openxmlformats.org/officeDocument/2006/relationships/hyperlink" Target="http://www.salud.df.gob.mx/ssdf/transparencia_portal/Archivos/iat/2014-2ej.pdf" TargetMode="External"/><Relationship Id="rId109" Type="http://schemas.openxmlformats.org/officeDocument/2006/relationships/hyperlink" Target="http://www.salud.df.gob.mx/ssdf/transparencia_portal/Archivos/iat/2014-4ed.pdf" TargetMode="External"/><Relationship Id="rId34" Type="http://schemas.openxmlformats.org/officeDocument/2006/relationships/hyperlink" Target="http://www.salud.df.gob.mx/ssdf/transparencia_portal/Archivos/iat/2014-2ej.pdf" TargetMode="External"/><Relationship Id="rId50" Type="http://schemas.openxmlformats.org/officeDocument/2006/relationships/hyperlink" Target="http://www.salud.df.gob.mx/ssdf/transparencia_portal/Archivos/iat/2014-2ej.pdf" TargetMode="External"/><Relationship Id="rId55" Type="http://schemas.openxmlformats.org/officeDocument/2006/relationships/hyperlink" Target="http://www.salud.df.gob.mx/ssdf/transparencia_portal/Archivos/iat/2014-2ej.pdf" TargetMode="External"/><Relationship Id="rId76" Type="http://schemas.openxmlformats.org/officeDocument/2006/relationships/hyperlink" Target="http://www.salud.df.gob.mx/ssdf/transparencia_portal/Archivos/iat/2014-3es.pdf" TargetMode="External"/><Relationship Id="rId97" Type="http://schemas.openxmlformats.org/officeDocument/2006/relationships/hyperlink" Target="http://www.salud.df.gob.mx/ssdf/transparencia_portal/Archivos/iat/2014-4ed.pdf" TargetMode="External"/><Relationship Id="rId104" Type="http://schemas.openxmlformats.org/officeDocument/2006/relationships/hyperlink" Target="http://www.salud.df.gob.mx/ssdf/transparencia_portal/Archivos/iat/2014-4ed.pdf" TargetMode="External"/><Relationship Id="rId7" Type="http://schemas.openxmlformats.org/officeDocument/2006/relationships/hyperlink" Target="http://www.salud.df.gob.mx/ssdf/transparencia_portal/Archivos/iat/2014-1em.pdf" TargetMode="External"/><Relationship Id="rId71" Type="http://schemas.openxmlformats.org/officeDocument/2006/relationships/hyperlink" Target="http://www.salud.df.gob.mx/ssdf/transparencia_portal/Archivos/iat/2014-3es.pdf" TargetMode="External"/><Relationship Id="rId92" Type="http://schemas.openxmlformats.org/officeDocument/2006/relationships/hyperlink" Target="http://www.salud.df.gob.mx/ssdf/transparencia_portal/Archivos/iat/2014-4ed.pdf" TargetMode="External"/><Relationship Id="rId2" Type="http://schemas.openxmlformats.org/officeDocument/2006/relationships/hyperlink" Target="http://www.salud.df.gob.mx/ssdf/transparencia_portal/Archivos/iat/2014-1em.pdf" TargetMode="External"/><Relationship Id="rId29" Type="http://schemas.openxmlformats.org/officeDocument/2006/relationships/hyperlink" Target="http://www.salud.df.gob.mx/ssdf/transparencia_portal/Archivos/iat/2014-1em.pdf" TargetMode="External"/><Relationship Id="rId24" Type="http://schemas.openxmlformats.org/officeDocument/2006/relationships/hyperlink" Target="http://www.salud.df.gob.mx/ssdf/transparencia_portal/Archivos/iat/2014-1em.pdf" TargetMode="External"/><Relationship Id="rId40" Type="http://schemas.openxmlformats.org/officeDocument/2006/relationships/hyperlink" Target="http://www.salud.df.gob.mx/ssdf/transparencia_portal/Archivos/iat/2014-2ej.pdf" TargetMode="External"/><Relationship Id="rId45" Type="http://schemas.openxmlformats.org/officeDocument/2006/relationships/hyperlink" Target="http://www.salud.df.gob.mx/ssdf/transparencia_portal/Archivos/iat/2014-2ej.pdf" TargetMode="External"/><Relationship Id="rId66" Type="http://schemas.openxmlformats.org/officeDocument/2006/relationships/hyperlink" Target="http://www.salud.df.gob.mx/ssdf/transparencia_portal/Archivos/iat/2014-3es.pdf" TargetMode="External"/><Relationship Id="rId87" Type="http://schemas.openxmlformats.org/officeDocument/2006/relationships/hyperlink" Target="http://www.salud.df.gob.mx/ssdf/transparencia_portal/Archivos/iat/2014-3es.pdf" TargetMode="External"/><Relationship Id="rId110" Type="http://schemas.openxmlformats.org/officeDocument/2006/relationships/hyperlink" Target="http://www.salud.df.gob.mx/ssdf/transparencia_portal/Archivos/iat/2014-4ed.pdf" TargetMode="External"/><Relationship Id="rId115" Type="http://schemas.openxmlformats.org/officeDocument/2006/relationships/hyperlink" Target="http://www.salud.df.gob.mx/ssdf/transparencia_portal/Archivos/iat/2014-4ed.pdf" TargetMode="External"/><Relationship Id="rId61" Type="http://schemas.openxmlformats.org/officeDocument/2006/relationships/hyperlink" Target="http://www.salud.df.gob.mx/ssdf/transparencia_portal/Archivos/iat/2014-3es.pdf" TargetMode="External"/><Relationship Id="rId82" Type="http://schemas.openxmlformats.org/officeDocument/2006/relationships/hyperlink" Target="http://www.salud.df.gob.mx/ssdf/transparencia_portal/Archivos/iat/2014-3es.pdf" TargetMode="External"/><Relationship Id="rId19" Type="http://schemas.openxmlformats.org/officeDocument/2006/relationships/hyperlink" Target="http://www.salud.df.gob.mx/ssdf/transparencia_portal/Archivos/iat/2014-1em.pdf" TargetMode="External"/><Relationship Id="rId14" Type="http://schemas.openxmlformats.org/officeDocument/2006/relationships/hyperlink" Target="http://www.salud.df.gob.mx/ssdf/transparencia_portal/Archivos/iat/2014-1em.pdf" TargetMode="External"/><Relationship Id="rId30" Type="http://schemas.openxmlformats.org/officeDocument/2006/relationships/hyperlink" Target="http://www.salud.df.gob.mx/ssdf/transparencia_portal/Archivos/iat/2014-2ej.pdf" TargetMode="External"/><Relationship Id="rId35" Type="http://schemas.openxmlformats.org/officeDocument/2006/relationships/hyperlink" Target="http://www.salud.df.gob.mx/ssdf/transparencia_portal/Archivos/iat/2014-2ej.pdf" TargetMode="External"/><Relationship Id="rId56" Type="http://schemas.openxmlformats.org/officeDocument/2006/relationships/hyperlink" Target="http://www.salud.df.gob.mx/ssdf/transparencia_portal/Archivos/iat/2014-2ej.pdf" TargetMode="External"/><Relationship Id="rId77" Type="http://schemas.openxmlformats.org/officeDocument/2006/relationships/hyperlink" Target="http://www.salud.df.gob.mx/ssdf/transparencia_portal/Archivos/iat/2014-3es.pdf" TargetMode="External"/><Relationship Id="rId100" Type="http://schemas.openxmlformats.org/officeDocument/2006/relationships/hyperlink" Target="http://www.salud.df.gob.mx/ssdf/transparencia_portal/Archivos/iat/2014-4ed.pdf" TargetMode="External"/><Relationship Id="rId105" Type="http://schemas.openxmlformats.org/officeDocument/2006/relationships/hyperlink" Target="http://www.salud.df.gob.mx/ssdf/transparencia_portal/Archivos/iat/2014-4ed.pdf" TargetMode="External"/><Relationship Id="rId8" Type="http://schemas.openxmlformats.org/officeDocument/2006/relationships/hyperlink" Target="http://www.salud.df.gob.mx/ssdf/transparencia_portal/Archivos/iat/2014-1em.pdf" TargetMode="External"/><Relationship Id="rId51" Type="http://schemas.openxmlformats.org/officeDocument/2006/relationships/hyperlink" Target="http://www.salud.df.gob.mx/ssdf/transparencia_portal/Archivos/iat/2014-2ej.pdf" TargetMode="External"/><Relationship Id="rId72" Type="http://schemas.openxmlformats.org/officeDocument/2006/relationships/hyperlink" Target="http://www.salud.df.gob.mx/ssdf/transparencia_portal/Archivos/iat/2014-3es.pdf" TargetMode="External"/><Relationship Id="rId93" Type="http://schemas.openxmlformats.org/officeDocument/2006/relationships/hyperlink" Target="http://www.salud.df.gob.mx/ssdf/transparencia_portal/Archivos/iat/2014-4ed.pdf" TargetMode="External"/><Relationship Id="rId98" Type="http://schemas.openxmlformats.org/officeDocument/2006/relationships/hyperlink" Target="http://www.salud.df.gob.mx/ssdf/transparencia_portal/Archivos/iat/2014-4ed.pdf" TargetMode="External"/><Relationship Id="rId3" Type="http://schemas.openxmlformats.org/officeDocument/2006/relationships/hyperlink" Target="http://www.salud.df.gob.mx/ssdf/transparencia_portal/Archivos/iat/2014-1em.pdf" TargetMode="External"/><Relationship Id="rId25" Type="http://schemas.openxmlformats.org/officeDocument/2006/relationships/hyperlink" Target="http://www.salud.df.gob.mx/ssdf/transparencia_portal/Archivos/iat/2014-1em.pdf" TargetMode="External"/><Relationship Id="rId46" Type="http://schemas.openxmlformats.org/officeDocument/2006/relationships/hyperlink" Target="http://www.salud.df.gob.mx/ssdf/transparencia_portal/Archivos/iat/2014-2ej.pdf" TargetMode="External"/><Relationship Id="rId67" Type="http://schemas.openxmlformats.org/officeDocument/2006/relationships/hyperlink" Target="http://www.salud.df.gob.mx/ssdf/transparencia_portal/Archivos/iat/2014-3es.pdf" TargetMode="External"/><Relationship Id="rId116" Type="http://schemas.openxmlformats.org/officeDocument/2006/relationships/hyperlink" Target="http://www.salud.df.gob.mx/ssdf/transparencia_portal/Archivos/iat/2014-4ed.pdf" TargetMode="External"/><Relationship Id="rId20" Type="http://schemas.openxmlformats.org/officeDocument/2006/relationships/hyperlink" Target="http://www.salud.df.gob.mx/ssdf/transparencia_portal/Archivos/iat/2014-1em.pdf" TargetMode="External"/><Relationship Id="rId41" Type="http://schemas.openxmlformats.org/officeDocument/2006/relationships/hyperlink" Target="http://www.salud.df.gob.mx/ssdf/transparencia_portal/Archivos/iat/2014-2ej.pdf" TargetMode="External"/><Relationship Id="rId62" Type="http://schemas.openxmlformats.org/officeDocument/2006/relationships/hyperlink" Target="http://www.salud.df.gob.mx/ssdf/transparencia_portal/Archivos/iat/2014-3es.pdf" TargetMode="External"/><Relationship Id="rId83" Type="http://schemas.openxmlformats.org/officeDocument/2006/relationships/hyperlink" Target="http://www.salud.df.gob.mx/ssdf/transparencia_portal/Archivos/iat/2014-3es.pdf" TargetMode="External"/><Relationship Id="rId88" Type="http://schemas.openxmlformats.org/officeDocument/2006/relationships/hyperlink" Target="http://www.salud.df.gob.mx/ssdf/transparencia_portal/Archivos/iat/2014-4ed.pdf" TargetMode="External"/><Relationship Id="rId111" Type="http://schemas.openxmlformats.org/officeDocument/2006/relationships/hyperlink" Target="http://www.salud.df.gob.mx/ssdf/transparencia_portal/Archivos/iat/2014-4ed.pdf" TargetMode="External"/><Relationship Id="rId15" Type="http://schemas.openxmlformats.org/officeDocument/2006/relationships/hyperlink" Target="http://www.salud.df.gob.mx/ssdf/transparencia_portal/Archivos/iat/2014-1em.pdf" TargetMode="External"/><Relationship Id="rId36" Type="http://schemas.openxmlformats.org/officeDocument/2006/relationships/hyperlink" Target="http://www.salud.df.gob.mx/ssdf/transparencia_portal/Archivos/iat/2014-2ej.pdf" TargetMode="External"/><Relationship Id="rId57" Type="http://schemas.openxmlformats.org/officeDocument/2006/relationships/hyperlink" Target="http://www.salud.df.gob.mx/ssdf/transparencia_portal/Archivos/iat/2014-2ej.pdf" TargetMode="External"/><Relationship Id="rId106" Type="http://schemas.openxmlformats.org/officeDocument/2006/relationships/hyperlink" Target="http://www.salud.df.gob.mx/ssdf/transparencia_portal/Archivos/iat/2014-4ed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10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10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showGridLines="0" tabSelected="1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42" customFormat="1" ht="133.5" customHeight="1" x14ac:dyDescent="0.25">
      <c r="A1" s="139"/>
      <c r="B1" s="139"/>
      <c r="C1" s="139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41"/>
      <c r="O1" s="141"/>
      <c r="P1" s="141"/>
      <c r="Q1" s="141"/>
      <c r="R1" s="141"/>
      <c r="S1" s="141"/>
    </row>
    <row r="2" spans="1:21" s="200" customFormat="1" ht="30" customHeight="1" x14ac:dyDescent="0.25">
      <c r="A2" s="200" t="s">
        <v>5</v>
      </c>
    </row>
    <row r="3" spans="1:21" s="200" customFormat="1" ht="30" customHeight="1" x14ac:dyDescent="0.25">
      <c r="A3" s="200" t="s">
        <v>6</v>
      </c>
    </row>
    <row r="4" spans="1:21" s="202" customFormat="1" ht="15.75" customHeight="1" x14ac:dyDescent="0.25">
      <c r="A4" s="201" t="s">
        <v>949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3" t="s">
        <v>4</v>
      </c>
      <c r="B5" s="204" t="s">
        <v>858</v>
      </c>
      <c r="C5" s="204" t="s">
        <v>859</v>
      </c>
      <c r="D5" s="203" t="s">
        <v>8</v>
      </c>
      <c r="E5" s="188" t="s">
        <v>9</v>
      </c>
      <c r="F5" s="189" t="s">
        <v>10</v>
      </c>
      <c r="G5" s="189" t="s">
        <v>11</v>
      </c>
      <c r="H5" s="189" t="s">
        <v>927</v>
      </c>
      <c r="I5" s="203" t="s">
        <v>13</v>
      </c>
      <c r="J5" s="189" t="s">
        <v>9</v>
      </c>
      <c r="K5" s="189" t="s">
        <v>10</v>
      </c>
      <c r="L5" s="189" t="s">
        <v>11</v>
      </c>
      <c r="M5" s="189" t="s">
        <v>927</v>
      </c>
      <c r="N5" s="203" t="s">
        <v>14</v>
      </c>
      <c r="O5" s="203" t="s">
        <v>15</v>
      </c>
      <c r="P5" s="199" t="s">
        <v>19</v>
      </c>
      <c r="Q5" s="199" t="s">
        <v>20</v>
      </c>
      <c r="R5" s="199" t="s">
        <v>21</v>
      </c>
      <c r="S5" s="199" t="s">
        <v>22</v>
      </c>
    </row>
    <row r="6" spans="1:21" s="4" customFormat="1" ht="16.5" customHeight="1" x14ac:dyDescent="0.25">
      <c r="A6" s="204"/>
      <c r="B6" s="224"/>
      <c r="C6" s="224"/>
      <c r="D6" s="204"/>
      <c r="E6" s="198" t="s">
        <v>3</v>
      </c>
      <c r="F6" s="198" t="s">
        <v>2</v>
      </c>
      <c r="G6" s="198" t="s">
        <v>1</v>
      </c>
      <c r="H6" s="198" t="s">
        <v>926</v>
      </c>
      <c r="I6" s="204"/>
      <c r="J6" s="198" t="s">
        <v>3</v>
      </c>
      <c r="K6" s="198" t="s">
        <v>2</v>
      </c>
      <c r="L6" s="198" t="s">
        <v>1</v>
      </c>
      <c r="M6" s="198" t="s">
        <v>926</v>
      </c>
      <c r="N6" s="204"/>
      <c r="O6" s="204"/>
      <c r="P6" s="199"/>
      <c r="Q6" s="199"/>
      <c r="R6" s="199"/>
      <c r="S6" s="199"/>
    </row>
    <row r="7" spans="1:21" s="142" customFormat="1" ht="126" customHeight="1" x14ac:dyDescent="0.25">
      <c r="A7" s="116">
        <v>2022</v>
      </c>
      <c r="B7" s="117">
        <v>44562</v>
      </c>
      <c r="C7" s="117">
        <v>44651</v>
      </c>
      <c r="D7" s="225">
        <v>69690</v>
      </c>
      <c r="E7" s="226">
        <v>1</v>
      </c>
      <c r="F7" s="226">
        <v>2</v>
      </c>
      <c r="G7" s="226">
        <v>4</v>
      </c>
      <c r="H7" s="226" t="s">
        <v>928</v>
      </c>
      <c r="I7" s="227">
        <v>0</v>
      </c>
      <c r="J7" s="226">
        <v>1</v>
      </c>
      <c r="K7" s="226">
        <v>2</v>
      </c>
      <c r="L7" s="226">
        <v>4</v>
      </c>
      <c r="M7" s="226" t="s">
        <v>928</v>
      </c>
      <c r="N7" s="116" t="s">
        <v>945</v>
      </c>
      <c r="O7" s="120" t="s">
        <v>990</v>
      </c>
      <c r="P7" s="228" t="s">
        <v>989</v>
      </c>
      <c r="Q7" s="117">
        <v>44656</v>
      </c>
      <c r="R7" s="117">
        <v>44656</v>
      </c>
      <c r="S7" s="72"/>
      <c r="T7" s="72"/>
      <c r="U7" s="72"/>
    </row>
    <row r="8" spans="1:21" s="142" customFormat="1" ht="126" customHeight="1" x14ac:dyDescent="0.25">
      <c r="A8" s="116">
        <v>2022</v>
      </c>
      <c r="B8" s="117">
        <v>44562</v>
      </c>
      <c r="C8" s="117">
        <v>44651</v>
      </c>
      <c r="D8" s="225">
        <v>222018</v>
      </c>
      <c r="E8" s="226">
        <v>1</v>
      </c>
      <c r="F8" s="226">
        <v>2</v>
      </c>
      <c r="G8" s="226">
        <v>4</v>
      </c>
      <c r="H8" s="226" t="s">
        <v>929</v>
      </c>
      <c r="I8" s="227">
        <v>0</v>
      </c>
      <c r="J8" s="226">
        <v>1</v>
      </c>
      <c r="K8" s="226">
        <v>2</v>
      </c>
      <c r="L8" s="226">
        <v>4</v>
      </c>
      <c r="M8" s="226" t="s">
        <v>929</v>
      </c>
      <c r="N8" s="116" t="s">
        <v>945</v>
      </c>
      <c r="O8" s="120" t="s">
        <v>990</v>
      </c>
      <c r="P8" s="228" t="s">
        <v>989</v>
      </c>
      <c r="Q8" s="117">
        <v>44656</v>
      </c>
      <c r="R8" s="117">
        <v>44656</v>
      </c>
      <c r="S8" s="72"/>
      <c r="T8" s="72"/>
      <c r="U8" s="72"/>
    </row>
    <row r="9" spans="1:21" s="142" customFormat="1" ht="126" customHeight="1" x14ac:dyDescent="0.25">
      <c r="A9" s="116">
        <v>2022</v>
      </c>
      <c r="B9" s="117">
        <v>44562</v>
      </c>
      <c r="C9" s="117">
        <v>44651</v>
      </c>
      <c r="D9" s="225">
        <v>100000</v>
      </c>
      <c r="E9" s="226">
        <v>1</v>
      </c>
      <c r="F9" s="226">
        <v>3</v>
      </c>
      <c r="G9" s="226">
        <v>4</v>
      </c>
      <c r="H9" s="226" t="s">
        <v>942</v>
      </c>
      <c r="I9" s="227">
        <v>0</v>
      </c>
      <c r="J9" s="226">
        <v>1</v>
      </c>
      <c r="K9" s="226">
        <v>3</v>
      </c>
      <c r="L9" s="226">
        <v>4</v>
      </c>
      <c r="M9" s="226" t="s">
        <v>942</v>
      </c>
      <c r="N9" s="116" t="s">
        <v>945</v>
      </c>
      <c r="O9" s="120" t="s">
        <v>990</v>
      </c>
      <c r="P9" s="228" t="s">
        <v>989</v>
      </c>
      <c r="Q9" s="117">
        <v>44656</v>
      </c>
      <c r="R9" s="117">
        <v>44656</v>
      </c>
      <c r="S9" s="72"/>
      <c r="T9" s="72"/>
      <c r="U9" s="72"/>
    </row>
    <row r="10" spans="1:21" s="142" customFormat="1" ht="126" customHeight="1" x14ac:dyDescent="0.25">
      <c r="A10" s="116">
        <v>2022</v>
      </c>
      <c r="B10" s="117">
        <v>44562</v>
      </c>
      <c r="C10" s="117">
        <v>44651</v>
      </c>
      <c r="D10" s="225">
        <v>2242421</v>
      </c>
      <c r="E10" s="226">
        <v>1</v>
      </c>
      <c r="F10" s="226">
        <v>7</v>
      </c>
      <c r="G10" s="226">
        <v>2</v>
      </c>
      <c r="H10" s="226" t="s">
        <v>930</v>
      </c>
      <c r="I10" s="227">
        <v>0</v>
      </c>
      <c r="J10" s="226">
        <v>1</v>
      </c>
      <c r="K10" s="226">
        <v>7</v>
      </c>
      <c r="L10" s="226">
        <v>2</v>
      </c>
      <c r="M10" s="226" t="s">
        <v>930</v>
      </c>
      <c r="N10" s="116" t="s">
        <v>945</v>
      </c>
      <c r="O10" s="120" t="s">
        <v>990</v>
      </c>
      <c r="P10" s="228" t="s">
        <v>989</v>
      </c>
      <c r="Q10" s="117">
        <v>44656</v>
      </c>
      <c r="R10" s="117">
        <v>44656</v>
      </c>
      <c r="S10" s="72"/>
      <c r="T10" s="72"/>
      <c r="U10" s="72"/>
    </row>
    <row r="11" spans="1:21" s="142" customFormat="1" ht="126" customHeight="1" x14ac:dyDescent="0.25">
      <c r="A11" s="116">
        <v>2022</v>
      </c>
      <c r="B11" s="117">
        <v>44562</v>
      </c>
      <c r="C11" s="117">
        <v>44651</v>
      </c>
      <c r="D11" s="225">
        <v>70124800</v>
      </c>
      <c r="E11" s="226">
        <v>2</v>
      </c>
      <c r="F11" s="226">
        <v>3</v>
      </c>
      <c r="G11" s="226">
        <v>2</v>
      </c>
      <c r="H11" s="226" t="s">
        <v>934</v>
      </c>
      <c r="I11" s="227">
        <v>0</v>
      </c>
      <c r="J11" s="226">
        <v>2</v>
      </c>
      <c r="K11" s="226">
        <v>3</v>
      </c>
      <c r="L11" s="226">
        <v>2</v>
      </c>
      <c r="M11" s="226" t="s">
        <v>934</v>
      </c>
      <c r="N11" s="116" t="s">
        <v>945</v>
      </c>
      <c r="O11" s="120" t="s">
        <v>990</v>
      </c>
      <c r="P11" s="228" t="s">
        <v>989</v>
      </c>
      <c r="Q11" s="117">
        <v>44656</v>
      </c>
      <c r="R11" s="117">
        <v>44656</v>
      </c>
      <c r="S11" s="72"/>
      <c r="T11" s="72"/>
      <c r="U11" s="72"/>
    </row>
    <row r="12" spans="1:21" s="142" customFormat="1" ht="126" customHeight="1" x14ac:dyDescent="0.25">
      <c r="A12" s="116">
        <v>2022</v>
      </c>
      <c r="B12" s="117">
        <v>44562</v>
      </c>
      <c r="C12" s="117">
        <v>44651</v>
      </c>
      <c r="D12" s="225">
        <v>3388374525</v>
      </c>
      <c r="E12" s="226">
        <v>2</v>
      </c>
      <c r="F12" s="226">
        <v>3</v>
      </c>
      <c r="G12" s="226">
        <v>2</v>
      </c>
      <c r="H12" s="226" t="s">
        <v>932</v>
      </c>
      <c r="I12" s="227">
        <v>44265172.450000003</v>
      </c>
      <c r="J12" s="226">
        <v>2</v>
      </c>
      <c r="K12" s="226">
        <v>3</v>
      </c>
      <c r="L12" s="226">
        <v>2</v>
      </c>
      <c r="M12" s="226" t="s">
        <v>932</v>
      </c>
      <c r="N12" s="116" t="s">
        <v>984</v>
      </c>
      <c r="O12" s="120" t="s">
        <v>990</v>
      </c>
      <c r="P12" s="228" t="s">
        <v>989</v>
      </c>
      <c r="Q12" s="117">
        <v>44656</v>
      </c>
      <c r="R12" s="117">
        <v>44656</v>
      </c>
      <c r="S12" s="72"/>
      <c r="T12" s="72"/>
      <c r="U12" s="72"/>
    </row>
    <row r="13" spans="1:21" s="142" customFormat="1" ht="126" customHeight="1" x14ac:dyDescent="0.25">
      <c r="A13" s="116">
        <v>2022</v>
      </c>
      <c r="B13" s="117">
        <v>44562</v>
      </c>
      <c r="C13" s="117">
        <v>44651</v>
      </c>
      <c r="D13" s="225">
        <v>74035723</v>
      </c>
      <c r="E13" s="226">
        <v>2</v>
      </c>
      <c r="F13" s="226">
        <v>3</v>
      </c>
      <c r="G13" s="226">
        <v>2</v>
      </c>
      <c r="H13" s="226" t="s">
        <v>931</v>
      </c>
      <c r="I13" s="227">
        <v>0</v>
      </c>
      <c r="J13" s="226">
        <v>2</v>
      </c>
      <c r="K13" s="226">
        <v>3</v>
      </c>
      <c r="L13" s="226">
        <v>2</v>
      </c>
      <c r="M13" s="226" t="s">
        <v>931</v>
      </c>
      <c r="N13" s="116" t="s">
        <v>945</v>
      </c>
      <c r="O13" s="120" t="s">
        <v>990</v>
      </c>
      <c r="P13" s="228" t="s">
        <v>989</v>
      </c>
      <c r="Q13" s="117">
        <v>44656</v>
      </c>
      <c r="R13" s="117">
        <v>44656</v>
      </c>
      <c r="S13" s="72"/>
      <c r="T13" s="72"/>
      <c r="U13" s="72"/>
    </row>
    <row r="14" spans="1:21" s="142" customFormat="1" ht="126" customHeight="1" x14ac:dyDescent="0.25">
      <c r="A14" s="116">
        <v>2022</v>
      </c>
      <c r="B14" s="117">
        <v>44562</v>
      </c>
      <c r="C14" s="117">
        <v>44651</v>
      </c>
      <c r="D14" s="225">
        <v>145800</v>
      </c>
      <c r="E14" s="226">
        <v>2</v>
      </c>
      <c r="F14" s="226">
        <v>3</v>
      </c>
      <c r="G14" s="226">
        <v>2</v>
      </c>
      <c r="H14" s="226" t="s">
        <v>936</v>
      </c>
      <c r="I14" s="227">
        <v>0</v>
      </c>
      <c r="J14" s="226">
        <v>2</v>
      </c>
      <c r="K14" s="226">
        <v>3</v>
      </c>
      <c r="L14" s="226">
        <v>2</v>
      </c>
      <c r="M14" s="226" t="s">
        <v>936</v>
      </c>
      <c r="N14" s="116" t="s">
        <v>945</v>
      </c>
      <c r="O14" s="120" t="s">
        <v>990</v>
      </c>
      <c r="P14" s="228" t="s">
        <v>989</v>
      </c>
      <c r="Q14" s="117">
        <v>44656</v>
      </c>
      <c r="R14" s="117">
        <v>44656</v>
      </c>
      <c r="S14" s="72"/>
      <c r="T14" s="72"/>
      <c r="U14" s="72"/>
    </row>
    <row r="15" spans="1:21" s="142" customFormat="1" ht="126" customHeight="1" x14ac:dyDescent="0.25">
      <c r="A15" s="116">
        <v>2022</v>
      </c>
      <c r="B15" s="117">
        <v>44562</v>
      </c>
      <c r="C15" s="117">
        <v>44651</v>
      </c>
      <c r="D15" s="225">
        <v>3221374</v>
      </c>
      <c r="E15" s="226">
        <v>2</v>
      </c>
      <c r="F15" s="226">
        <v>3</v>
      </c>
      <c r="G15" s="226">
        <v>2</v>
      </c>
      <c r="H15" s="226" t="s">
        <v>933</v>
      </c>
      <c r="I15" s="227">
        <v>0</v>
      </c>
      <c r="J15" s="226">
        <v>2</v>
      </c>
      <c r="K15" s="226">
        <v>3</v>
      </c>
      <c r="L15" s="226">
        <v>2</v>
      </c>
      <c r="M15" s="226" t="s">
        <v>933</v>
      </c>
      <c r="N15" s="116" t="s">
        <v>945</v>
      </c>
      <c r="O15" s="120" t="s">
        <v>990</v>
      </c>
      <c r="P15" s="228" t="s">
        <v>989</v>
      </c>
      <c r="Q15" s="117">
        <v>44656</v>
      </c>
      <c r="R15" s="117">
        <v>44656</v>
      </c>
      <c r="S15" s="72"/>
      <c r="T15" s="72"/>
      <c r="U15" s="72"/>
    </row>
    <row r="16" spans="1:21" s="142" customFormat="1" ht="126" customHeight="1" x14ac:dyDescent="0.25">
      <c r="A16" s="116">
        <v>2022</v>
      </c>
      <c r="B16" s="117">
        <v>44562</v>
      </c>
      <c r="C16" s="117">
        <v>44651</v>
      </c>
      <c r="D16" s="225">
        <v>110157600</v>
      </c>
      <c r="E16" s="226">
        <v>2</v>
      </c>
      <c r="F16" s="226">
        <v>3</v>
      </c>
      <c r="G16" s="226">
        <v>2</v>
      </c>
      <c r="H16" s="226" t="s">
        <v>935</v>
      </c>
      <c r="I16" s="226">
        <v>27405000</v>
      </c>
      <c r="J16" s="226">
        <v>2</v>
      </c>
      <c r="K16" s="226">
        <v>3</v>
      </c>
      <c r="L16" s="226">
        <v>2</v>
      </c>
      <c r="M16" s="226" t="s">
        <v>935</v>
      </c>
      <c r="N16" s="116" t="s">
        <v>985</v>
      </c>
      <c r="O16" s="120" t="s">
        <v>990</v>
      </c>
      <c r="P16" s="228" t="s">
        <v>989</v>
      </c>
      <c r="Q16" s="117">
        <v>44656</v>
      </c>
      <c r="R16" s="117">
        <v>44656</v>
      </c>
      <c r="S16" s="72"/>
      <c r="T16" s="72"/>
      <c r="U16" s="72"/>
    </row>
    <row r="17" spans="1:21" s="142" customFormat="1" ht="126" customHeight="1" x14ac:dyDescent="0.25">
      <c r="A17" s="116">
        <v>2022</v>
      </c>
      <c r="B17" s="117">
        <v>44562</v>
      </c>
      <c r="C17" s="117">
        <v>44651</v>
      </c>
      <c r="D17" s="225">
        <v>9632378503</v>
      </c>
      <c r="E17" s="226">
        <v>2</v>
      </c>
      <c r="F17" s="226">
        <v>3</v>
      </c>
      <c r="G17" s="226">
        <v>3</v>
      </c>
      <c r="H17" s="226" t="s">
        <v>932</v>
      </c>
      <c r="I17" s="227">
        <v>2372889446.7399998</v>
      </c>
      <c r="J17" s="226">
        <v>2</v>
      </c>
      <c r="K17" s="226">
        <v>3</v>
      </c>
      <c r="L17" s="226">
        <v>3</v>
      </c>
      <c r="M17" s="226" t="s">
        <v>932</v>
      </c>
      <c r="N17" s="116" t="s">
        <v>987</v>
      </c>
      <c r="O17" s="120" t="s">
        <v>990</v>
      </c>
      <c r="P17" s="228" t="s">
        <v>989</v>
      </c>
      <c r="Q17" s="117">
        <v>44656</v>
      </c>
      <c r="R17" s="117">
        <v>44656</v>
      </c>
      <c r="S17" s="72"/>
      <c r="T17" s="72"/>
      <c r="U17" s="72"/>
    </row>
    <row r="18" spans="1:21" s="142" customFormat="1" ht="126" customHeight="1" x14ac:dyDescent="0.25">
      <c r="A18" s="116">
        <v>2022</v>
      </c>
      <c r="B18" s="117">
        <v>44562</v>
      </c>
      <c r="C18" s="117">
        <v>44651</v>
      </c>
      <c r="D18" s="225">
        <v>486824000</v>
      </c>
      <c r="E18" s="226">
        <v>2</v>
      </c>
      <c r="F18" s="226">
        <v>3</v>
      </c>
      <c r="G18" s="226">
        <v>3</v>
      </c>
      <c r="H18" s="226" t="s">
        <v>938</v>
      </c>
      <c r="I18" s="227">
        <v>0</v>
      </c>
      <c r="J18" s="226">
        <v>2</v>
      </c>
      <c r="K18" s="226">
        <v>3</v>
      </c>
      <c r="L18" s="226">
        <v>3</v>
      </c>
      <c r="M18" s="226" t="s">
        <v>938</v>
      </c>
      <c r="N18" s="116" t="s">
        <v>986</v>
      </c>
      <c r="O18" s="120" t="s">
        <v>990</v>
      </c>
      <c r="P18" s="228" t="s">
        <v>989</v>
      </c>
      <c r="Q18" s="117">
        <v>44656</v>
      </c>
      <c r="R18" s="117">
        <v>44656</v>
      </c>
      <c r="S18" s="72"/>
      <c r="T18" s="72"/>
      <c r="U18" s="72"/>
    </row>
    <row r="19" spans="1:21" s="142" customFormat="1" ht="126" customHeight="1" x14ac:dyDescent="0.25">
      <c r="A19" s="116">
        <v>2022</v>
      </c>
      <c r="B19" s="117">
        <v>44562</v>
      </c>
      <c r="C19" s="117">
        <v>44651</v>
      </c>
      <c r="D19" s="225">
        <v>1975497</v>
      </c>
      <c r="E19" s="226">
        <v>2</v>
      </c>
      <c r="F19" s="226">
        <v>3</v>
      </c>
      <c r="G19" s="226">
        <v>3</v>
      </c>
      <c r="H19" s="226" t="s">
        <v>937</v>
      </c>
      <c r="I19" s="227">
        <v>0</v>
      </c>
      <c r="J19" s="226">
        <v>2</v>
      </c>
      <c r="K19" s="226">
        <v>3</v>
      </c>
      <c r="L19" s="226">
        <v>3</v>
      </c>
      <c r="M19" s="226" t="s">
        <v>937</v>
      </c>
      <c r="N19" s="116" t="s">
        <v>945</v>
      </c>
      <c r="O19" s="120" t="s">
        <v>990</v>
      </c>
      <c r="P19" s="228" t="s">
        <v>989</v>
      </c>
      <c r="Q19" s="117">
        <v>44656</v>
      </c>
      <c r="R19" s="117">
        <v>44656</v>
      </c>
      <c r="S19" s="72"/>
      <c r="T19" s="72"/>
      <c r="U19" s="72"/>
    </row>
    <row r="20" spans="1:21" s="142" customFormat="1" ht="126" customHeight="1" x14ac:dyDescent="0.25">
      <c r="A20" s="116">
        <v>2022</v>
      </c>
      <c r="B20" s="117">
        <v>44562</v>
      </c>
      <c r="C20" s="117">
        <v>44651</v>
      </c>
      <c r="D20" s="225">
        <v>116829734</v>
      </c>
      <c r="E20" s="226">
        <v>2</v>
      </c>
      <c r="F20" s="226">
        <v>3</v>
      </c>
      <c r="G20" s="226">
        <v>3</v>
      </c>
      <c r="H20" s="226" t="s">
        <v>939</v>
      </c>
      <c r="I20" s="227">
        <v>14391828.199999999</v>
      </c>
      <c r="J20" s="226">
        <v>2</v>
      </c>
      <c r="K20" s="226">
        <v>3</v>
      </c>
      <c r="L20" s="226">
        <v>3</v>
      </c>
      <c r="M20" s="226" t="s">
        <v>939</v>
      </c>
      <c r="N20" s="116" t="s">
        <v>988</v>
      </c>
      <c r="O20" s="120" t="s">
        <v>990</v>
      </c>
      <c r="P20" s="228" t="s">
        <v>989</v>
      </c>
      <c r="Q20" s="117">
        <v>44656</v>
      </c>
      <c r="R20" s="117">
        <v>44656</v>
      </c>
      <c r="S20" s="72"/>
      <c r="T20" s="72"/>
      <c r="U20" s="72"/>
    </row>
    <row r="21" spans="1:21" s="142" customFormat="1" ht="75" customHeight="1" x14ac:dyDescent="0.25">
      <c r="A21" s="116">
        <v>2022</v>
      </c>
      <c r="B21" s="117">
        <v>44562</v>
      </c>
      <c r="C21" s="117">
        <v>44651</v>
      </c>
      <c r="D21" s="225">
        <v>40579530</v>
      </c>
      <c r="E21" s="226">
        <v>2</v>
      </c>
      <c r="F21" s="226">
        <v>3</v>
      </c>
      <c r="G21" s="226">
        <v>3</v>
      </c>
      <c r="H21" s="226" t="s">
        <v>983</v>
      </c>
      <c r="I21" s="227">
        <v>0</v>
      </c>
      <c r="J21" s="226">
        <v>2</v>
      </c>
      <c r="K21" s="226">
        <v>3</v>
      </c>
      <c r="L21" s="226">
        <v>3</v>
      </c>
      <c r="M21" s="226" t="s">
        <v>983</v>
      </c>
      <c r="N21" s="116" t="s">
        <v>945</v>
      </c>
      <c r="O21" s="120" t="s">
        <v>990</v>
      </c>
      <c r="P21" s="228" t="s">
        <v>989</v>
      </c>
      <c r="Q21" s="117">
        <v>44656</v>
      </c>
      <c r="R21" s="117">
        <v>44656</v>
      </c>
      <c r="S21" s="72"/>
      <c r="T21" s="72"/>
      <c r="U21" s="72"/>
    </row>
    <row r="22" spans="1:21" ht="75" customHeight="1" x14ac:dyDescent="0.25">
      <c r="A22" s="116">
        <v>2022</v>
      </c>
      <c r="B22" s="117">
        <v>44562</v>
      </c>
      <c r="C22" s="117">
        <v>44651</v>
      </c>
      <c r="D22" s="225">
        <v>67500</v>
      </c>
      <c r="E22" s="226">
        <v>2</v>
      </c>
      <c r="F22" s="226">
        <v>6</v>
      </c>
      <c r="G22" s="226">
        <v>8</v>
      </c>
      <c r="H22" s="226" t="s">
        <v>940</v>
      </c>
      <c r="I22" s="227">
        <v>0</v>
      </c>
      <c r="J22" s="226">
        <v>2</v>
      </c>
      <c r="K22" s="226">
        <v>6</v>
      </c>
      <c r="L22" s="226">
        <v>8</v>
      </c>
      <c r="M22" s="226" t="s">
        <v>940</v>
      </c>
      <c r="N22" s="116" t="s">
        <v>945</v>
      </c>
      <c r="O22" s="120" t="s">
        <v>990</v>
      </c>
      <c r="P22" s="228" t="s">
        <v>989</v>
      </c>
      <c r="Q22" s="117">
        <v>44656</v>
      </c>
      <c r="R22" s="117">
        <v>44656</v>
      </c>
    </row>
    <row r="23" spans="1:21" ht="75" customHeight="1" x14ac:dyDescent="0.25">
      <c r="A23" s="116">
        <v>2022</v>
      </c>
      <c r="B23" s="117">
        <v>44562</v>
      </c>
      <c r="C23" s="117">
        <v>44651</v>
      </c>
      <c r="D23" s="225">
        <v>73500</v>
      </c>
      <c r="E23" s="226">
        <v>2</v>
      </c>
      <c r="F23" s="226">
        <v>6</v>
      </c>
      <c r="G23" s="226">
        <v>8</v>
      </c>
      <c r="H23" s="226" t="s">
        <v>941</v>
      </c>
      <c r="I23" s="227">
        <v>0</v>
      </c>
      <c r="J23" s="226">
        <v>2</v>
      </c>
      <c r="K23" s="226">
        <v>6</v>
      </c>
      <c r="L23" s="226">
        <v>8</v>
      </c>
      <c r="M23" s="226" t="s">
        <v>941</v>
      </c>
      <c r="N23" s="116" t="s">
        <v>945</v>
      </c>
      <c r="O23" s="120" t="s">
        <v>990</v>
      </c>
      <c r="P23" s="228" t="s">
        <v>989</v>
      </c>
      <c r="Q23" s="117">
        <v>44656</v>
      </c>
      <c r="R23" s="117">
        <v>44656</v>
      </c>
    </row>
    <row r="24" spans="1:21" ht="75" customHeight="1" x14ac:dyDescent="0.25"/>
    <row r="25" spans="1:21" ht="75" customHeight="1" x14ac:dyDescent="0.25"/>
    <row r="26" spans="1:21" ht="75" customHeight="1" x14ac:dyDescent="0.25"/>
    <row r="27" spans="1:21" ht="75" customHeight="1" x14ac:dyDescent="0.25"/>
    <row r="28" spans="1:21" ht="75" customHeight="1" x14ac:dyDescent="0.25"/>
    <row r="29" spans="1:21" ht="75" customHeight="1" x14ac:dyDescent="0.25"/>
    <row r="30" spans="1:21" ht="75" customHeight="1" x14ac:dyDescent="0.25"/>
    <row r="31" spans="1:21" ht="75" customHeight="1" x14ac:dyDescent="0.25"/>
    <row r="32" spans="1:21" ht="75" customHeight="1" x14ac:dyDescent="0.25"/>
    <row r="33" ht="75" customHeight="1" x14ac:dyDescent="0.25"/>
    <row r="34" ht="75" customHeight="1" x14ac:dyDescent="0.25"/>
    <row r="35" ht="75" customHeight="1" x14ac:dyDescent="0.25"/>
    <row r="36" ht="75" customHeight="1" x14ac:dyDescent="0.25"/>
    <row r="37" ht="75" customHeight="1" x14ac:dyDescent="0.25"/>
    <row r="38" ht="75" customHeight="1" x14ac:dyDescent="0.25"/>
    <row r="39" ht="75" customHeight="1" x14ac:dyDescent="0.25"/>
    <row r="40" ht="75" customHeight="1" x14ac:dyDescent="0.25"/>
    <row r="41" ht="75" customHeight="1" x14ac:dyDescent="0.25"/>
    <row r="42" ht="75" customHeight="1" x14ac:dyDescent="0.25"/>
    <row r="43" ht="75" customHeight="1" x14ac:dyDescent="0.25"/>
    <row r="44" ht="75" customHeight="1" x14ac:dyDescent="0.25"/>
    <row r="45" ht="75" customHeight="1" x14ac:dyDescent="0.25"/>
    <row r="46" ht="75" customHeight="1" x14ac:dyDescent="0.25"/>
    <row r="47" ht="75" customHeight="1" x14ac:dyDescent="0.25"/>
    <row r="48" ht="75" customHeight="1" x14ac:dyDescent="0.25"/>
    <row r="49" ht="75" customHeight="1" x14ac:dyDescent="0.25"/>
    <row r="50" ht="75" customHeight="1" x14ac:dyDescent="0.25"/>
    <row r="51" ht="75" customHeight="1" x14ac:dyDescent="0.25"/>
    <row r="52" ht="75" customHeight="1" x14ac:dyDescent="0.25"/>
    <row r="53" ht="75" customHeight="1" x14ac:dyDescent="0.25"/>
    <row r="54" ht="75" customHeight="1" x14ac:dyDescent="0.25"/>
    <row r="55" ht="75" customHeight="1" x14ac:dyDescent="0.25"/>
    <row r="56" ht="75" customHeight="1" x14ac:dyDescent="0.25"/>
    <row r="57" ht="75" customHeight="1" x14ac:dyDescent="0.25"/>
    <row r="58" ht="75" customHeight="1" x14ac:dyDescent="0.25"/>
    <row r="59" ht="75" customHeight="1" x14ac:dyDescent="0.25"/>
    <row r="60" ht="75" customHeight="1" x14ac:dyDescent="0.25"/>
    <row r="61" ht="75" customHeight="1" x14ac:dyDescent="0.25"/>
    <row r="62" ht="75" customHeight="1" x14ac:dyDescent="0.25"/>
    <row r="63" ht="75" customHeight="1" x14ac:dyDescent="0.25"/>
    <row r="64" ht="75" customHeight="1" x14ac:dyDescent="0.25"/>
    <row r="65" ht="75" customHeight="1" x14ac:dyDescent="0.25"/>
    <row r="66" ht="75" customHeight="1" x14ac:dyDescent="0.25"/>
    <row r="67" ht="75" customHeight="1" x14ac:dyDescent="0.25"/>
    <row r="68" ht="75" customHeight="1" x14ac:dyDescent="0.25"/>
    <row r="69" ht="75" customHeight="1" x14ac:dyDescent="0.25"/>
  </sheetData>
  <mergeCells count="14">
    <mergeCell ref="P5:P6"/>
    <mergeCell ref="Q5:Q6"/>
    <mergeCell ref="R5:R6"/>
    <mergeCell ref="S5:S6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</mergeCells>
  <hyperlinks>
    <hyperlink ref="O9" r:id="rId1" xr:uid="{00000000-0004-0000-0000-000000000000}"/>
    <hyperlink ref="O8" r:id="rId2" xr:uid="{00000000-0004-0000-0000-000001000000}"/>
    <hyperlink ref="O13" r:id="rId3" xr:uid="{00000000-0004-0000-0000-000002000000}"/>
    <hyperlink ref="O12" r:id="rId4" xr:uid="{00000000-0004-0000-0000-000003000000}"/>
  </hyperlinks>
  <pageMargins left="0.7" right="0.7" top="0.75" bottom="0.75" header="0.3" footer="0.3"/>
  <pageSetup orientation="portrait" horizontalDpi="200" verticalDpi="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A2" zoomScale="85" zoomScaleNormal="85" workbookViewId="0">
      <pane ySplit="5" topLeftCell="A34" activePane="bottomLeft" state="frozen"/>
      <selection activeCell="C2" sqref="C2"/>
      <selection pane="bottomLeft" activeCell="A22" sqref="A22:XFD36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42" customFormat="1" ht="133.5" customHeight="1" x14ac:dyDescent="0.25">
      <c r="A1" s="139"/>
      <c r="B1" s="139"/>
      <c r="C1" s="13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41"/>
      <c r="O1" s="141"/>
      <c r="P1" s="141"/>
      <c r="Q1" s="141"/>
      <c r="R1" s="141"/>
      <c r="S1" s="141"/>
    </row>
    <row r="2" spans="1:21" s="200" customFormat="1" ht="30" customHeight="1" x14ac:dyDescent="0.25">
      <c r="A2" s="200" t="s">
        <v>5</v>
      </c>
    </row>
    <row r="3" spans="1:21" s="200" customFormat="1" ht="30" customHeight="1" x14ac:dyDescent="0.25">
      <c r="A3" s="200" t="s">
        <v>6</v>
      </c>
    </row>
    <row r="4" spans="1:21" s="202" customFormat="1" ht="15.75" customHeight="1" x14ac:dyDescent="0.25">
      <c r="A4" s="201" t="s">
        <v>949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03" t="s">
        <v>4</v>
      </c>
      <c r="B5" s="204" t="s">
        <v>858</v>
      </c>
      <c r="C5" s="204" t="s">
        <v>859</v>
      </c>
      <c r="D5" s="203" t="s">
        <v>8</v>
      </c>
      <c r="E5" s="188" t="s">
        <v>9</v>
      </c>
      <c r="F5" s="189" t="s">
        <v>10</v>
      </c>
      <c r="G5" s="189" t="s">
        <v>11</v>
      </c>
      <c r="H5" s="189" t="s">
        <v>927</v>
      </c>
      <c r="I5" s="203" t="s">
        <v>13</v>
      </c>
      <c r="J5" s="189" t="s">
        <v>9</v>
      </c>
      <c r="K5" s="189" t="s">
        <v>10</v>
      </c>
      <c r="L5" s="189" t="s">
        <v>11</v>
      </c>
      <c r="M5" s="189" t="s">
        <v>927</v>
      </c>
      <c r="N5" s="203" t="s">
        <v>14</v>
      </c>
      <c r="O5" s="203" t="s">
        <v>15</v>
      </c>
      <c r="P5" s="199" t="s">
        <v>19</v>
      </c>
      <c r="Q5" s="199" t="s">
        <v>20</v>
      </c>
      <c r="R5" s="199" t="s">
        <v>21</v>
      </c>
      <c r="S5" s="199" t="s">
        <v>22</v>
      </c>
    </row>
    <row r="6" spans="1:21" s="4" customFormat="1" ht="16.5" customHeight="1" x14ac:dyDescent="0.25">
      <c r="A6" s="203"/>
      <c r="B6" s="205"/>
      <c r="C6" s="205"/>
      <c r="D6" s="203"/>
      <c r="E6" s="190" t="s">
        <v>3</v>
      </c>
      <c r="F6" s="190" t="s">
        <v>2</v>
      </c>
      <c r="G6" s="190" t="s">
        <v>1</v>
      </c>
      <c r="H6" s="190" t="s">
        <v>926</v>
      </c>
      <c r="I6" s="203"/>
      <c r="J6" s="190" t="s">
        <v>3</v>
      </c>
      <c r="K6" s="190" t="s">
        <v>2</v>
      </c>
      <c r="L6" s="190" t="s">
        <v>1</v>
      </c>
      <c r="M6" s="190" t="s">
        <v>926</v>
      </c>
      <c r="N6" s="203"/>
      <c r="O6" s="203"/>
      <c r="P6" s="199"/>
      <c r="Q6" s="199"/>
      <c r="R6" s="199"/>
      <c r="S6" s="199"/>
    </row>
    <row r="7" spans="1:21" s="142" customFormat="1" ht="126" customHeight="1" x14ac:dyDescent="0.25">
      <c r="A7" s="159">
        <v>2021</v>
      </c>
      <c r="B7" s="160">
        <v>44197</v>
      </c>
      <c r="C7" s="160">
        <v>44286</v>
      </c>
      <c r="D7" s="191">
        <v>3614714</v>
      </c>
      <c r="E7" s="192">
        <v>1</v>
      </c>
      <c r="F7" s="192">
        <v>2</v>
      </c>
      <c r="G7" s="192">
        <v>4</v>
      </c>
      <c r="H7" s="192" t="s">
        <v>928</v>
      </c>
      <c r="I7" s="164">
        <v>0</v>
      </c>
      <c r="J7" s="192">
        <v>1</v>
      </c>
      <c r="K7" s="192">
        <v>2</v>
      </c>
      <c r="L7" s="192">
        <v>4</v>
      </c>
      <c r="M7" s="192" t="s">
        <v>928</v>
      </c>
      <c r="N7" s="163" t="s">
        <v>945</v>
      </c>
      <c r="O7" s="151" t="s">
        <v>943</v>
      </c>
      <c r="P7" s="165" t="s">
        <v>944</v>
      </c>
      <c r="Q7" s="193">
        <v>44312</v>
      </c>
      <c r="R7" s="193">
        <v>44312</v>
      </c>
      <c r="S7" s="72"/>
      <c r="T7" s="72"/>
      <c r="U7" s="72"/>
    </row>
    <row r="8" spans="1:21" s="142" customFormat="1" ht="126" customHeight="1" x14ac:dyDescent="0.25">
      <c r="A8" s="159">
        <v>2021</v>
      </c>
      <c r="B8" s="160">
        <v>44197</v>
      </c>
      <c r="C8" s="160">
        <v>44286</v>
      </c>
      <c r="D8" s="194">
        <v>150000</v>
      </c>
      <c r="E8" s="192">
        <v>1</v>
      </c>
      <c r="F8" s="192">
        <v>2</v>
      </c>
      <c r="G8" s="192">
        <v>4</v>
      </c>
      <c r="H8" s="195" t="s">
        <v>929</v>
      </c>
      <c r="I8" s="164">
        <v>0</v>
      </c>
      <c r="J8" s="192">
        <v>1</v>
      </c>
      <c r="K8" s="192">
        <v>2</v>
      </c>
      <c r="L8" s="192">
        <v>4</v>
      </c>
      <c r="M8" s="192" t="s">
        <v>929</v>
      </c>
      <c r="N8" s="163" t="s">
        <v>945</v>
      </c>
      <c r="O8" s="151" t="s">
        <v>943</v>
      </c>
      <c r="P8" s="165" t="s">
        <v>944</v>
      </c>
      <c r="Q8" s="193">
        <v>44312</v>
      </c>
      <c r="R8" s="193">
        <v>44312</v>
      </c>
      <c r="S8" s="72"/>
      <c r="T8" s="72"/>
      <c r="U8" s="72"/>
    </row>
    <row r="9" spans="1:21" s="142" customFormat="1" ht="126" customHeight="1" x14ac:dyDescent="0.25">
      <c r="A9" s="159">
        <v>2021</v>
      </c>
      <c r="B9" s="160">
        <v>44197</v>
      </c>
      <c r="C9" s="160">
        <v>44286</v>
      </c>
      <c r="D9" s="191">
        <v>2177108</v>
      </c>
      <c r="E9" s="192">
        <v>1</v>
      </c>
      <c r="F9" s="192">
        <v>7</v>
      </c>
      <c r="G9" s="192">
        <v>2</v>
      </c>
      <c r="H9" s="192" t="s">
        <v>930</v>
      </c>
      <c r="I9" s="164">
        <v>0</v>
      </c>
      <c r="J9" s="192">
        <v>1</v>
      </c>
      <c r="K9" s="192">
        <v>7</v>
      </c>
      <c r="L9" s="192">
        <v>2</v>
      </c>
      <c r="M9" s="192" t="s">
        <v>930</v>
      </c>
      <c r="N9" s="163" t="s">
        <v>945</v>
      </c>
      <c r="O9" s="151" t="s">
        <v>943</v>
      </c>
      <c r="P9" s="165" t="s">
        <v>944</v>
      </c>
      <c r="Q9" s="193">
        <v>44312</v>
      </c>
      <c r="R9" s="193">
        <v>44312</v>
      </c>
      <c r="S9" s="72"/>
      <c r="T9" s="72"/>
      <c r="U9" s="72"/>
    </row>
    <row r="10" spans="1:21" s="142" customFormat="1" ht="126" customHeight="1" x14ac:dyDescent="0.25">
      <c r="A10" s="159">
        <v>2021</v>
      </c>
      <c r="B10" s="160">
        <v>44197</v>
      </c>
      <c r="C10" s="160">
        <v>44286</v>
      </c>
      <c r="D10" s="194">
        <v>92818127</v>
      </c>
      <c r="E10" s="192">
        <v>2</v>
      </c>
      <c r="F10" s="192">
        <v>3</v>
      </c>
      <c r="G10" s="192">
        <v>2</v>
      </c>
      <c r="H10" s="195" t="s">
        <v>931</v>
      </c>
      <c r="I10" s="164">
        <v>0</v>
      </c>
      <c r="J10" s="192">
        <v>2</v>
      </c>
      <c r="K10" s="192">
        <v>3</v>
      </c>
      <c r="L10" s="192">
        <v>2</v>
      </c>
      <c r="M10" s="192" t="s">
        <v>931</v>
      </c>
      <c r="N10" s="163" t="s">
        <v>945</v>
      </c>
      <c r="O10" s="151" t="s">
        <v>943</v>
      </c>
      <c r="P10" s="165" t="s">
        <v>944</v>
      </c>
      <c r="Q10" s="193">
        <v>44312</v>
      </c>
      <c r="R10" s="193">
        <v>44312</v>
      </c>
      <c r="S10" s="72"/>
      <c r="T10" s="72"/>
      <c r="U10" s="72"/>
    </row>
    <row r="11" spans="1:21" s="142" customFormat="1" ht="126" customHeight="1" x14ac:dyDescent="0.25">
      <c r="A11" s="159">
        <v>2021</v>
      </c>
      <c r="B11" s="160">
        <v>44197</v>
      </c>
      <c r="C11" s="160">
        <v>44286</v>
      </c>
      <c r="D11" s="191">
        <v>2587885947</v>
      </c>
      <c r="E11" s="192">
        <v>2</v>
      </c>
      <c r="F11" s="192">
        <v>3</v>
      </c>
      <c r="G11" s="192">
        <v>2</v>
      </c>
      <c r="H11" s="192" t="s">
        <v>932</v>
      </c>
      <c r="I11" s="164">
        <v>14068521.779999999</v>
      </c>
      <c r="J11" s="192">
        <v>2</v>
      </c>
      <c r="K11" s="192">
        <v>3</v>
      </c>
      <c r="L11" s="192">
        <v>2</v>
      </c>
      <c r="M11" s="192" t="s">
        <v>932</v>
      </c>
      <c r="N11" s="163" t="s">
        <v>946</v>
      </c>
      <c r="O11" s="151" t="s">
        <v>943</v>
      </c>
      <c r="P11" s="165" t="s">
        <v>944</v>
      </c>
      <c r="Q11" s="193">
        <v>44312</v>
      </c>
      <c r="R11" s="193">
        <v>44312</v>
      </c>
      <c r="S11" s="72"/>
      <c r="T11" s="72"/>
      <c r="U11" s="72"/>
    </row>
    <row r="12" spans="1:21" s="142" customFormat="1" ht="126" customHeight="1" x14ac:dyDescent="0.25">
      <c r="A12" s="159">
        <v>2021</v>
      </c>
      <c r="B12" s="160">
        <v>44197</v>
      </c>
      <c r="C12" s="160">
        <v>44286</v>
      </c>
      <c r="D12" s="194">
        <v>314389112</v>
      </c>
      <c r="E12" s="192">
        <v>2</v>
      </c>
      <c r="F12" s="192">
        <v>3</v>
      </c>
      <c r="G12" s="192">
        <v>2</v>
      </c>
      <c r="H12" s="195" t="s">
        <v>933</v>
      </c>
      <c r="I12" s="164">
        <v>95999602.75</v>
      </c>
      <c r="J12" s="192">
        <v>2</v>
      </c>
      <c r="K12" s="192">
        <v>3</v>
      </c>
      <c r="L12" s="192">
        <v>2</v>
      </c>
      <c r="M12" s="192" t="s">
        <v>933</v>
      </c>
      <c r="N12" s="163" t="s">
        <v>947</v>
      </c>
      <c r="O12" s="151" t="s">
        <v>943</v>
      </c>
      <c r="P12" s="165" t="s">
        <v>944</v>
      </c>
      <c r="Q12" s="193">
        <v>44312</v>
      </c>
      <c r="R12" s="193">
        <v>44312</v>
      </c>
      <c r="S12" s="72"/>
      <c r="T12" s="72"/>
      <c r="U12" s="72"/>
    </row>
    <row r="13" spans="1:21" s="142" customFormat="1" ht="126" customHeight="1" x14ac:dyDescent="0.25">
      <c r="A13" s="159">
        <v>2021</v>
      </c>
      <c r="B13" s="160">
        <v>44197</v>
      </c>
      <c r="C13" s="160">
        <v>44286</v>
      </c>
      <c r="D13" s="191">
        <v>15644173</v>
      </c>
      <c r="E13" s="192">
        <v>2</v>
      </c>
      <c r="F13" s="192">
        <v>3</v>
      </c>
      <c r="G13" s="192">
        <v>2</v>
      </c>
      <c r="H13" s="192" t="s">
        <v>934</v>
      </c>
      <c r="I13" s="164">
        <v>0</v>
      </c>
      <c r="J13" s="192">
        <v>2</v>
      </c>
      <c r="K13" s="192">
        <v>3</v>
      </c>
      <c r="L13" s="192">
        <v>2</v>
      </c>
      <c r="M13" s="192" t="s">
        <v>934</v>
      </c>
      <c r="N13" s="163" t="s">
        <v>945</v>
      </c>
      <c r="O13" s="151" t="s">
        <v>943</v>
      </c>
      <c r="P13" s="165" t="s">
        <v>944</v>
      </c>
      <c r="Q13" s="193">
        <v>44312</v>
      </c>
      <c r="R13" s="193">
        <v>44312</v>
      </c>
      <c r="S13" s="72"/>
      <c r="T13" s="72"/>
      <c r="U13" s="72"/>
    </row>
    <row r="14" spans="1:21" s="142" customFormat="1" ht="126" customHeight="1" x14ac:dyDescent="0.25">
      <c r="A14" s="159">
        <v>2021</v>
      </c>
      <c r="B14" s="160">
        <v>44197</v>
      </c>
      <c r="C14" s="160">
        <v>44286</v>
      </c>
      <c r="D14" s="194">
        <v>965954</v>
      </c>
      <c r="E14" s="192">
        <v>2</v>
      </c>
      <c r="F14" s="192">
        <v>3</v>
      </c>
      <c r="G14" s="192">
        <v>2</v>
      </c>
      <c r="H14" s="195" t="s">
        <v>935</v>
      </c>
      <c r="I14" s="164">
        <v>0</v>
      </c>
      <c r="J14" s="192">
        <v>2</v>
      </c>
      <c r="K14" s="192">
        <v>3</v>
      </c>
      <c r="L14" s="192">
        <v>2</v>
      </c>
      <c r="M14" s="192" t="s">
        <v>935</v>
      </c>
      <c r="N14" s="163" t="s">
        <v>945</v>
      </c>
      <c r="O14" s="151" t="s">
        <v>943</v>
      </c>
      <c r="P14" s="165" t="s">
        <v>944</v>
      </c>
      <c r="Q14" s="193">
        <v>44312</v>
      </c>
      <c r="R14" s="193">
        <v>44312</v>
      </c>
      <c r="S14" s="72"/>
      <c r="T14" s="72"/>
      <c r="U14" s="72"/>
    </row>
    <row r="15" spans="1:21" s="142" customFormat="1" ht="126" customHeight="1" x14ac:dyDescent="0.25">
      <c r="A15" s="159">
        <v>2021</v>
      </c>
      <c r="B15" s="160">
        <v>44197</v>
      </c>
      <c r="C15" s="160">
        <v>44286</v>
      </c>
      <c r="D15" s="191">
        <v>95674790</v>
      </c>
      <c r="E15" s="192">
        <v>2</v>
      </c>
      <c r="F15" s="192">
        <v>3</v>
      </c>
      <c r="G15" s="192">
        <v>2</v>
      </c>
      <c r="H15" s="192" t="s">
        <v>936</v>
      </c>
      <c r="I15" s="164">
        <v>0</v>
      </c>
      <c r="J15" s="192">
        <v>2</v>
      </c>
      <c r="K15" s="192">
        <v>3</v>
      </c>
      <c r="L15" s="192">
        <v>2</v>
      </c>
      <c r="M15" s="192" t="s">
        <v>936</v>
      </c>
      <c r="N15" s="163" t="s">
        <v>945</v>
      </c>
      <c r="O15" s="151" t="s">
        <v>943</v>
      </c>
      <c r="P15" s="165" t="s">
        <v>944</v>
      </c>
      <c r="Q15" s="193">
        <v>44312</v>
      </c>
      <c r="R15" s="193">
        <v>44312</v>
      </c>
      <c r="S15" s="72"/>
      <c r="T15" s="72"/>
      <c r="U15" s="72"/>
    </row>
    <row r="16" spans="1:21" s="142" customFormat="1" ht="126" customHeight="1" x14ac:dyDescent="0.25">
      <c r="A16" s="159">
        <v>2021</v>
      </c>
      <c r="B16" s="160">
        <v>44197</v>
      </c>
      <c r="C16" s="160">
        <v>44286</v>
      </c>
      <c r="D16" s="194">
        <v>8815923</v>
      </c>
      <c r="E16" s="192">
        <v>2</v>
      </c>
      <c r="F16" s="192">
        <v>3</v>
      </c>
      <c r="G16" s="192">
        <v>3</v>
      </c>
      <c r="H16" s="195" t="s">
        <v>937</v>
      </c>
      <c r="I16" s="164">
        <v>0</v>
      </c>
      <c r="J16" s="192">
        <v>2</v>
      </c>
      <c r="K16" s="192">
        <v>3</v>
      </c>
      <c r="L16" s="192">
        <v>3</v>
      </c>
      <c r="M16" s="192" t="s">
        <v>937</v>
      </c>
      <c r="N16" s="163" t="s">
        <v>945</v>
      </c>
      <c r="O16" s="151" t="s">
        <v>943</v>
      </c>
      <c r="P16" s="165" t="s">
        <v>944</v>
      </c>
      <c r="Q16" s="193">
        <v>44312</v>
      </c>
      <c r="R16" s="193">
        <v>44312</v>
      </c>
      <c r="S16" s="72"/>
      <c r="T16" s="72"/>
      <c r="U16" s="72"/>
    </row>
    <row r="17" spans="1:21" s="142" customFormat="1" ht="126" customHeight="1" x14ac:dyDescent="0.25">
      <c r="A17" s="159">
        <v>2021</v>
      </c>
      <c r="B17" s="160">
        <v>44197</v>
      </c>
      <c r="C17" s="160">
        <v>44286</v>
      </c>
      <c r="D17" s="191">
        <v>446526553</v>
      </c>
      <c r="E17" s="192">
        <v>2</v>
      </c>
      <c r="F17" s="192">
        <v>3</v>
      </c>
      <c r="G17" s="192">
        <v>3</v>
      </c>
      <c r="H17" s="192" t="s">
        <v>938</v>
      </c>
      <c r="I17" s="164">
        <v>0</v>
      </c>
      <c r="J17" s="192">
        <v>2</v>
      </c>
      <c r="K17" s="192">
        <v>3</v>
      </c>
      <c r="L17" s="192">
        <v>3</v>
      </c>
      <c r="M17" s="192" t="s">
        <v>938</v>
      </c>
      <c r="N17" s="163" t="s">
        <v>945</v>
      </c>
      <c r="O17" s="151" t="s">
        <v>943</v>
      </c>
      <c r="P17" s="165" t="s">
        <v>944</v>
      </c>
      <c r="Q17" s="193">
        <v>44312</v>
      </c>
      <c r="R17" s="193">
        <v>44312</v>
      </c>
      <c r="S17" s="72"/>
      <c r="T17" s="72"/>
      <c r="U17" s="72"/>
    </row>
    <row r="18" spans="1:21" s="142" customFormat="1" ht="126" customHeight="1" x14ac:dyDescent="0.25">
      <c r="A18" s="159">
        <v>2021</v>
      </c>
      <c r="B18" s="160">
        <v>44197</v>
      </c>
      <c r="C18" s="160">
        <v>44286</v>
      </c>
      <c r="D18" s="194">
        <v>8526685703</v>
      </c>
      <c r="E18" s="192">
        <v>2</v>
      </c>
      <c r="F18" s="192">
        <v>3</v>
      </c>
      <c r="G18" s="192">
        <v>3</v>
      </c>
      <c r="H18" s="195" t="s">
        <v>939</v>
      </c>
      <c r="I18" s="164">
        <v>2477577478</v>
      </c>
      <c r="J18" s="192">
        <v>2</v>
      </c>
      <c r="K18" s="192">
        <v>3</v>
      </c>
      <c r="L18" s="192">
        <v>3</v>
      </c>
      <c r="M18" s="192" t="s">
        <v>939</v>
      </c>
      <c r="N18" s="163" t="s">
        <v>948</v>
      </c>
      <c r="O18" s="151" t="s">
        <v>943</v>
      </c>
      <c r="P18" s="165" t="s">
        <v>944</v>
      </c>
      <c r="Q18" s="193">
        <v>44312</v>
      </c>
      <c r="R18" s="193">
        <v>44312</v>
      </c>
      <c r="S18" s="72"/>
      <c r="T18" s="72"/>
      <c r="U18" s="72"/>
    </row>
    <row r="19" spans="1:21" s="142" customFormat="1" ht="126" customHeight="1" x14ac:dyDescent="0.25">
      <c r="A19" s="159">
        <v>2021</v>
      </c>
      <c r="B19" s="160">
        <v>44197</v>
      </c>
      <c r="C19" s="160">
        <v>44286</v>
      </c>
      <c r="D19" s="191">
        <v>40395793</v>
      </c>
      <c r="E19" s="192">
        <v>2</v>
      </c>
      <c r="F19" s="192">
        <v>6</v>
      </c>
      <c r="G19" s="192">
        <v>8</v>
      </c>
      <c r="H19" s="192" t="s">
        <v>940</v>
      </c>
      <c r="I19" s="164">
        <v>0</v>
      </c>
      <c r="J19" s="192">
        <v>2</v>
      </c>
      <c r="K19" s="192">
        <v>6</v>
      </c>
      <c r="L19" s="192">
        <v>8</v>
      </c>
      <c r="M19" s="192" t="s">
        <v>940</v>
      </c>
      <c r="N19" s="163" t="s">
        <v>945</v>
      </c>
      <c r="O19" s="151" t="s">
        <v>943</v>
      </c>
      <c r="P19" s="165" t="s">
        <v>944</v>
      </c>
      <c r="Q19" s="193">
        <v>44312</v>
      </c>
      <c r="R19" s="193">
        <v>44312</v>
      </c>
      <c r="S19" s="72"/>
      <c r="T19" s="72"/>
      <c r="U19" s="72"/>
    </row>
    <row r="20" spans="1:21" s="142" customFormat="1" ht="126" customHeight="1" x14ac:dyDescent="0.25">
      <c r="A20" s="159">
        <v>2021</v>
      </c>
      <c r="B20" s="160">
        <v>44197</v>
      </c>
      <c r="C20" s="160">
        <v>44286</v>
      </c>
      <c r="D20" s="194">
        <v>24280</v>
      </c>
      <c r="E20" s="192">
        <v>2</v>
      </c>
      <c r="F20" s="192">
        <v>6</v>
      </c>
      <c r="G20" s="192">
        <v>8</v>
      </c>
      <c r="H20" s="195" t="s">
        <v>941</v>
      </c>
      <c r="I20" s="164">
        <v>0</v>
      </c>
      <c r="J20" s="192">
        <v>2</v>
      </c>
      <c r="K20" s="192">
        <v>6</v>
      </c>
      <c r="L20" s="192">
        <v>8</v>
      </c>
      <c r="M20" s="192" t="s">
        <v>941</v>
      </c>
      <c r="N20" s="163" t="s">
        <v>945</v>
      </c>
      <c r="O20" s="151" t="s">
        <v>943</v>
      </c>
      <c r="P20" s="165" t="s">
        <v>944</v>
      </c>
      <c r="Q20" s="193">
        <v>44312</v>
      </c>
      <c r="R20" s="193">
        <v>44312</v>
      </c>
      <c r="S20" s="72"/>
      <c r="T20" s="72"/>
      <c r="U20" s="72"/>
    </row>
    <row r="21" spans="1:21" s="142" customFormat="1" ht="75" customHeight="1" x14ac:dyDescent="0.25">
      <c r="A21" s="159">
        <v>2021</v>
      </c>
      <c r="B21" s="160">
        <v>44197</v>
      </c>
      <c r="C21" s="160">
        <v>44286</v>
      </c>
      <c r="D21" s="191">
        <v>50000</v>
      </c>
      <c r="E21" s="192">
        <v>3</v>
      </c>
      <c r="F21" s="192">
        <v>9</v>
      </c>
      <c r="G21" s="192">
        <v>3</v>
      </c>
      <c r="H21" s="192" t="s">
        <v>942</v>
      </c>
      <c r="I21" s="164">
        <v>0</v>
      </c>
      <c r="J21" s="192">
        <v>3</v>
      </c>
      <c r="K21" s="192">
        <v>9</v>
      </c>
      <c r="L21" s="192">
        <v>3</v>
      </c>
      <c r="M21" s="192" t="s">
        <v>942</v>
      </c>
      <c r="N21" s="163" t="s">
        <v>945</v>
      </c>
      <c r="O21" s="151" t="s">
        <v>943</v>
      </c>
      <c r="P21" s="165" t="s">
        <v>944</v>
      </c>
      <c r="Q21" s="193">
        <v>44312</v>
      </c>
      <c r="R21" s="193">
        <v>44312</v>
      </c>
      <c r="S21" s="72"/>
      <c r="T21" s="72"/>
      <c r="U21" s="72"/>
    </row>
    <row r="22" spans="1:21" s="206" customFormat="1" ht="36" customHeight="1" x14ac:dyDescent="0.25">
      <c r="A22" s="206" t="s">
        <v>868</v>
      </c>
    </row>
    <row r="23" spans="1:21" s="152" customFormat="1" ht="126" customHeight="1" x14ac:dyDescent="0.25">
      <c r="A23" s="181">
        <v>2021</v>
      </c>
      <c r="B23" s="182">
        <v>44287</v>
      </c>
      <c r="C23" s="182">
        <v>44377</v>
      </c>
      <c r="D23" s="183">
        <v>3614714</v>
      </c>
      <c r="E23" s="184">
        <v>1</v>
      </c>
      <c r="F23" s="184">
        <v>2</v>
      </c>
      <c r="G23" s="184">
        <v>4</v>
      </c>
      <c r="H23" s="184" t="s">
        <v>928</v>
      </c>
      <c r="I23" s="185">
        <v>44.08</v>
      </c>
      <c r="J23" s="184">
        <v>1</v>
      </c>
      <c r="K23" s="184">
        <v>2</v>
      </c>
      <c r="L23" s="184">
        <v>4</v>
      </c>
      <c r="M23" s="184" t="s">
        <v>928</v>
      </c>
      <c r="N23" s="181" t="s">
        <v>950</v>
      </c>
      <c r="O23" s="186" t="s">
        <v>957</v>
      </c>
      <c r="P23" s="187" t="s">
        <v>944</v>
      </c>
      <c r="Q23" s="182">
        <v>44404</v>
      </c>
      <c r="R23" s="182">
        <v>44404</v>
      </c>
      <c r="S23" s="180"/>
      <c r="T23" s="71"/>
      <c r="U23" s="71"/>
    </row>
    <row r="24" spans="1:21" s="152" customFormat="1" ht="126" customHeight="1" x14ac:dyDescent="0.25">
      <c r="A24" s="181">
        <v>2021</v>
      </c>
      <c r="B24" s="182">
        <v>44287</v>
      </c>
      <c r="C24" s="182">
        <v>44377</v>
      </c>
      <c r="D24" s="183">
        <v>150000</v>
      </c>
      <c r="E24" s="184">
        <v>1</v>
      </c>
      <c r="F24" s="184">
        <v>2</v>
      </c>
      <c r="G24" s="184">
        <v>4</v>
      </c>
      <c r="H24" s="184" t="s">
        <v>929</v>
      </c>
      <c r="I24" s="185">
        <v>0</v>
      </c>
      <c r="J24" s="184">
        <v>1</v>
      </c>
      <c r="K24" s="184">
        <v>2</v>
      </c>
      <c r="L24" s="184">
        <v>4</v>
      </c>
      <c r="M24" s="184" t="s">
        <v>929</v>
      </c>
      <c r="N24" s="181" t="s">
        <v>945</v>
      </c>
      <c r="O24" s="186" t="s">
        <v>957</v>
      </c>
      <c r="P24" s="187" t="s">
        <v>944</v>
      </c>
      <c r="Q24" s="182">
        <v>44404</v>
      </c>
      <c r="R24" s="182">
        <v>44404</v>
      </c>
      <c r="S24" s="180"/>
      <c r="T24" s="71"/>
      <c r="U24" s="71"/>
    </row>
    <row r="25" spans="1:21" s="152" customFormat="1" ht="126" customHeight="1" x14ac:dyDescent="0.25">
      <c r="A25" s="181">
        <v>2021</v>
      </c>
      <c r="B25" s="182">
        <v>44287</v>
      </c>
      <c r="C25" s="182">
        <v>44377</v>
      </c>
      <c r="D25" s="183">
        <v>2177108</v>
      </c>
      <c r="E25" s="184">
        <v>1</v>
      </c>
      <c r="F25" s="184">
        <v>7</v>
      </c>
      <c r="G25" s="184">
        <v>2</v>
      </c>
      <c r="H25" s="184" t="s">
        <v>930</v>
      </c>
      <c r="I25" s="185">
        <v>0</v>
      </c>
      <c r="J25" s="184">
        <v>1</v>
      </c>
      <c r="K25" s="184">
        <v>7</v>
      </c>
      <c r="L25" s="184">
        <v>2</v>
      </c>
      <c r="M25" s="184" t="s">
        <v>930</v>
      </c>
      <c r="N25" s="181" t="s">
        <v>945</v>
      </c>
      <c r="O25" s="186" t="s">
        <v>957</v>
      </c>
      <c r="P25" s="187" t="s">
        <v>944</v>
      </c>
      <c r="Q25" s="182">
        <v>44404</v>
      </c>
      <c r="R25" s="182">
        <v>44404</v>
      </c>
      <c r="S25" s="180"/>
      <c r="T25" s="71"/>
      <c r="U25" s="71"/>
    </row>
    <row r="26" spans="1:21" s="152" customFormat="1" ht="126" customHeight="1" x14ac:dyDescent="0.25">
      <c r="A26" s="181">
        <v>2021</v>
      </c>
      <c r="B26" s="182">
        <v>44287</v>
      </c>
      <c r="C26" s="182">
        <v>44377</v>
      </c>
      <c r="D26" s="183">
        <v>92818127</v>
      </c>
      <c r="E26" s="184">
        <v>2</v>
      </c>
      <c r="F26" s="184">
        <v>3</v>
      </c>
      <c r="G26" s="184">
        <v>2</v>
      </c>
      <c r="H26" s="184" t="s">
        <v>931</v>
      </c>
      <c r="I26" s="185">
        <v>0</v>
      </c>
      <c r="J26" s="184">
        <v>2</v>
      </c>
      <c r="K26" s="184">
        <v>3</v>
      </c>
      <c r="L26" s="184">
        <v>2</v>
      </c>
      <c r="M26" s="184" t="s">
        <v>931</v>
      </c>
      <c r="N26" s="181" t="s">
        <v>945</v>
      </c>
      <c r="O26" s="186" t="s">
        <v>957</v>
      </c>
      <c r="P26" s="187" t="s">
        <v>944</v>
      </c>
      <c r="Q26" s="182">
        <v>44404</v>
      </c>
      <c r="R26" s="182">
        <v>44404</v>
      </c>
      <c r="S26" s="180"/>
      <c r="T26" s="71"/>
      <c r="U26" s="71"/>
    </row>
    <row r="27" spans="1:21" s="152" customFormat="1" ht="126" customHeight="1" x14ac:dyDescent="0.25">
      <c r="A27" s="181">
        <v>2021</v>
      </c>
      <c r="B27" s="182">
        <v>44287</v>
      </c>
      <c r="C27" s="182">
        <v>44377</v>
      </c>
      <c r="D27" s="183">
        <v>2587885947</v>
      </c>
      <c r="E27" s="184">
        <v>2</v>
      </c>
      <c r="F27" s="184">
        <v>3</v>
      </c>
      <c r="G27" s="184">
        <v>2</v>
      </c>
      <c r="H27" s="184" t="s">
        <v>932</v>
      </c>
      <c r="I27" s="185">
        <v>629731863</v>
      </c>
      <c r="J27" s="184">
        <v>2</v>
      </c>
      <c r="K27" s="184">
        <v>3</v>
      </c>
      <c r="L27" s="184">
        <v>2</v>
      </c>
      <c r="M27" s="184" t="s">
        <v>932</v>
      </c>
      <c r="N27" s="181" t="s">
        <v>951</v>
      </c>
      <c r="O27" s="186" t="s">
        <v>957</v>
      </c>
      <c r="P27" s="187" t="s">
        <v>944</v>
      </c>
      <c r="Q27" s="182">
        <v>44404</v>
      </c>
      <c r="R27" s="182">
        <v>44404</v>
      </c>
      <c r="S27" s="180"/>
      <c r="T27" s="71"/>
      <c r="U27" s="71"/>
    </row>
    <row r="28" spans="1:21" s="152" customFormat="1" ht="126" customHeight="1" x14ac:dyDescent="0.25">
      <c r="A28" s="181">
        <v>2021</v>
      </c>
      <c r="B28" s="182">
        <v>44287</v>
      </c>
      <c r="C28" s="182">
        <v>44377</v>
      </c>
      <c r="D28" s="183">
        <v>314389112</v>
      </c>
      <c r="E28" s="184">
        <v>2</v>
      </c>
      <c r="F28" s="184">
        <v>3</v>
      </c>
      <c r="G28" s="184">
        <v>2</v>
      </c>
      <c r="H28" s="184" t="s">
        <v>933</v>
      </c>
      <c r="I28" s="185">
        <v>131291159.25</v>
      </c>
      <c r="J28" s="184">
        <v>2</v>
      </c>
      <c r="K28" s="184">
        <v>3</v>
      </c>
      <c r="L28" s="184">
        <v>2</v>
      </c>
      <c r="M28" s="184" t="s">
        <v>933</v>
      </c>
      <c r="N28" s="181" t="s">
        <v>952</v>
      </c>
      <c r="O28" s="186" t="s">
        <v>957</v>
      </c>
      <c r="P28" s="187" t="s">
        <v>944</v>
      </c>
      <c r="Q28" s="182">
        <v>44404</v>
      </c>
      <c r="R28" s="182">
        <v>44404</v>
      </c>
      <c r="S28" s="180"/>
      <c r="T28" s="71"/>
      <c r="U28" s="71"/>
    </row>
    <row r="29" spans="1:21" s="152" customFormat="1" ht="126" customHeight="1" x14ac:dyDescent="0.25">
      <c r="A29" s="181">
        <v>2021</v>
      </c>
      <c r="B29" s="182">
        <v>44287</v>
      </c>
      <c r="C29" s="182">
        <v>44377</v>
      </c>
      <c r="D29" s="183">
        <v>15644173</v>
      </c>
      <c r="E29" s="184">
        <v>2</v>
      </c>
      <c r="F29" s="184">
        <v>3</v>
      </c>
      <c r="G29" s="184">
        <v>2</v>
      </c>
      <c r="H29" s="184" t="s">
        <v>934</v>
      </c>
      <c r="I29" s="185">
        <v>0</v>
      </c>
      <c r="J29" s="184">
        <v>2</v>
      </c>
      <c r="K29" s="184">
        <v>3</v>
      </c>
      <c r="L29" s="184">
        <v>2</v>
      </c>
      <c r="M29" s="184" t="s">
        <v>934</v>
      </c>
      <c r="N29" s="181" t="s">
        <v>945</v>
      </c>
      <c r="O29" s="186" t="s">
        <v>957</v>
      </c>
      <c r="P29" s="187" t="s">
        <v>944</v>
      </c>
      <c r="Q29" s="182">
        <v>44404</v>
      </c>
      <c r="R29" s="182">
        <v>44404</v>
      </c>
      <c r="S29" s="180"/>
      <c r="T29" s="71"/>
      <c r="U29" s="71"/>
    </row>
    <row r="30" spans="1:21" s="152" customFormat="1" ht="126" customHeight="1" x14ac:dyDescent="0.25">
      <c r="A30" s="181">
        <v>2021</v>
      </c>
      <c r="B30" s="182">
        <v>44287</v>
      </c>
      <c r="C30" s="182">
        <v>44377</v>
      </c>
      <c r="D30" s="183">
        <v>965954</v>
      </c>
      <c r="E30" s="184">
        <v>2</v>
      </c>
      <c r="F30" s="184">
        <v>3</v>
      </c>
      <c r="G30" s="184">
        <v>2</v>
      </c>
      <c r="H30" s="184" t="s">
        <v>935</v>
      </c>
      <c r="I30" s="185">
        <v>5701966.4100000001</v>
      </c>
      <c r="J30" s="184">
        <v>2</v>
      </c>
      <c r="K30" s="184">
        <v>3</v>
      </c>
      <c r="L30" s="184">
        <v>2</v>
      </c>
      <c r="M30" s="184" t="s">
        <v>935</v>
      </c>
      <c r="N30" s="181" t="s">
        <v>953</v>
      </c>
      <c r="O30" s="186" t="s">
        <v>957</v>
      </c>
      <c r="P30" s="187" t="s">
        <v>944</v>
      </c>
      <c r="Q30" s="182">
        <v>44404</v>
      </c>
      <c r="R30" s="182">
        <v>44404</v>
      </c>
      <c r="S30" s="180"/>
      <c r="T30" s="71"/>
      <c r="U30" s="71"/>
    </row>
    <row r="31" spans="1:21" s="152" customFormat="1" ht="126" customHeight="1" x14ac:dyDescent="0.25">
      <c r="A31" s="181">
        <v>2021</v>
      </c>
      <c r="B31" s="182">
        <v>44287</v>
      </c>
      <c r="C31" s="182">
        <v>44377</v>
      </c>
      <c r="D31" s="183">
        <v>95674790</v>
      </c>
      <c r="E31" s="184">
        <v>2</v>
      </c>
      <c r="F31" s="184">
        <v>3</v>
      </c>
      <c r="G31" s="184">
        <v>2</v>
      </c>
      <c r="H31" s="184" t="s">
        <v>936</v>
      </c>
      <c r="I31" s="185">
        <v>0</v>
      </c>
      <c r="J31" s="184">
        <v>2</v>
      </c>
      <c r="K31" s="184">
        <v>3</v>
      </c>
      <c r="L31" s="184">
        <v>2</v>
      </c>
      <c r="M31" s="184" t="s">
        <v>936</v>
      </c>
      <c r="N31" s="181" t="s">
        <v>945</v>
      </c>
      <c r="O31" s="186" t="s">
        <v>957</v>
      </c>
      <c r="P31" s="187" t="s">
        <v>944</v>
      </c>
      <c r="Q31" s="182">
        <v>44404</v>
      </c>
      <c r="R31" s="182">
        <v>44404</v>
      </c>
      <c r="S31" s="180"/>
      <c r="T31" s="71"/>
      <c r="U31" s="71"/>
    </row>
    <row r="32" spans="1:21" s="152" customFormat="1" ht="126" customHeight="1" x14ac:dyDescent="0.25">
      <c r="A32" s="181">
        <v>2021</v>
      </c>
      <c r="B32" s="182">
        <v>44287</v>
      </c>
      <c r="C32" s="182">
        <v>44377</v>
      </c>
      <c r="D32" s="183">
        <v>8815923</v>
      </c>
      <c r="E32" s="184">
        <v>2</v>
      </c>
      <c r="F32" s="184">
        <v>3</v>
      </c>
      <c r="G32" s="184">
        <v>3</v>
      </c>
      <c r="H32" s="184" t="s">
        <v>937</v>
      </c>
      <c r="I32" s="185">
        <v>77260.329999999987</v>
      </c>
      <c r="J32" s="184">
        <v>2</v>
      </c>
      <c r="K32" s="184">
        <v>3</v>
      </c>
      <c r="L32" s="184">
        <v>3</v>
      </c>
      <c r="M32" s="184" t="s">
        <v>937</v>
      </c>
      <c r="N32" s="181" t="s">
        <v>954</v>
      </c>
      <c r="O32" s="186" t="s">
        <v>957</v>
      </c>
      <c r="P32" s="187" t="s">
        <v>944</v>
      </c>
      <c r="Q32" s="182">
        <v>44404</v>
      </c>
      <c r="R32" s="182">
        <v>44404</v>
      </c>
      <c r="S32" s="180"/>
      <c r="T32" s="71"/>
      <c r="U32" s="71"/>
    </row>
    <row r="33" spans="1:21" s="152" customFormat="1" ht="126" customHeight="1" x14ac:dyDescent="0.25">
      <c r="A33" s="181">
        <v>2021</v>
      </c>
      <c r="B33" s="182">
        <v>44287</v>
      </c>
      <c r="C33" s="182">
        <v>44377</v>
      </c>
      <c r="D33" s="183">
        <v>446526553</v>
      </c>
      <c r="E33" s="184">
        <v>2</v>
      </c>
      <c r="F33" s="184">
        <v>3</v>
      </c>
      <c r="G33" s="184">
        <v>3</v>
      </c>
      <c r="H33" s="184" t="s">
        <v>938</v>
      </c>
      <c r="I33" s="185">
        <v>27679043.389999997</v>
      </c>
      <c r="J33" s="184">
        <v>2</v>
      </c>
      <c r="K33" s="184">
        <v>3</v>
      </c>
      <c r="L33" s="184">
        <v>3</v>
      </c>
      <c r="M33" s="184" t="s">
        <v>938</v>
      </c>
      <c r="N33" s="181" t="s">
        <v>955</v>
      </c>
      <c r="O33" s="186" t="s">
        <v>957</v>
      </c>
      <c r="P33" s="187" t="s">
        <v>944</v>
      </c>
      <c r="Q33" s="182">
        <v>44404</v>
      </c>
      <c r="R33" s="182">
        <v>44404</v>
      </c>
      <c r="S33" s="180"/>
      <c r="T33" s="71"/>
      <c r="U33" s="71"/>
    </row>
    <row r="34" spans="1:21" s="152" customFormat="1" ht="126" customHeight="1" x14ac:dyDescent="0.25">
      <c r="A34" s="181">
        <v>2021</v>
      </c>
      <c r="B34" s="182">
        <v>44287</v>
      </c>
      <c r="C34" s="182">
        <v>44377</v>
      </c>
      <c r="D34" s="183">
        <v>8526685703</v>
      </c>
      <c r="E34" s="184">
        <v>2</v>
      </c>
      <c r="F34" s="184">
        <v>3</v>
      </c>
      <c r="G34" s="184">
        <v>3</v>
      </c>
      <c r="H34" s="184" t="s">
        <v>939</v>
      </c>
      <c r="I34" s="185">
        <v>4716656354.9499989</v>
      </c>
      <c r="J34" s="184">
        <v>2</v>
      </c>
      <c r="K34" s="184">
        <v>3</v>
      </c>
      <c r="L34" s="184">
        <v>3</v>
      </c>
      <c r="M34" s="184" t="s">
        <v>939</v>
      </c>
      <c r="N34" s="181" t="s">
        <v>956</v>
      </c>
      <c r="O34" s="186" t="s">
        <v>957</v>
      </c>
      <c r="P34" s="187" t="s">
        <v>944</v>
      </c>
      <c r="Q34" s="182">
        <v>44404</v>
      </c>
      <c r="R34" s="182">
        <v>44404</v>
      </c>
      <c r="S34" s="180"/>
      <c r="T34" s="71"/>
      <c r="U34" s="71"/>
    </row>
    <row r="35" spans="1:21" s="152" customFormat="1" ht="126" customHeight="1" x14ac:dyDescent="0.25">
      <c r="A35" s="181">
        <v>2021</v>
      </c>
      <c r="B35" s="182">
        <v>44287</v>
      </c>
      <c r="C35" s="182">
        <v>44377</v>
      </c>
      <c r="D35" s="183">
        <v>40395793</v>
      </c>
      <c r="E35" s="184">
        <v>2</v>
      </c>
      <c r="F35" s="184">
        <v>6</v>
      </c>
      <c r="G35" s="184">
        <v>8</v>
      </c>
      <c r="H35" s="184" t="s">
        <v>940</v>
      </c>
      <c r="I35" s="185">
        <v>0</v>
      </c>
      <c r="J35" s="184">
        <v>2</v>
      </c>
      <c r="K35" s="184">
        <v>6</v>
      </c>
      <c r="L35" s="184">
        <v>8</v>
      </c>
      <c r="M35" s="184" t="s">
        <v>940</v>
      </c>
      <c r="N35" s="181" t="s">
        <v>945</v>
      </c>
      <c r="O35" s="186" t="s">
        <v>957</v>
      </c>
      <c r="P35" s="187" t="s">
        <v>944</v>
      </c>
      <c r="Q35" s="182">
        <v>44404</v>
      </c>
      <c r="R35" s="182">
        <v>44404</v>
      </c>
      <c r="S35" s="180"/>
      <c r="T35" s="71"/>
      <c r="U35" s="71"/>
    </row>
    <row r="36" spans="1:21" s="152" customFormat="1" ht="126" customHeight="1" x14ac:dyDescent="0.25">
      <c r="A36" s="181">
        <v>2021</v>
      </c>
      <c r="B36" s="182">
        <v>44287</v>
      </c>
      <c r="C36" s="182">
        <v>44377</v>
      </c>
      <c r="D36" s="183">
        <v>24280</v>
      </c>
      <c r="E36" s="184">
        <v>2</v>
      </c>
      <c r="F36" s="184">
        <v>6</v>
      </c>
      <c r="G36" s="184">
        <v>8</v>
      </c>
      <c r="H36" s="184" t="s">
        <v>941</v>
      </c>
      <c r="I36" s="185">
        <v>0</v>
      </c>
      <c r="J36" s="184">
        <v>2</v>
      </c>
      <c r="K36" s="184">
        <v>6</v>
      </c>
      <c r="L36" s="184">
        <v>8</v>
      </c>
      <c r="M36" s="184" t="s">
        <v>941</v>
      </c>
      <c r="N36" s="181" t="s">
        <v>945</v>
      </c>
      <c r="O36" s="186" t="s">
        <v>957</v>
      </c>
      <c r="P36" s="187" t="s">
        <v>944</v>
      </c>
      <c r="Q36" s="182">
        <v>44404</v>
      </c>
      <c r="R36" s="182">
        <v>44404</v>
      </c>
      <c r="S36" s="180"/>
      <c r="T36" s="71"/>
      <c r="U36" s="71"/>
    </row>
    <row r="37" spans="1:21" s="152" customFormat="1" ht="75" customHeight="1" x14ac:dyDescent="0.25">
      <c r="A37" s="181">
        <v>2021</v>
      </c>
      <c r="B37" s="182">
        <v>44287</v>
      </c>
      <c r="C37" s="182">
        <v>44377</v>
      </c>
      <c r="D37" s="183">
        <v>50000</v>
      </c>
      <c r="E37" s="184">
        <v>3</v>
      </c>
      <c r="F37" s="184">
        <v>9</v>
      </c>
      <c r="G37" s="184">
        <v>3</v>
      </c>
      <c r="H37" s="184" t="s">
        <v>942</v>
      </c>
      <c r="I37" s="185">
        <v>0</v>
      </c>
      <c r="J37" s="184">
        <v>3</v>
      </c>
      <c r="K37" s="184">
        <v>9</v>
      </c>
      <c r="L37" s="184">
        <v>3</v>
      </c>
      <c r="M37" s="184" t="s">
        <v>942</v>
      </c>
      <c r="N37" s="181" t="s">
        <v>945</v>
      </c>
      <c r="O37" s="186" t="s">
        <v>957</v>
      </c>
      <c r="P37" s="187" t="s">
        <v>944</v>
      </c>
      <c r="Q37" s="182">
        <v>44404</v>
      </c>
      <c r="R37" s="182">
        <v>44404</v>
      </c>
      <c r="S37" s="180"/>
      <c r="T37" s="71"/>
      <c r="U37" s="71"/>
    </row>
    <row r="38" spans="1:21" s="206" customFormat="1" ht="36" customHeight="1" x14ac:dyDescent="0.25">
      <c r="A38" s="206" t="s">
        <v>958</v>
      </c>
    </row>
    <row r="39" spans="1:21" s="152" customFormat="1" ht="126" customHeight="1" x14ac:dyDescent="0.25">
      <c r="A39" s="181">
        <v>2021</v>
      </c>
      <c r="B39" s="182">
        <v>44378</v>
      </c>
      <c r="C39" s="182">
        <v>44469</v>
      </c>
      <c r="D39" s="183">
        <v>3614714</v>
      </c>
      <c r="E39" s="184">
        <v>1</v>
      </c>
      <c r="F39" s="184">
        <v>2</v>
      </c>
      <c r="G39" s="184">
        <v>4</v>
      </c>
      <c r="H39" s="184" t="s">
        <v>928</v>
      </c>
      <c r="I39" s="185">
        <v>69514.58</v>
      </c>
      <c r="J39" s="184">
        <v>1</v>
      </c>
      <c r="K39" s="184">
        <v>2</v>
      </c>
      <c r="L39" s="184">
        <v>4</v>
      </c>
      <c r="M39" s="184" t="s">
        <v>928</v>
      </c>
      <c r="N39" s="181" t="s">
        <v>959</v>
      </c>
      <c r="O39" s="186" t="s">
        <v>969</v>
      </c>
      <c r="P39" s="187" t="s">
        <v>944</v>
      </c>
      <c r="Q39" s="182">
        <v>44495</v>
      </c>
      <c r="R39" s="182">
        <v>44495</v>
      </c>
      <c r="S39" s="180"/>
      <c r="T39" s="71"/>
      <c r="U39" s="71"/>
    </row>
    <row r="40" spans="1:21" s="152" customFormat="1" ht="126" customHeight="1" x14ac:dyDescent="0.25">
      <c r="A40" s="181">
        <v>2021</v>
      </c>
      <c r="B40" s="182">
        <v>44378</v>
      </c>
      <c r="C40" s="182">
        <v>44469</v>
      </c>
      <c r="D40" s="183">
        <v>150000</v>
      </c>
      <c r="E40" s="184">
        <v>1</v>
      </c>
      <c r="F40" s="184">
        <v>2</v>
      </c>
      <c r="G40" s="184">
        <v>4</v>
      </c>
      <c r="H40" s="184" t="s">
        <v>929</v>
      </c>
      <c r="I40" s="185">
        <v>0</v>
      </c>
      <c r="J40" s="184">
        <v>1</v>
      </c>
      <c r="K40" s="184">
        <v>2</v>
      </c>
      <c r="L40" s="184">
        <v>4</v>
      </c>
      <c r="M40" s="184" t="s">
        <v>929</v>
      </c>
      <c r="N40" s="181" t="s">
        <v>945</v>
      </c>
      <c r="O40" s="186" t="s">
        <v>969</v>
      </c>
      <c r="P40" s="187" t="s">
        <v>944</v>
      </c>
      <c r="Q40" s="182">
        <v>44495</v>
      </c>
      <c r="R40" s="182">
        <v>44495</v>
      </c>
      <c r="S40" s="180"/>
      <c r="T40" s="71"/>
      <c r="U40" s="71"/>
    </row>
    <row r="41" spans="1:21" s="152" customFormat="1" ht="126" customHeight="1" x14ac:dyDescent="0.25">
      <c r="A41" s="181">
        <v>2021</v>
      </c>
      <c r="B41" s="182">
        <v>44378</v>
      </c>
      <c r="C41" s="182">
        <v>44469</v>
      </c>
      <c r="D41" s="183">
        <v>2177108</v>
      </c>
      <c r="E41" s="184">
        <v>1</v>
      </c>
      <c r="F41" s="184">
        <v>7</v>
      </c>
      <c r="G41" s="184">
        <v>2</v>
      </c>
      <c r="H41" s="184" t="s">
        <v>930</v>
      </c>
      <c r="I41" s="185">
        <v>1228593.82</v>
      </c>
      <c r="J41" s="184">
        <v>1</v>
      </c>
      <c r="K41" s="184">
        <v>7</v>
      </c>
      <c r="L41" s="184">
        <v>2</v>
      </c>
      <c r="M41" s="184" t="s">
        <v>930</v>
      </c>
      <c r="N41" s="181" t="s">
        <v>960</v>
      </c>
      <c r="O41" s="186" t="s">
        <v>969</v>
      </c>
      <c r="P41" s="187" t="s">
        <v>944</v>
      </c>
      <c r="Q41" s="182">
        <v>44495</v>
      </c>
      <c r="R41" s="182">
        <v>44495</v>
      </c>
      <c r="S41" s="180"/>
      <c r="T41" s="71"/>
      <c r="U41" s="71"/>
    </row>
    <row r="42" spans="1:21" s="152" customFormat="1" ht="126" customHeight="1" x14ac:dyDescent="0.25">
      <c r="A42" s="181">
        <v>2021</v>
      </c>
      <c r="B42" s="182">
        <v>44378</v>
      </c>
      <c r="C42" s="182">
        <v>44469</v>
      </c>
      <c r="D42" s="183">
        <v>92818127</v>
      </c>
      <c r="E42" s="184">
        <v>2</v>
      </c>
      <c r="F42" s="184">
        <v>3</v>
      </c>
      <c r="G42" s="184">
        <v>2</v>
      </c>
      <c r="H42" s="184" t="s">
        <v>931</v>
      </c>
      <c r="I42" s="185">
        <v>0</v>
      </c>
      <c r="J42" s="184">
        <v>2</v>
      </c>
      <c r="K42" s="184">
        <v>3</v>
      </c>
      <c r="L42" s="184">
        <v>2</v>
      </c>
      <c r="M42" s="184" t="s">
        <v>931</v>
      </c>
      <c r="N42" s="181" t="s">
        <v>945</v>
      </c>
      <c r="O42" s="186" t="s">
        <v>969</v>
      </c>
      <c r="P42" s="187" t="s">
        <v>944</v>
      </c>
      <c r="Q42" s="182">
        <v>44495</v>
      </c>
      <c r="R42" s="182">
        <v>44495</v>
      </c>
      <c r="S42" s="180"/>
      <c r="T42" s="71"/>
      <c r="U42" s="71"/>
    </row>
    <row r="43" spans="1:21" s="152" customFormat="1" ht="126" customHeight="1" x14ac:dyDescent="0.25">
      <c r="A43" s="181">
        <v>2021</v>
      </c>
      <c r="B43" s="182">
        <v>44378</v>
      </c>
      <c r="C43" s="182">
        <v>44469</v>
      </c>
      <c r="D43" s="183">
        <v>2587885947</v>
      </c>
      <c r="E43" s="184">
        <v>2</v>
      </c>
      <c r="F43" s="184">
        <v>3</v>
      </c>
      <c r="G43" s="184">
        <v>2</v>
      </c>
      <c r="H43" s="184" t="s">
        <v>932</v>
      </c>
      <c r="I43" s="185">
        <v>1122065359.21</v>
      </c>
      <c r="J43" s="184">
        <v>2</v>
      </c>
      <c r="K43" s="184">
        <v>3</v>
      </c>
      <c r="L43" s="184">
        <v>2</v>
      </c>
      <c r="M43" s="184" t="s">
        <v>932</v>
      </c>
      <c r="N43" s="181" t="s">
        <v>961</v>
      </c>
      <c r="O43" s="186" t="s">
        <v>969</v>
      </c>
      <c r="P43" s="187" t="s">
        <v>944</v>
      </c>
      <c r="Q43" s="182">
        <v>44495</v>
      </c>
      <c r="R43" s="182">
        <v>44495</v>
      </c>
      <c r="S43" s="180"/>
      <c r="T43" s="71"/>
      <c r="U43" s="71"/>
    </row>
    <row r="44" spans="1:21" s="152" customFormat="1" ht="126" customHeight="1" x14ac:dyDescent="0.25">
      <c r="A44" s="181">
        <v>2021</v>
      </c>
      <c r="B44" s="182">
        <v>44378</v>
      </c>
      <c r="C44" s="182">
        <v>44469</v>
      </c>
      <c r="D44" s="183">
        <v>314389112</v>
      </c>
      <c r="E44" s="184">
        <v>2</v>
      </c>
      <c r="F44" s="184">
        <v>3</v>
      </c>
      <c r="G44" s="184">
        <v>2</v>
      </c>
      <c r="H44" s="184" t="s">
        <v>933</v>
      </c>
      <c r="I44" s="185">
        <v>397079303.45999998</v>
      </c>
      <c r="J44" s="184">
        <v>2</v>
      </c>
      <c r="K44" s="184">
        <v>3</v>
      </c>
      <c r="L44" s="184">
        <v>2</v>
      </c>
      <c r="M44" s="184" t="s">
        <v>933</v>
      </c>
      <c r="N44" s="181" t="s">
        <v>962</v>
      </c>
      <c r="O44" s="186" t="s">
        <v>969</v>
      </c>
      <c r="P44" s="187" t="s">
        <v>944</v>
      </c>
      <c r="Q44" s="182">
        <v>44495</v>
      </c>
      <c r="R44" s="182">
        <v>44495</v>
      </c>
      <c r="S44" s="180"/>
      <c r="T44" s="71"/>
      <c r="U44" s="71"/>
    </row>
    <row r="45" spans="1:21" s="152" customFormat="1" ht="126" customHeight="1" x14ac:dyDescent="0.25">
      <c r="A45" s="181">
        <v>2021</v>
      </c>
      <c r="B45" s="182">
        <v>44378</v>
      </c>
      <c r="C45" s="182">
        <v>44469</v>
      </c>
      <c r="D45" s="183">
        <v>15644173</v>
      </c>
      <c r="E45" s="184">
        <v>2</v>
      </c>
      <c r="F45" s="184">
        <v>3</v>
      </c>
      <c r="G45" s="184">
        <v>2</v>
      </c>
      <c r="H45" s="184" t="s">
        <v>934</v>
      </c>
      <c r="I45" s="185">
        <v>0</v>
      </c>
      <c r="J45" s="184">
        <v>2</v>
      </c>
      <c r="K45" s="184">
        <v>3</v>
      </c>
      <c r="L45" s="184">
        <v>2</v>
      </c>
      <c r="M45" s="184" t="s">
        <v>934</v>
      </c>
      <c r="N45" s="181" t="s">
        <v>945</v>
      </c>
      <c r="O45" s="186" t="s">
        <v>969</v>
      </c>
      <c r="P45" s="187" t="s">
        <v>944</v>
      </c>
      <c r="Q45" s="182">
        <v>44495</v>
      </c>
      <c r="R45" s="182">
        <v>44495</v>
      </c>
      <c r="S45" s="180"/>
      <c r="T45" s="71"/>
      <c r="U45" s="71"/>
    </row>
    <row r="46" spans="1:21" s="152" customFormat="1" ht="126" customHeight="1" x14ac:dyDescent="0.25">
      <c r="A46" s="181">
        <v>2021</v>
      </c>
      <c r="B46" s="182">
        <v>44378</v>
      </c>
      <c r="C46" s="182">
        <v>44469</v>
      </c>
      <c r="D46" s="183">
        <v>965954</v>
      </c>
      <c r="E46" s="184">
        <v>2</v>
      </c>
      <c r="F46" s="184">
        <v>3</v>
      </c>
      <c r="G46" s="184">
        <v>2</v>
      </c>
      <c r="H46" s="184" t="s">
        <v>935</v>
      </c>
      <c r="I46" s="185">
        <v>23971966.41</v>
      </c>
      <c r="J46" s="184">
        <v>2</v>
      </c>
      <c r="K46" s="184">
        <v>3</v>
      </c>
      <c r="L46" s="184">
        <v>2</v>
      </c>
      <c r="M46" s="184" t="s">
        <v>935</v>
      </c>
      <c r="N46" s="181" t="s">
        <v>963</v>
      </c>
      <c r="O46" s="186" t="s">
        <v>969</v>
      </c>
      <c r="P46" s="187" t="s">
        <v>944</v>
      </c>
      <c r="Q46" s="182">
        <v>44495</v>
      </c>
      <c r="R46" s="182">
        <v>44495</v>
      </c>
      <c r="S46" s="180"/>
      <c r="T46" s="71"/>
      <c r="U46" s="71"/>
    </row>
    <row r="47" spans="1:21" s="152" customFormat="1" ht="126" customHeight="1" x14ac:dyDescent="0.25">
      <c r="A47" s="181">
        <v>2021</v>
      </c>
      <c r="B47" s="182">
        <v>44378</v>
      </c>
      <c r="C47" s="182">
        <v>44469</v>
      </c>
      <c r="D47" s="183">
        <v>95674790</v>
      </c>
      <c r="E47" s="184">
        <v>2</v>
      </c>
      <c r="F47" s="184">
        <v>3</v>
      </c>
      <c r="G47" s="184">
        <v>2</v>
      </c>
      <c r="H47" s="184" t="s">
        <v>936</v>
      </c>
      <c r="I47" s="185">
        <v>0</v>
      </c>
      <c r="J47" s="184">
        <v>2</v>
      </c>
      <c r="K47" s="184">
        <v>3</v>
      </c>
      <c r="L47" s="184">
        <v>2</v>
      </c>
      <c r="M47" s="184" t="s">
        <v>936</v>
      </c>
      <c r="N47" s="181" t="s">
        <v>945</v>
      </c>
      <c r="O47" s="186" t="s">
        <v>969</v>
      </c>
      <c r="P47" s="187" t="s">
        <v>944</v>
      </c>
      <c r="Q47" s="182">
        <v>44495</v>
      </c>
      <c r="R47" s="182">
        <v>44495</v>
      </c>
      <c r="S47" s="180"/>
      <c r="T47" s="71"/>
      <c r="U47" s="71"/>
    </row>
    <row r="48" spans="1:21" s="152" customFormat="1" ht="126" customHeight="1" x14ac:dyDescent="0.25">
      <c r="A48" s="181">
        <v>2021</v>
      </c>
      <c r="B48" s="182">
        <v>44378</v>
      </c>
      <c r="C48" s="182">
        <v>44469</v>
      </c>
      <c r="D48" s="183">
        <v>8815923</v>
      </c>
      <c r="E48" s="184">
        <v>2</v>
      </c>
      <c r="F48" s="184">
        <v>3</v>
      </c>
      <c r="G48" s="184">
        <v>3</v>
      </c>
      <c r="H48" s="184" t="s">
        <v>937</v>
      </c>
      <c r="I48" s="185">
        <v>169475.61000000002</v>
      </c>
      <c r="J48" s="184">
        <v>2</v>
      </c>
      <c r="K48" s="184">
        <v>3</v>
      </c>
      <c r="L48" s="184">
        <v>3</v>
      </c>
      <c r="M48" s="184" t="s">
        <v>937</v>
      </c>
      <c r="N48" s="181" t="s">
        <v>964</v>
      </c>
      <c r="O48" s="186" t="s">
        <v>969</v>
      </c>
      <c r="P48" s="187" t="s">
        <v>944</v>
      </c>
      <c r="Q48" s="182">
        <v>44495</v>
      </c>
      <c r="R48" s="182">
        <v>44495</v>
      </c>
      <c r="S48" s="180"/>
      <c r="T48" s="71"/>
      <c r="U48" s="71"/>
    </row>
    <row r="49" spans="1:21" s="152" customFormat="1" ht="126" customHeight="1" x14ac:dyDescent="0.25">
      <c r="A49" s="181">
        <v>2021</v>
      </c>
      <c r="B49" s="182">
        <v>44378</v>
      </c>
      <c r="C49" s="182">
        <v>44469</v>
      </c>
      <c r="D49" s="183">
        <v>446526553</v>
      </c>
      <c r="E49" s="184">
        <v>2</v>
      </c>
      <c r="F49" s="184">
        <v>3</v>
      </c>
      <c r="G49" s="184">
        <v>3</v>
      </c>
      <c r="H49" s="184" t="s">
        <v>938</v>
      </c>
      <c r="I49" s="185">
        <v>172745600.50999999</v>
      </c>
      <c r="J49" s="184">
        <v>2</v>
      </c>
      <c r="K49" s="184">
        <v>3</v>
      </c>
      <c r="L49" s="184">
        <v>3</v>
      </c>
      <c r="M49" s="184" t="s">
        <v>938</v>
      </c>
      <c r="N49" s="181" t="s">
        <v>965</v>
      </c>
      <c r="O49" s="186" t="s">
        <v>969</v>
      </c>
      <c r="P49" s="187" t="s">
        <v>944</v>
      </c>
      <c r="Q49" s="182">
        <v>44495</v>
      </c>
      <c r="R49" s="182">
        <v>44495</v>
      </c>
      <c r="S49" s="180"/>
      <c r="T49" s="71"/>
      <c r="U49" s="71"/>
    </row>
    <row r="50" spans="1:21" s="152" customFormat="1" ht="126" customHeight="1" x14ac:dyDescent="0.25">
      <c r="A50" s="181">
        <v>2021</v>
      </c>
      <c r="B50" s="182">
        <v>44378</v>
      </c>
      <c r="C50" s="182">
        <v>44469</v>
      </c>
      <c r="D50" s="183">
        <v>8526685703</v>
      </c>
      <c r="E50" s="184">
        <v>2</v>
      </c>
      <c r="F50" s="184">
        <v>3</v>
      </c>
      <c r="G50" s="184">
        <v>3</v>
      </c>
      <c r="H50" s="184" t="s">
        <v>939</v>
      </c>
      <c r="I50" s="185">
        <v>6753976110.5500002</v>
      </c>
      <c r="J50" s="184">
        <v>2</v>
      </c>
      <c r="K50" s="184">
        <v>3</v>
      </c>
      <c r="L50" s="184">
        <v>3</v>
      </c>
      <c r="M50" s="184" t="s">
        <v>939</v>
      </c>
      <c r="N50" s="181" t="s">
        <v>966</v>
      </c>
      <c r="O50" s="186" t="s">
        <v>969</v>
      </c>
      <c r="P50" s="187" t="s">
        <v>944</v>
      </c>
      <c r="Q50" s="182">
        <v>44495</v>
      </c>
      <c r="R50" s="182">
        <v>44495</v>
      </c>
      <c r="S50" s="180"/>
      <c r="T50" s="71"/>
      <c r="U50" s="71"/>
    </row>
    <row r="51" spans="1:21" s="152" customFormat="1" ht="126" customHeight="1" x14ac:dyDescent="0.25">
      <c r="A51" s="181">
        <v>2021</v>
      </c>
      <c r="B51" s="182">
        <v>44378</v>
      </c>
      <c r="C51" s="182">
        <v>44469</v>
      </c>
      <c r="D51" s="183">
        <v>40395793</v>
      </c>
      <c r="E51" s="184">
        <v>2</v>
      </c>
      <c r="F51" s="184">
        <v>6</v>
      </c>
      <c r="G51" s="184">
        <v>8</v>
      </c>
      <c r="H51" s="184" t="s">
        <v>940</v>
      </c>
      <c r="I51" s="185">
        <v>2061829</v>
      </c>
      <c r="J51" s="184">
        <v>2</v>
      </c>
      <c r="K51" s="184">
        <v>6</v>
      </c>
      <c r="L51" s="184">
        <v>8</v>
      </c>
      <c r="M51" s="184" t="s">
        <v>940</v>
      </c>
      <c r="N51" s="181" t="s">
        <v>967</v>
      </c>
      <c r="O51" s="186" t="s">
        <v>969</v>
      </c>
      <c r="P51" s="187" t="s">
        <v>944</v>
      </c>
      <c r="Q51" s="182">
        <v>44495</v>
      </c>
      <c r="R51" s="182">
        <v>44495</v>
      </c>
      <c r="S51" s="180"/>
      <c r="T51" s="71"/>
      <c r="U51" s="71"/>
    </row>
    <row r="52" spans="1:21" s="152" customFormat="1" ht="126" customHeight="1" x14ac:dyDescent="0.25">
      <c r="A52" s="181">
        <v>2021</v>
      </c>
      <c r="B52" s="182">
        <v>44378</v>
      </c>
      <c r="C52" s="182">
        <v>44469</v>
      </c>
      <c r="D52" s="183">
        <v>24280</v>
      </c>
      <c r="E52" s="184">
        <v>2</v>
      </c>
      <c r="F52" s="184">
        <v>6</v>
      </c>
      <c r="G52" s="184">
        <v>8</v>
      </c>
      <c r="H52" s="184" t="s">
        <v>941</v>
      </c>
      <c r="I52" s="185">
        <v>0</v>
      </c>
      <c r="J52" s="184">
        <v>2</v>
      </c>
      <c r="K52" s="184">
        <v>6</v>
      </c>
      <c r="L52" s="184">
        <v>8</v>
      </c>
      <c r="M52" s="184" t="s">
        <v>941</v>
      </c>
      <c r="N52" s="181" t="s">
        <v>945</v>
      </c>
      <c r="O52" s="186" t="s">
        <v>969</v>
      </c>
      <c r="P52" s="187" t="s">
        <v>944</v>
      </c>
      <c r="Q52" s="182">
        <v>44495</v>
      </c>
      <c r="R52" s="182">
        <v>44495</v>
      </c>
      <c r="S52" s="180"/>
      <c r="T52" s="71"/>
      <c r="U52" s="71"/>
    </row>
    <row r="53" spans="1:21" s="152" customFormat="1" ht="75" customHeight="1" x14ac:dyDescent="0.25">
      <c r="A53" s="181">
        <v>2021</v>
      </c>
      <c r="B53" s="182">
        <v>44378</v>
      </c>
      <c r="C53" s="182">
        <v>44469</v>
      </c>
      <c r="D53" s="183">
        <v>50000</v>
      </c>
      <c r="E53" s="184">
        <v>3</v>
      </c>
      <c r="F53" s="184">
        <v>9</v>
      </c>
      <c r="G53" s="184">
        <v>3</v>
      </c>
      <c r="H53" s="184" t="s">
        <v>942</v>
      </c>
      <c r="I53" s="185">
        <v>312.75</v>
      </c>
      <c r="J53" s="184">
        <v>3</v>
      </c>
      <c r="K53" s="184">
        <v>9</v>
      </c>
      <c r="L53" s="184">
        <v>3</v>
      </c>
      <c r="M53" s="184" t="s">
        <v>942</v>
      </c>
      <c r="N53" s="181" t="s">
        <v>968</v>
      </c>
      <c r="O53" s="186" t="s">
        <v>969</v>
      </c>
      <c r="P53" s="187" t="s">
        <v>944</v>
      </c>
      <c r="Q53" s="182">
        <v>44495</v>
      </c>
      <c r="R53" s="182">
        <v>44495</v>
      </c>
      <c r="S53" s="180"/>
      <c r="T53" s="71"/>
      <c r="U53" s="71"/>
    </row>
    <row r="54" spans="1:21" s="206" customFormat="1" ht="36" customHeight="1" x14ac:dyDescent="0.25">
      <c r="A54" s="206" t="s">
        <v>970</v>
      </c>
    </row>
    <row r="55" spans="1:21" s="152" customFormat="1" ht="126" customHeight="1" x14ac:dyDescent="0.25">
      <c r="A55" s="181">
        <v>2021</v>
      </c>
      <c r="B55" s="182">
        <v>44470</v>
      </c>
      <c r="C55" s="182">
        <v>44561</v>
      </c>
      <c r="D55" s="183">
        <v>3614714</v>
      </c>
      <c r="E55" s="184">
        <v>1</v>
      </c>
      <c r="F55" s="184">
        <v>2</v>
      </c>
      <c r="G55" s="184">
        <v>4</v>
      </c>
      <c r="H55" s="184" t="s">
        <v>928</v>
      </c>
      <c r="I55" s="196">
        <v>113723.08</v>
      </c>
      <c r="J55" s="184">
        <v>1</v>
      </c>
      <c r="K55" s="184">
        <v>2</v>
      </c>
      <c r="L55" s="184">
        <v>4</v>
      </c>
      <c r="M55" s="184" t="s">
        <v>928</v>
      </c>
      <c r="N55" s="181" t="s">
        <v>971</v>
      </c>
      <c r="O55" s="186" t="s">
        <v>982</v>
      </c>
      <c r="P55" s="187" t="s">
        <v>944</v>
      </c>
      <c r="Q55" s="182">
        <v>44586</v>
      </c>
      <c r="R55" s="182">
        <v>44586</v>
      </c>
      <c r="S55" s="180"/>
      <c r="T55" s="71"/>
      <c r="U55" s="71"/>
    </row>
    <row r="56" spans="1:21" s="152" customFormat="1" ht="126" customHeight="1" x14ac:dyDescent="0.25">
      <c r="A56" s="181">
        <v>2021</v>
      </c>
      <c r="B56" s="182">
        <v>44470</v>
      </c>
      <c r="C56" s="182">
        <v>44561</v>
      </c>
      <c r="D56" s="183">
        <v>150000</v>
      </c>
      <c r="E56" s="184">
        <v>1</v>
      </c>
      <c r="F56" s="184">
        <v>2</v>
      </c>
      <c r="G56" s="184">
        <v>4</v>
      </c>
      <c r="H56" s="184" t="s">
        <v>929</v>
      </c>
      <c r="I56" s="196">
        <v>0</v>
      </c>
      <c r="J56" s="184">
        <v>1</v>
      </c>
      <c r="K56" s="184">
        <v>2</v>
      </c>
      <c r="L56" s="184">
        <v>4</v>
      </c>
      <c r="M56" s="184" t="s">
        <v>929</v>
      </c>
      <c r="N56" s="181" t="s">
        <v>945</v>
      </c>
      <c r="O56" s="186" t="s">
        <v>982</v>
      </c>
      <c r="P56" s="187" t="s">
        <v>944</v>
      </c>
      <c r="Q56" s="182">
        <v>44586</v>
      </c>
      <c r="R56" s="182">
        <v>44586</v>
      </c>
      <c r="S56" s="180"/>
      <c r="T56" s="71"/>
      <c r="U56" s="71"/>
    </row>
    <row r="57" spans="1:21" s="152" customFormat="1" ht="126" customHeight="1" x14ac:dyDescent="0.25">
      <c r="A57" s="181">
        <v>2021</v>
      </c>
      <c r="B57" s="182">
        <v>44470</v>
      </c>
      <c r="C57" s="182">
        <v>44561</v>
      </c>
      <c r="D57" s="183">
        <v>2177108</v>
      </c>
      <c r="E57" s="184">
        <v>1</v>
      </c>
      <c r="F57" s="184">
        <v>7</v>
      </c>
      <c r="G57" s="184">
        <v>2</v>
      </c>
      <c r="H57" s="184" t="s">
        <v>930</v>
      </c>
      <c r="I57" s="196">
        <v>1958545.86</v>
      </c>
      <c r="J57" s="184">
        <v>1</v>
      </c>
      <c r="K57" s="184">
        <v>7</v>
      </c>
      <c r="L57" s="184">
        <v>2</v>
      </c>
      <c r="M57" s="184" t="s">
        <v>930</v>
      </c>
      <c r="N57" s="181" t="s">
        <v>972</v>
      </c>
      <c r="O57" s="186" t="s">
        <v>982</v>
      </c>
      <c r="P57" s="187" t="s">
        <v>944</v>
      </c>
      <c r="Q57" s="182">
        <v>44586</v>
      </c>
      <c r="R57" s="182">
        <v>44586</v>
      </c>
      <c r="S57" s="180"/>
      <c r="T57" s="71"/>
      <c r="U57" s="71"/>
    </row>
    <row r="58" spans="1:21" s="152" customFormat="1" ht="126" customHeight="1" x14ac:dyDescent="0.25">
      <c r="A58" s="181">
        <v>2021</v>
      </c>
      <c r="B58" s="182">
        <v>44470</v>
      </c>
      <c r="C58" s="182">
        <v>44561</v>
      </c>
      <c r="D58" s="183">
        <v>92818127</v>
      </c>
      <c r="E58" s="184">
        <v>2</v>
      </c>
      <c r="F58" s="184">
        <v>3</v>
      </c>
      <c r="G58" s="184">
        <v>2</v>
      </c>
      <c r="H58" s="184" t="s">
        <v>931</v>
      </c>
      <c r="I58" s="196">
        <v>139922.51</v>
      </c>
      <c r="J58" s="184">
        <v>2</v>
      </c>
      <c r="K58" s="184">
        <v>3</v>
      </c>
      <c r="L58" s="184">
        <v>2</v>
      </c>
      <c r="M58" s="184" t="s">
        <v>931</v>
      </c>
      <c r="N58" s="181" t="s">
        <v>973</v>
      </c>
      <c r="O58" s="186" t="s">
        <v>982</v>
      </c>
      <c r="P58" s="187" t="s">
        <v>944</v>
      </c>
      <c r="Q58" s="182">
        <v>44586</v>
      </c>
      <c r="R58" s="182">
        <v>44586</v>
      </c>
      <c r="S58" s="180"/>
      <c r="T58" s="71"/>
      <c r="U58" s="71"/>
    </row>
    <row r="59" spans="1:21" s="152" customFormat="1" ht="126" customHeight="1" x14ac:dyDescent="0.25">
      <c r="A59" s="181">
        <v>2021</v>
      </c>
      <c r="B59" s="182">
        <v>44470</v>
      </c>
      <c r="C59" s="182">
        <v>44561</v>
      </c>
      <c r="D59" s="183">
        <v>2587885947</v>
      </c>
      <c r="E59" s="184">
        <v>2</v>
      </c>
      <c r="F59" s="184">
        <v>3</v>
      </c>
      <c r="G59" s="184">
        <v>2</v>
      </c>
      <c r="H59" s="184" t="s">
        <v>932</v>
      </c>
      <c r="I59" s="196">
        <v>1815652485.49</v>
      </c>
      <c r="J59" s="184">
        <v>2</v>
      </c>
      <c r="K59" s="184">
        <v>3</v>
      </c>
      <c r="L59" s="184">
        <v>2</v>
      </c>
      <c r="M59" s="184" t="s">
        <v>932</v>
      </c>
      <c r="N59" s="181" t="s">
        <v>974</v>
      </c>
      <c r="O59" s="186" t="s">
        <v>982</v>
      </c>
      <c r="P59" s="187" t="s">
        <v>944</v>
      </c>
      <c r="Q59" s="182">
        <v>44586</v>
      </c>
      <c r="R59" s="182">
        <v>44586</v>
      </c>
      <c r="S59" s="180"/>
      <c r="T59" s="71"/>
      <c r="U59" s="71"/>
    </row>
    <row r="60" spans="1:21" s="152" customFormat="1" ht="126" customHeight="1" x14ac:dyDescent="0.25">
      <c r="A60" s="181">
        <v>2021</v>
      </c>
      <c r="B60" s="182">
        <v>44470</v>
      </c>
      <c r="C60" s="182">
        <v>44561</v>
      </c>
      <c r="D60" s="183">
        <v>314389112</v>
      </c>
      <c r="E60" s="184">
        <v>2</v>
      </c>
      <c r="F60" s="184">
        <v>3</v>
      </c>
      <c r="G60" s="184">
        <v>2</v>
      </c>
      <c r="H60" s="184" t="s">
        <v>933</v>
      </c>
      <c r="I60" s="196">
        <v>510351599.16000003</v>
      </c>
      <c r="J60" s="184">
        <v>2</v>
      </c>
      <c r="K60" s="184">
        <v>3</v>
      </c>
      <c r="L60" s="184">
        <v>2</v>
      </c>
      <c r="M60" s="184" t="s">
        <v>933</v>
      </c>
      <c r="N60" s="181" t="s">
        <v>975</v>
      </c>
      <c r="O60" s="186" t="s">
        <v>982</v>
      </c>
      <c r="P60" s="187" t="s">
        <v>944</v>
      </c>
      <c r="Q60" s="182">
        <v>44586</v>
      </c>
      <c r="R60" s="182">
        <v>44586</v>
      </c>
      <c r="S60" s="180"/>
      <c r="T60" s="71"/>
      <c r="U60" s="71"/>
    </row>
    <row r="61" spans="1:21" s="152" customFormat="1" ht="126" customHeight="1" x14ac:dyDescent="0.25">
      <c r="A61" s="181">
        <v>2021</v>
      </c>
      <c r="B61" s="182">
        <v>44470</v>
      </c>
      <c r="C61" s="182">
        <v>44561</v>
      </c>
      <c r="D61" s="183">
        <v>15644173</v>
      </c>
      <c r="E61" s="184">
        <v>2</v>
      </c>
      <c r="F61" s="184">
        <v>3</v>
      </c>
      <c r="G61" s="184">
        <v>2</v>
      </c>
      <c r="H61" s="184" t="s">
        <v>934</v>
      </c>
      <c r="I61" s="196">
        <v>5065488</v>
      </c>
      <c r="J61" s="184">
        <v>2</v>
      </c>
      <c r="K61" s="184">
        <v>3</v>
      </c>
      <c r="L61" s="184">
        <v>2</v>
      </c>
      <c r="M61" s="184" t="s">
        <v>934</v>
      </c>
      <c r="N61" s="181" t="s">
        <v>976</v>
      </c>
      <c r="O61" s="186" t="s">
        <v>982</v>
      </c>
      <c r="P61" s="187" t="s">
        <v>944</v>
      </c>
      <c r="Q61" s="182">
        <v>44586</v>
      </c>
      <c r="R61" s="182">
        <v>44586</v>
      </c>
      <c r="S61" s="180"/>
      <c r="T61" s="71"/>
      <c r="U61" s="71"/>
    </row>
    <row r="62" spans="1:21" s="152" customFormat="1" ht="126" customHeight="1" x14ac:dyDescent="0.25">
      <c r="A62" s="181">
        <v>2021</v>
      </c>
      <c r="B62" s="182">
        <v>44470</v>
      </c>
      <c r="C62" s="182">
        <v>44561</v>
      </c>
      <c r="D62" s="183">
        <v>965954</v>
      </c>
      <c r="E62" s="184">
        <v>2</v>
      </c>
      <c r="F62" s="184">
        <v>3</v>
      </c>
      <c r="G62" s="184">
        <v>2</v>
      </c>
      <c r="H62" s="184" t="s">
        <v>935</v>
      </c>
      <c r="I62" s="196">
        <v>52538966.409999996</v>
      </c>
      <c r="J62" s="184">
        <v>2</v>
      </c>
      <c r="K62" s="184">
        <v>3</v>
      </c>
      <c r="L62" s="184">
        <v>2</v>
      </c>
      <c r="M62" s="184" t="s">
        <v>935</v>
      </c>
      <c r="N62" s="181" t="s">
        <v>977</v>
      </c>
      <c r="O62" s="186" t="s">
        <v>982</v>
      </c>
      <c r="P62" s="187" t="s">
        <v>944</v>
      </c>
      <c r="Q62" s="182">
        <v>44586</v>
      </c>
      <c r="R62" s="182">
        <v>44586</v>
      </c>
      <c r="S62" s="180"/>
      <c r="T62" s="71"/>
      <c r="U62" s="71"/>
    </row>
    <row r="63" spans="1:21" s="152" customFormat="1" ht="126" customHeight="1" x14ac:dyDescent="0.25">
      <c r="A63" s="181">
        <v>2021</v>
      </c>
      <c r="B63" s="182">
        <v>44470</v>
      </c>
      <c r="C63" s="182">
        <v>44561</v>
      </c>
      <c r="D63" s="183">
        <v>95674790</v>
      </c>
      <c r="E63" s="184">
        <v>2</v>
      </c>
      <c r="F63" s="184">
        <v>3</v>
      </c>
      <c r="G63" s="184">
        <v>2</v>
      </c>
      <c r="H63" s="184" t="s">
        <v>936</v>
      </c>
      <c r="I63" s="196">
        <v>0</v>
      </c>
      <c r="J63" s="184">
        <v>2</v>
      </c>
      <c r="K63" s="184">
        <v>3</v>
      </c>
      <c r="L63" s="184">
        <v>2</v>
      </c>
      <c r="M63" s="184" t="s">
        <v>936</v>
      </c>
      <c r="N63" s="181" t="s">
        <v>945</v>
      </c>
      <c r="O63" s="186" t="s">
        <v>982</v>
      </c>
      <c r="P63" s="187" t="s">
        <v>944</v>
      </c>
      <c r="Q63" s="182">
        <v>44586</v>
      </c>
      <c r="R63" s="182">
        <v>44586</v>
      </c>
      <c r="S63" s="180"/>
      <c r="T63" s="71"/>
      <c r="U63" s="71"/>
    </row>
    <row r="64" spans="1:21" s="152" customFormat="1" ht="126" customHeight="1" x14ac:dyDescent="0.25">
      <c r="A64" s="181">
        <v>2021</v>
      </c>
      <c r="B64" s="182">
        <v>44470</v>
      </c>
      <c r="C64" s="182">
        <v>44561</v>
      </c>
      <c r="D64" s="183">
        <v>8815923</v>
      </c>
      <c r="E64" s="184">
        <v>2</v>
      </c>
      <c r="F64" s="184">
        <v>3</v>
      </c>
      <c r="G64" s="184">
        <v>3</v>
      </c>
      <c r="H64" s="184" t="s">
        <v>937</v>
      </c>
      <c r="I64" s="196">
        <v>769156.12</v>
      </c>
      <c r="J64" s="184">
        <v>2</v>
      </c>
      <c r="K64" s="184">
        <v>3</v>
      </c>
      <c r="L64" s="184">
        <v>3</v>
      </c>
      <c r="M64" s="184" t="s">
        <v>937</v>
      </c>
      <c r="N64" s="181" t="s">
        <v>978</v>
      </c>
      <c r="O64" s="186" t="s">
        <v>982</v>
      </c>
      <c r="P64" s="187" t="s">
        <v>944</v>
      </c>
      <c r="Q64" s="182">
        <v>44586</v>
      </c>
      <c r="R64" s="182">
        <v>44586</v>
      </c>
      <c r="S64" s="180"/>
      <c r="T64" s="71"/>
      <c r="U64" s="71"/>
    </row>
    <row r="65" spans="1:21" s="152" customFormat="1" ht="126" customHeight="1" x14ac:dyDescent="0.25">
      <c r="A65" s="181">
        <v>2021</v>
      </c>
      <c r="B65" s="182">
        <v>44470</v>
      </c>
      <c r="C65" s="182">
        <v>44561</v>
      </c>
      <c r="D65" s="183">
        <v>446526553</v>
      </c>
      <c r="E65" s="184">
        <v>2</v>
      </c>
      <c r="F65" s="184">
        <v>3</v>
      </c>
      <c r="G65" s="184">
        <v>3</v>
      </c>
      <c r="H65" s="184" t="s">
        <v>938</v>
      </c>
      <c r="I65" s="196">
        <v>375433644.75999999</v>
      </c>
      <c r="J65" s="184">
        <v>2</v>
      </c>
      <c r="K65" s="184">
        <v>3</v>
      </c>
      <c r="L65" s="184">
        <v>3</v>
      </c>
      <c r="M65" s="184" t="s">
        <v>938</v>
      </c>
      <c r="N65" s="181" t="s">
        <v>979</v>
      </c>
      <c r="O65" s="186" t="s">
        <v>982</v>
      </c>
      <c r="P65" s="187" t="s">
        <v>944</v>
      </c>
      <c r="Q65" s="182">
        <v>44586</v>
      </c>
      <c r="R65" s="182">
        <v>44586</v>
      </c>
      <c r="S65" s="180"/>
      <c r="T65" s="71"/>
      <c r="U65" s="71"/>
    </row>
    <row r="66" spans="1:21" s="152" customFormat="1" ht="126" customHeight="1" x14ac:dyDescent="0.25">
      <c r="A66" s="181">
        <v>2021</v>
      </c>
      <c r="B66" s="182">
        <v>44470</v>
      </c>
      <c r="C66" s="182">
        <v>44561</v>
      </c>
      <c r="D66" s="183">
        <v>8526685703</v>
      </c>
      <c r="E66" s="184">
        <v>2</v>
      </c>
      <c r="F66" s="184">
        <v>3</v>
      </c>
      <c r="G66" s="184">
        <v>3</v>
      </c>
      <c r="H66" s="184" t="s">
        <v>939</v>
      </c>
      <c r="I66" s="196">
        <v>9159730368.8400002</v>
      </c>
      <c r="J66" s="184">
        <v>2</v>
      </c>
      <c r="K66" s="184">
        <v>3</v>
      </c>
      <c r="L66" s="184">
        <v>3</v>
      </c>
      <c r="M66" s="184" t="s">
        <v>939</v>
      </c>
      <c r="N66" s="181" t="s">
        <v>980</v>
      </c>
      <c r="O66" s="186" t="s">
        <v>982</v>
      </c>
      <c r="P66" s="187" t="s">
        <v>944</v>
      </c>
      <c r="Q66" s="182">
        <v>44586</v>
      </c>
      <c r="R66" s="182">
        <v>44586</v>
      </c>
      <c r="S66" s="180"/>
      <c r="T66" s="71"/>
      <c r="U66" s="71"/>
    </row>
    <row r="67" spans="1:21" s="152" customFormat="1" ht="126" customHeight="1" x14ac:dyDescent="0.25">
      <c r="A67" s="181">
        <v>2021</v>
      </c>
      <c r="B67" s="182">
        <v>44470</v>
      </c>
      <c r="C67" s="182">
        <v>44561</v>
      </c>
      <c r="D67" s="183">
        <v>40395793</v>
      </c>
      <c r="E67" s="184">
        <v>2</v>
      </c>
      <c r="F67" s="184">
        <v>6</v>
      </c>
      <c r="G67" s="184">
        <v>8</v>
      </c>
      <c r="H67" s="184" t="s">
        <v>940</v>
      </c>
      <c r="I67" s="196">
        <v>3373902</v>
      </c>
      <c r="J67" s="184">
        <v>2</v>
      </c>
      <c r="K67" s="184">
        <v>6</v>
      </c>
      <c r="L67" s="184">
        <v>8</v>
      </c>
      <c r="M67" s="184" t="s">
        <v>940</v>
      </c>
      <c r="N67" s="181" t="s">
        <v>981</v>
      </c>
      <c r="O67" s="186" t="s">
        <v>982</v>
      </c>
      <c r="P67" s="187" t="s">
        <v>944</v>
      </c>
      <c r="Q67" s="182">
        <v>44586</v>
      </c>
      <c r="R67" s="182">
        <v>44586</v>
      </c>
      <c r="S67" s="180"/>
      <c r="T67" s="71"/>
      <c r="U67" s="71"/>
    </row>
    <row r="68" spans="1:21" s="152" customFormat="1" ht="126" customHeight="1" x14ac:dyDescent="0.25">
      <c r="A68" s="181">
        <v>2021</v>
      </c>
      <c r="B68" s="182">
        <v>44470</v>
      </c>
      <c r="C68" s="182">
        <v>44561</v>
      </c>
      <c r="D68" s="183">
        <v>24280</v>
      </c>
      <c r="E68" s="184">
        <v>2</v>
      </c>
      <c r="F68" s="184">
        <v>6</v>
      </c>
      <c r="G68" s="184">
        <v>8</v>
      </c>
      <c r="H68" s="184" t="s">
        <v>941</v>
      </c>
      <c r="I68" s="196">
        <v>0</v>
      </c>
      <c r="J68" s="184">
        <v>2</v>
      </c>
      <c r="K68" s="184">
        <v>6</v>
      </c>
      <c r="L68" s="184">
        <v>8</v>
      </c>
      <c r="M68" s="184" t="s">
        <v>941</v>
      </c>
      <c r="N68" s="181" t="s">
        <v>945</v>
      </c>
      <c r="O68" s="186" t="s">
        <v>982</v>
      </c>
      <c r="P68" s="187" t="s">
        <v>944</v>
      </c>
      <c r="Q68" s="182">
        <v>44586</v>
      </c>
      <c r="R68" s="182">
        <v>44586</v>
      </c>
      <c r="S68" s="180"/>
      <c r="T68" s="71"/>
      <c r="U68" s="71"/>
    </row>
    <row r="69" spans="1:21" s="152" customFormat="1" ht="75" customHeight="1" x14ac:dyDescent="0.25">
      <c r="A69" s="181">
        <v>2021</v>
      </c>
      <c r="B69" s="182">
        <v>44470</v>
      </c>
      <c r="C69" s="182">
        <v>44561</v>
      </c>
      <c r="D69" s="183">
        <v>50000</v>
      </c>
      <c r="E69" s="184">
        <v>3</v>
      </c>
      <c r="F69" s="184">
        <v>9</v>
      </c>
      <c r="G69" s="184">
        <v>3</v>
      </c>
      <c r="H69" s="184" t="s">
        <v>942</v>
      </c>
      <c r="I69" s="196">
        <v>312.75299999999999</v>
      </c>
      <c r="J69" s="184">
        <v>3</v>
      </c>
      <c r="K69" s="184">
        <v>9</v>
      </c>
      <c r="L69" s="184">
        <v>3</v>
      </c>
      <c r="M69" s="184" t="s">
        <v>942</v>
      </c>
      <c r="N69" s="181" t="s">
        <v>968</v>
      </c>
      <c r="O69" s="186" t="s">
        <v>982</v>
      </c>
      <c r="P69" s="187" t="s">
        <v>944</v>
      </c>
      <c r="Q69" s="182">
        <v>44586</v>
      </c>
      <c r="R69" s="182">
        <v>44586</v>
      </c>
      <c r="S69" s="180"/>
      <c r="T69" s="71"/>
      <c r="U69" s="71"/>
    </row>
  </sheetData>
  <mergeCells count="17"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  <mergeCell ref="S5:S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39:O53" r:id="rId31" display="http://data.salud.cdmx.gob.mx/ssdf/portalut/archivo/Actualizaciones/2doTrimestre21/DirGen_Dise_PlanCord_Sect/A123F_2d_2T21_IAT_ENE_JUN_2021_SEDESA.pdf" xr:uid="{00000000-0004-0000-0100-00001E000000}"/>
    <hyperlink ref="O55" r:id="rId32" xr:uid="{00000000-0004-0000-0100-00001F000000}"/>
    <hyperlink ref="O56:O69" r:id="rId33" display="http://data.salud.cdmx.gob.mx/ssdf/portalut/archivo/Actualizaciones/4toTrimestre21/DirGen_Dise_PlanCord_Sect/A123F_2d_4T21_IAT_ENE_DIC_2021_SEDESA.pdf" xr:uid="{00000000-0004-0000-0100-000020000000}"/>
  </hyperlinks>
  <pageMargins left="0.7" right="0.7" top="0.75" bottom="0.75" header="0.3" footer="0.3"/>
  <pageSetup orientation="portrait" horizontalDpi="200" verticalDpi="200" r:id="rId34"/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42" customFormat="1" ht="78" customHeight="1" x14ac:dyDescent="0.25">
      <c r="A1" s="139"/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41"/>
      <c r="P1" s="141"/>
      <c r="Q1" s="141"/>
      <c r="R1" s="141"/>
      <c r="S1" s="141"/>
    </row>
    <row r="2" spans="1:21" s="207" customFormat="1" ht="30" customHeight="1" x14ac:dyDescent="0.25">
      <c r="A2" s="207" t="s">
        <v>5</v>
      </c>
    </row>
    <row r="3" spans="1:21" s="207" customFormat="1" ht="30" customHeight="1" x14ac:dyDescent="0.25">
      <c r="A3" s="207" t="s">
        <v>6</v>
      </c>
    </row>
    <row r="4" spans="1:21" s="202" customFormat="1" ht="15.75" customHeight="1" x14ac:dyDescent="0.25">
      <c r="A4" s="201" t="s">
        <v>16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</row>
    <row r="5" spans="1:21" s="4" customFormat="1" ht="51" customHeight="1" x14ac:dyDescent="0.25">
      <c r="A5" s="210" t="s">
        <v>4</v>
      </c>
      <c r="B5" s="211" t="s">
        <v>858</v>
      </c>
      <c r="C5" s="211" t="s">
        <v>859</v>
      </c>
      <c r="D5" s="210" t="s">
        <v>8</v>
      </c>
      <c r="E5" s="130" t="s">
        <v>9</v>
      </c>
      <c r="F5" s="131" t="s">
        <v>10</v>
      </c>
      <c r="G5" s="131" t="s">
        <v>11</v>
      </c>
      <c r="H5" s="131" t="s">
        <v>12</v>
      </c>
      <c r="I5" s="210" t="s">
        <v>13</v>
      </c>
      <c r="J5" s="131" t="s">
        <v>9</v>
      </c>
      <c r="K5" s="131" t="s">
        <v>10</v>
      </c>
      <c r="L5" s="131" t="s">
        <v>11</v>
      </c>
      <c r="M5" s="131" t="s">
        <v>12</v>
      </c>
      <c r="N5" s="210" t="s">
        <v>14</v>
      </c>
      <c r="O5" s="210" t="s">
        <v>15</v>
      </c>
      <c r="P5" s="209" t="s">
        <v>19</v>
      </c>
      <c r="Q5" s="209" t="s">
        <v>20</v>
      </c>
      <c r="R5" s="209" t="s">
        <v>21</v>
      </c>
      <c r="S5" s="209" t="s">
        <v>22</v>
      </c>
    </row>
    <row r="6" spans="1:21" s="4" customFormat="1" ht="16.5" customHeight="1" x14ac:dyDescent="0.25">
      <c r="A6" s="210"/>
      <c r="B6" s="212"/>
      <c r="C6" s="212"/>
      <c r="D6" s="210"/>
      <c r="E6" s="129" t="s">
        <v>3</v>
      </c>
      <c r="F6" s="129" t="s">
        <v>2</v>
      </c>
      <c r="G6" s="129" t="s">
        <v>1</v>
      </c>
      <c r="H6" s="129" t="s">
        <v>0</v>
      </c>
      <c r="I6" s="210"/>
      <c r="J6" s="129" t="s">
        <v>3</v>
      </c>
      <c r="K6" s="129" t="s">
        <v>2</v>
      </c>
      <c r="L6" s="129" t="s">
        <v>1</v>
      </c>
      <c r="M6" s="129" t="s">
        <v>0</v>
      </c>
      <c r="N6" s="210"/>
      <c r="O6" s="210"/>
      <c r="P6" s="209"/>
      <c r="Q6" s="209"/>
      <c r="R6" s="209"/>
      <c r="S6" s="209"/>
    </row>
    <row r="7" spans="1:21" s="152" customFormat="1" ht="36.75" customHeight="1" x14ac:dyDescent="0.25">
      <c r="A7" s="67">
        <v>2020</v>
      </c>
      <c r="B7" s="68">
        <v>43831</v>
      </c>
      <c r="C7" s="68">
        <v>43921</v>
      </c>
      <c r="D7" s="69">
        <v>41300000</v>
      </c>
      <c r="E7" s="132">
        <v>2</v>
      </c>
      <c r="F7" s="69">
        <v>3</v>
      </c>
      <c r="G7" s="69">
        <v>2</v>
      </c>
      <c r="H7" s="69" t="s">
        <v>860</v>
      </c>
      <c r="I7" s="69">
        <v>0</v>
      </c>
      <c r="J7" s="132">
        <v>2</v>
      </c>
      <c r="K7" s="69">
        <v>3</v>
      </c>
      <c r="L7" s="69">
        <v>2</v>
      </c>
      <c r="M7" s="69" t="s">
        <v>860</v>
      </c>
      <c r="N7" s="69" t="s">
        <v>803</v>
      </c>
      <c r="O7" s="133" t="s">
        <v>867</v>
      </c>
      <c r="P7" s="134" t="s">
        <v>739</v>
      </c>
      <c r="Q7" s="135">
        <v>44004</v>
      </c>
      <c r="R7" s="135">
        <v>44004</v>
      </c>
      <c r="S7" s="71"/>
      <c r="T7" s="71"/>
      <c r="U7" s="71"/>
    </row>
    <row r="8" spans="1:21" s="152" customFormat="1" ht="36.75" customHeight="1" x14ac:dyDescent="0.25">
      <c r="A8" s="153">
        <v>2020</v>
      </c>
      <c r="B8" s="154">
        <v>43831</v>
      </c>
      <c r="C8" s="154">
        <v>43921</v>
      </c>
      <c r="D8" s="155">
        <v>20600000</v>
      </c>
      <c r="E8" s="156">
        <v>1</v>
      </c>
      <c r="F8" s="155">
        <v>8</v>
      </c>
      <c r="G8" s="155">
        <v>2</v>
      </c>
      <c r="H8" s="155" t="s">
        <v>579</v>
      </c>
      <c r="I8" s="155">
        <v>0</v>
      </c>
      <c r="J8" s="132">
        <v>1</v>
      </c>
      <c r="K8" s="155">
        <v>8</v>
      </c>
      <c r="L8" s="155">
        <v>2</v>
      </c>
      <c r="M8" s="155" t="s">
        <v>579</v>
      </c>
      <c r="N8" s="155" t="s">
        <v>803</v>
      </c>
      <c r="O8" s="133" t="s">
        <v>867</v>
      </c>
      <c r="P8" s="157" t="s">
        <v>739</v>
      </c>
      <c r="Q8" s="158">
        <v>44004</v>
      </c>
      <c r="R8" s="135">
        <v>44004</v>
      </c>
      <c r="S8" s="71"/>
      <c r="T8" s="71"/>
      <c r="U8" s="71"/>
    </row>
    <row r="9" spans="1:21" s="152" customFormat="1" ht="36.75" customHeight="1" x14ac:dyDescent="0.25">
      <c r="A9" s="67">
        <v>2020</v>
      </c>
      <c r="B9" s="68">
        <v>43831</v>
      </c>
      <c r="C9" s="68">
        <v>43921</v>
      </c>
      <c r="D9" s="69">
        <v>2367720992</v>
      </c>
      <c r="E9" s="132">
        <v>2</v>
      </c>
      <c r="F9" s="69">
        <v>3</v>
      </c>
      <c r="G9" s="69">
        <v>2</v>
      </c>
      <c r="H9" s="69" t="s">
        <v>579</v>
      </c>
      <c r="I9" s="69">
        <v>11057564.040000001</v>
      </c>
      <c r="J9" s="132">
        <v>2</v>
      </c>
      <c r="K9" s="69">
        <v>3</v>
      </c>
      <c r="L9" s="69">
        <v>2</v>
      </c>
      <c r="M9" s="69" t="s">
        <v>579</v>
      </c>
      <c r="N9" s="69" t="s">
        <v>803</v>
      </c>
      <c r="O9" s="133" t="s">
        <v>867</v>
      </c>
      <c r="P9" s="134" t="s">
        <v>739</v>
      </c>
      <c r="Q9" s="135">
        <v>44004</v>
      </c>
      <c r="R9" s="135">
        <v>44004</v>
      </c>
      <c r="S9" s="71"/>
      <c r="T9" s="71"/>
      <c r="U9" s="71"/>
    </row>
    <row r="10" spans="1:21" s="152" customFormat="1" ht="36.75" customHeight="1" x14ac:dyDescent="0.25">
      <c r="A10" s="153">
        <v>2020</v>
      </c>
      <c r="B10" s="154">
        <v>43831</v>
      </c>
      <c r="C10" s="154">
        <v>43921</v>
      </c>
      <c r="D10" s="155">
        <v>52792389</v>
      </c>
      <c r="E10" s="156">
        <v>2</v>
      </c>
      <c r="F10" s="155">
        <v>3</v>
      </c>
      <c r="G10" s="155">
        <v>2</v>
      </c>
      <c r="H10" s="155" t="s">
        <v>861</v>
      </c>
      <c r="I10" s="155">
        <v>0</v>
      </c>
      <c r="J10" s="132">
        <v>2</v>
      </c>
      <c r="K10" s="155">
        <v>3</v>
      </c>
      <c r="L10" s="155">
        <v>2</v>
      </c>
      <c r="M10" s="155" t="s">
        <v>861</v>
      </c>
      <c r="N10" s="155" t="s">
        <v>803</v>
      </c>
      <c r="O10" s="133" t="s">
        <v>867</v>
      </c>
      <c r="P10" s="157" t="s">
        <v>739</v>
      </c>
      <c r="Q10" s="158">
        <v>44004</v>
      </c>
      <c r="R10" s="135">
        <v>44004</v>
      </c>
      <c r="S10" s="71"/>
      <c r="T10" s="71"/>
      <c r="U10" s="71"/>
    </row>
    <row r="11" spans="1:21" s="152" customFormat="1" ht="36.75" customHeight="1" x14ac:dyDescent="0.25">
      <c r="A11" s="67">
        <v>2020</v>
      </c>
      <c r="B11" s="68">
        <v>43831</v>
      </c>
      <c r="C11" s="68">
        <v>43921</v>
      </c>
      <c r="D11" s="69">
        <v>45291754</v>
      </c>
      <c r="E11" s="132">
        <v>2</v>
      </c>
      <c r="F11" s="69">
        <v>3</v>
      </c>
      <c r="G11" s="69">
        <v>2</v>
      </c>
      <c r="H11" s="69" t="s">
        <v>862</v>
      </c>
      <c r="I11" s="69">
        <v>0</v>
      </c>
      <c r="J11" s="132">
        <v>2</v>
      </c>
      <c r="K11" s="69">
        <v>3</v>
      </c>
      <c r="L11" s="69">
        <v>2</v>
      </c>
      <c r="M11" s="69" t="s">
        <v>862</v>
      </c>
      <c r="N11" s="69" t="s">
        <v>803</v>
      </c>
      <c r="O11" s="133" t="s">
        <v>867</v>
      </c>
      <c r="P11" s="134" t="s">
        <v>739</v>
      </c>
      <c r="Q11" s="135">
        <v>44004</v>
      </c>
      <c r="R11" s="135">
        <v>44004</v>
      </c>
      <c r="S11" s="71"/>
      <c r="T11" s="71"/>
      <c r="U11" s="71"/>
    </row>
    <row r="12" spans="1:21" s="152" customFormat="1" ht="36.75" customHeight="1" x14ac:dyDescent="0.25">
      <c r="A12" s="153">
        <v>2020</v>
      </c>
      <c r="B12" s="154">
        <v>43831</v>
      </c>
      <c r="C12" s="154">
        <v>43921</v>
      </c>
      <c r="D12" s="155">
        <v>364891394</v>
      </c>
      <c r="E12" s="156">
        <v>2</v>
      </c>
      <c r="F12" s="155">
        <v>3</v>
      </c>
      <c r="G12" s="155">
        <v>3</v>
      </c>
      <c r="H12" s="155" t="s">
        <v>863</v>
      </c>
      <c r="I12" s="155">
        <v>2654684.36</v>
      </c>
      <c r="J12" s="132">
        <v>2</v>
      </c>
      <c r="K12" s="155">
        <v>3</v>
      </c>
      <c r="L12" s="155">
        <v>3</v>
      </c>
      <c r="M12" s="155" t="s">
        <v>863</v>
      </c>
      <c r="N12" s="155" t="s">
        <v>803</v>
      </c>
      <c r="O12" s="133" t="s">
        <v>867</v>
      </c>
      <c r="P12" s="157" t="s">
        <v>739</v>
      </c>
      <c r="Q12" s="158">
        <v>44004</v>
      </c>
      <c r="R12" s="135">
        <v>44004</v>
      </c>
      <c r="S12" s="71"/>
      <c r="T12" s="71"/>
      <c r="U12" s="71"/>
    </row>
    <row r="13" spans="1:21" s="152" customFormat="1" ht="36.75" customHeight="1" x14ac:dyDescent="0.25">
      <c r="A13" s="67">
        <v>2020</v>
      </c>
      <c r="B13" s="68">
        <v>43831</v>
      </c>
      <c r="C13" s="68">
        <v>43921</v>
      </c>
      <c r="D13" s="69">
        <v>253501572</v>
      </c>
      <c r="E13" s="132">
        <v>2</v>
      </c>
      <c r="F13" s="69">
        <v>3</v>
      </c>
      <c r="G13" s="69">
        <v>2</v>
      </c>
      <c r="H13" s="69" t="s">
        <v>579</v>
      </c>
      <c r="I13" s="69">
        <v>0</v>
      </c>
      <c r="J13" s="132">
        <v>2</v>
      </c>
      <c r="K13" s="69">
        <v>3</v>
      </c>
      <c r="L13" s="69">
        <v>2</v>
      </c>
      <c r="M13" s="69" t="s">
        <v>579</v>
      </c>
      <c r="N13" s="69" t="s">
        <v>803</v>
      </c>
      <c r="O13" s="133" t="s">
        <v>867</v>
      </c>
      <c r="P13" s="134" t="s">
        <v>739</v>
      </c>
      <c r="Q13" s="135">
        <v>44004</v>
      </c>
      <c r="R13" s="135">
        <v>44004</v>
      </c>
      <c r="S13" s="71"/>
      <c r="T13" s="71"/>
      <c r="U13" s="71"/>
    </row>
    <row r="14" spans="1:21" s="152" customFormat="1" ht="36.75" customHeight="1" x14ac:dyDescent="0.25">
      <c r="A14" s="153">
        <v>2020</v>
      </c>
      <c r="B14" s="154">
        <v>43831</v>
      </c>
      <c r="C14" s="154">
        <v>43921</v>
      </c>
      <c r="D14" s="155">
        <v>18208448</v>
      </c>
      <c r="E14" s="156">
        <v>2</v>
      </c>
      <c r="F14" s="155">
        <v>3</v>
      </c>
      <c r="G14" s="155">
        <v>3</v>
      </c>
      <c r="H14" s="155" t="s">
        <v>864</v>
      </c>
      <c r="I14" s="155">
        <v>0</v>
      </c>
      <c r="J14" s="132">
        <v>2</v>
      </c>
      <c r="K14" s="155">
        <v>3</v>
      </c>
      <c r="L14" s="155">
        <v>3</v>
      </c>
      <c r="M14" s="155" t="s">
        <v>864</v>
      </c>
      <c r="N14" s="155" t="s">
        <v>803</v>
      </c>
      <c r="O14" s="133" t="s">
        <v>867</v>
      </c>
      <c r="P14" s="157" t="s">
        <v>739</v>
      </c>
      <c r="Q14" s="158">
        <v>44004</v>
      </c>
      <c r="R14" s="135">
        <v>44004</v>
      </c>
      <c r="S14" s="71"/>
      <c r="T14" s="71"/>
      <c r="U14" s="71"/>
    </row>
    <row r="15" spans="1:21" s="152" customFormat="1" ht="36.75" customHeight="1" x14ac:dyDescent="0.25">
      <c r="A15" s="67">
        <v>2020</v>
      </c>
      <c r="B15" s="68">
        <v>43831</v>
      </c>
      <c r="C15" s="68">
        <v>43921</v>
      </c>
      <c r="D15" s="69">
        <v>302190</v>
      </c>
      <c r="E15" s="132">
        <v>1</v>
      </c>
      <c r="F15" s="69">
        <v>2</v>
      </c>
      <c r="G15" s="69">
        <v>4</v>
      </c>
      <c r="H15" s="69" t="s">
        <v>554</v>
      </c>
      <c r="I15" s="69">
        <v>0</v>
      </c>
      <c r="J15" s="132">
        <v>1</v>
      </c>
      <c r="K15" s="69">
        <v>2</v>
      </c>
      <c r="L15" s="69">
        <v>4</v>
      </c>
      <c r="M15" s="69" t="s">
        <v>554</v>
      </c>
      <c r="N15" s="69" t="s">
        <v>803</v>
      </c>
      <c r="O15" s="133" t="s">
        <v>867</v>
      </c>
      <c r="P15" s="134" t="s">
        <v>739</v>
      </c>
      <c r="Q15" s="135">
        <v>44004</v>
      </c>
      <c r="R15" s="135">
        <v>44004</v>
      </c>
      <c r="S15" s="71"/>
      <c r="T15" s="71"/>
      <c r="U15" s="71"/>
    </row>
    <row r="16" spans="1:21" s="152" customFormat="1" ht="36.75" customHeight="1" x14ac:dyDescent="0.25">
      <c r="A16" s="153">
        <v>2020</v>
      </c>
      <c r="B16" s="154">
        <v>43831</v>
      </c>
      <c r="C16" s="154">
        <v>43921</v>
      </c>
      <c r="D16" s="155">
        <v>100000</v>
      </c>
      <c r="E16" s="156">
        <v>1</v>
      </c>
      <c r="F16" s="155">
        <v>2</v>
      </c>
      <c r="G16" s="155">
        <v>4</v>
      </c>
      <c r="H16" s="155" t="s">
        <v>557</v>
      </c>
      <c r="I16" s="155">
        <v>0</v>
      </c>
      <c r="J16" s="132">
        <v>1</v>
      </c>
      <c r="K16" s="155">
        <v>2</v>
      </c>
      <c r="L16" s="155">
        <v>4</v>
      </c>
      <c r="M16" s="155" t="s">
        <v>557</v>
      </c>
      <c r="N16" s="155" t="s">
        <v>803</v>
      </c>
      <c r="O16" s="133" t="s">
        <v>867</v>
      </c>
      <c r="P16" s="157" t="s">
        <v>739</v>
      </c>
      <c r="Q16" s="158">
        <v>44004</v>
      </c>
      <c r="R16" s="135">
        <v>44004</v>
      </c>
      <c r="S16" s="71"/>
      <c r="T16" s="71"/>
      <c r="U16" s="71"/>
    </row>
    <row r="17" spans="1:21" s="152" customFormat="1" ht="36.75" customHeight="1" x14ac:dyDescent="0.25">
      <c r="A17" s="67">
        <v>2020</v>
      </c>
      <c r="B17" s="68">
        <v>43831</v>
      </c>
      <c r="C17" s="68">
        <v>43921</v>
      </c>
      <c r="D17" s="69">
        <v>112157311</v>
      </c>
      <c r="E17" s="132">
        <v>2</v>
      </c>
      <c r="F17" s="69">
        <v>3</v>
      </c>
      <c r="G17" s="69">
        <v>2</v>
      </c>
      <c r="H17" s="69" t="s">
        <v>860</v>
      </c>
      <c r="I17" s="69">
        <v>0</v>
      </c>
      <c r="J17" s="132">
        <v>2</v>
      </c>
      <c r="K17" s="69">
        <v>3</v>
      </c>
      <c r="L17" s="69">
        <v>2</v>
      </c>
      <c r="M17" s="69" t="s">
        <v>860</v>
      </c>
      <c r="N17" s="69" t="s">
        <v>803</v>
      </c>
      <c r="O17" s="133" t="s">
        <v>867</v>
      </c>
      <c r="P17" s="134" t="s">
        <v>739</v>
      </c>
      <c r="Q17" s="135">
        <v>44004</v>
      </c>
      <c r="R17" s="135">
        <v>44004</v>
      </c>
      <c r="S17" s="71"/>
      <c r="T17" s="71"/>
      <c r="U17" s="71"/>
    </row>
    <row r="18" spans="1:21" s="152" customFormat="1" ht="36.75" customHeight="1" x14ac:dyDescent="0.25">
      <c r="A18" s="153">
        <v>2020</v>
      </c>
      <c r="B18" s="154">
        <v>43831</v>
      </c>
      <c r="C18" s="154">
        <v>43921</v>
      </c>
      <c r="D18" s="155">
        <v>47851885</v>
      </c>
      <c r="E18" s="156">
        <v>2</v>
      </c>
      <c r="F18" s="155">
        <v>2</v>
      </c>
      <c r="G18" s="155">
        <v>3</v>
      </c>
      <c r="H18" s="155" t="s">
        <v>865</v>
      </c>
      <c r="I18" s="155">
        <v>1060492.82</v>
      </c>
      <c r="J18" s="132">
        <v>2</v>
      </c>
      <c r="K18" s="155">
        <v>2</v>
      </c>
      <c r="L18" s="155">
        <v>3</v>
      </c>
      <c r="M18" s="155" t="s">
        <v>865</v>
      </c>
      <c r="N18" s="155" t="s">
        <v>803</v>
      </c>
      <c r="O18" s="133" t="s">
        <v>867</v>
      </c>
      <c r="P18" s="157" t="s">
        <v>739</v>
      </c>
      <c r="Q18" s="158">
        <v>44004</v>
      </c>
      <c r="R18" s="135">
        <v>44004</v>
      </c>
      <c r="S18" s="71"/>
      <c r="T18" s="71"/>
      <c r="U18" s="71"/>
    </row>
    <row r="19" spans="1:21" s="152" customFormat="1" ht="36.75" customHeight="1" x14ac:dyDescent="0.25">
      <c r="A19" s="67">
        <v>2020</v>
      </c>
      <c r="B19" s="68">
        <v>43831</v>
      </c>
      <c r="C19" s="68">
        <v>43921</v>
      </c>
      <c r="D19" s="69">
        <v>472085177</v>
      </c>
      <c r="E19" s="132">
        <v>2</v>
      </c>
      <c r="F19" s="69">
        <v>3</v>
      </c>
      <c r="G19" s="69">
        <v>1</v>
      </c>
      <c r="H19" s="69">
        <v>104</v>
      </c>
      <c r="I19" s="69">
        <v>77453213.489999995</v>
      </c>
      <c r="J19" s="132">
        <v>2</v>
      </c>
      <c r="K19" s="69">
        <v>3</v>
      </c>
      <c r="L19" s="69">
        <v>1</v>
      </c>
      <c r="M19" s="69">
        <v>104</v>
      </c>
      <c r="N19" s="69" t="s">
        <v>803</v>
      </c>
      <c r="O19" s="133" t="s">
        <v>867</v>
      </c>
      <c r="P19" s="134" t="s">
        <v>739</v>
      </c>
      <c r="Q19" s="135">
        <v>44004</v>
      </c>
      <c r="R19" s="135">
        <v>44004</v>
      </c>
      <c r="S19" s="71"/>
      <c r="T19" s="71"/>
      <c r="U19" s="71"/>
    </row>
    <row r="20" spans="1:21" s="152" customFormat="1" ht="36.75" customHeight="1" x14ac:dyDescent="0.25">
      <c r="A20" s="153">
        <v>2020</v>
      </c>
      <c r="B20" s="154">
        <v>43831</v>
      </c>
      <c r="C20" s="154">
        <v>43921</v>
      </c>
      <c r="D20" s="155">
        <v>1740980460</v>
      </c>
      <c r="E20" s="156">
        <v>2</v>
      </c>
      <c r="F20" s="155">
        <v>3</v>
      </c>
      <c r="G20" s="155">
        <v>2</v>
      </c>
      <c r="H20" s="155">
        <v>104</v>
      </c>
      <c r="I20" s="155">
        <v>387957638.69999999</v>
      </c>
      <c r="J20" s="132">
        <v>2</v>
      </c>
      <c r="K20" s="155">
        <v>3</v>
      </c>
      <c r="L20" s="155">
        <v>2</v>
      </c>
      <c r="M20" s="155">
        <v>104</v>
      </c>
      <c r="N20" s="155" t="s">
        <v>803</v>
      </c>
      <c r="O20" s="133" t="s">
        <v>867</v>
      </c>
      <c r="P20" s="157" t="s">
        <v>739</v>
      </c>
      <c r="Q20" s="158">
        <v>44004</v>
      </c>
      <c r="R20" s="135">
        <v>44004</v>
      </c>
      <c r="S20" s="71"/>
      <c r="T20" s="71"/>
      <c r="U20" s="71"/>
    </row>
    <row r="21" spans="1:21" s="152" customFormat="1" ht="36.75" customHeight="1" x14ac:dyDescent="0.25">
      <c r="A21" s="67">
        <v>2020</v>
      </c>
      <c r="B21" s="68">
        <v>43831</v>
      </c>
      <c r="C21" s="68">
        <v>43921</v>
      </c>
      <c r="D21" s="69">
        <v>19165997</v>
      </c>
      <c r="E21" s="132">
        <v>2</v>
      </c>
      <c r="F21" s="69">
        <v>3</v>
      </c>
      <c r="G21" s="69">
        <v>3</v>
      </c>
      <c r="H21" s="69">
        <v>104</v>
      </c>
      <c r="I21" s="69">
        <v>5820426</v>
      </c>
      <c r="J21" s="132">
        <v>2</v>
      </c>
      <c r="K21" s="69">
        <v>3</v>
      </c>
      <c r="L21" s="69">
        <v>3</v>
      </c>
      <c r="M21" s="69">
        <v>104</v>
      </c>
      <c r="N21" s="69" t="s">
        <v>803</v>
      </c>
      <c r="O21" s="133" t="s">
        <v>867</v>
      </c>
      <c r="P21" s="134" t="s">
        <v>739</v>
      </c>
      <c r="Q21" s="135">
        <v>44004</v>
      </c>
      <c r="R21" s="135">
        <v>44004</v>
      </c>
      <c r="S21" s="71"/>
      <c r="T21" s="71"/>
      <c r="U21" s="71"/>
    </row>
    <row r="22" spans="1:21" s="152" customFormat="1" ht="36.75" customHeight="1" x14ac:dyDescent="0.25">
      <c r="A22" s="153">
        <v>2020</v>
      </c>
      <c r="B22" s="154">
        <v>43831</v>
      </c>
      <c r="C22" s="154">
        <v>43921</v>
      </c>
      <c r="D22" s="155">
        <v>57083677</v>
      </c>
      <c r="E22" s="156">
        <v>2</v>
      </c>
      <c r="F22" s="155">
        <v>3</v>
      </c>
      <c r="G22" s="155">
        <v>4</v>
      </c>
      <c r="H22" s="155">
        <v>104</v>
      </c>
      <c r="I22" s="155">
        <v>10477.34</v>
      </c>
      <c r="J22" s="132">
        <v>2</v>
      </c>
      <c r="K22" s="155">
        <v>3</v>
      </c>
      <c r="L22" s="155">
        <v>4</v>
      </c>
      <c r="M22" s="155">
        <v>104</v>
      </c>
      <c r="N22" s="155" t="s">
        <v>803</v>
      </c>
      <c r="O22" s="133" t="s">
        <v>867</v>
      </c>
      <c r="P22" s="157" t="s">
        <v>739</v>
      </c>
      <c r="Q22" s="158">
        <v>44004</v>
      </c>
      <c r="R22" s="135">
        <v>44004</v>
      </c>
      <c r="S22" s="71"/>
      <c r="T22" s="71"/>
      <c r="U22" s="71"/>
    </row>
    <row r="23" spans="1:21" s="152" customFormat="1" ht="36.75" customHeight="1" x14ac:dyDescent="0.25">
      <c r="A23" s="67">
        <v>2020</v>
      </c>
      <c r="B23" s="68">
        <v>43831</v>
      </c>
      <c r="C23" s="68">
        <v>43921</v>
      </c>
      <c r="D23" s="69">
        <v>945689032</v>
      </c>
      <c r="E23" s="132">
        <v>2</v>
      </c>
      <c r="F23" s="69">
        <v>3</v>
      </c>
      <c r="G23" s="69">
        <v>5</v>
      </c>
      <c r="H23" s="69">
        <v>104</v>
      </c>
      <c r="I23" s="69">
        <v>125251353.42999999</v>
      </c>
      <c r="J23" s="132">
        <v>2</v>
      </c>
      <c r="K23" s="69">
        <v>3</v>
      </c>
      <c r="L23" s="69">
        <v>5</v>
      </c>
      <c r="M23" s="69">
        <v>104</v>
      </c>
      <c r="N23" s="69" t="s">
        <v>803</v>
      </c>
      <c r="O23" s="133" t="s">
        <v>867</v>
      </c>
      <c r="P23" s="134" t="s">
        <v>739</v>
      </c>
      <c r="Q23" s="135">
        <v>44004</v>
      </c>
      <c r="R23" s="135">
        <v>44004</v>
      </c>
      <c r="S23" s="71"/>
      <c r="T23" s="71"/>
      <c r="U23" s="71"/>
    </row>
    <row r="24" spans="1:21" s="152" customFormat="1" ht="36.75" customHeight="1" x14ac:dyDescent="0.25">
      <c r="A24" s="153">
        <v>2020</v>
      </c>
      <c r="B24" s="154">
        <v>43831</v>
      </c>
      <c r="C24" s="154">
        <v>43921</v>
      </c>
      <c r="D24" s="155">
        <v>202000000</v>
      </c>
      <c r="E24" s="156">
        <v>2</v>
      </c>
      <c r="F24" s="155">
        <v>6</v>
      </c>
      <c r="G24" s="155">
        <v>5</v>
      </c>
      <c r="H24" s="155">
        <v>104</v>
      </c>
      <c r="I24" s="155">
        <v>54727773.359999999</v>
      </c>
      <c r="J24" s="132">
        <v>2</v>
      </c>
      <c r="K24" s="155">
        <v>6</v>
      </c>
      <c r="L24" s="155">
        <v>5</v>
      </c>
      <c r="M24" s="155">
        <v>104</v>
      </c>
      <c r="N24" s="155" t="s">
        <v>803</v>
      </c>
      <c r="O24" s="133" t="s">
        <v>867</v>
      </c>
      <c r="P24" s="157" t="s">
        <v>739</v>
      </c>
      <c r="Q24" s="158">
        <v>44004</v>
      </c>
      <c r="R24" s="135">
        <v>44004</v>
      </c>
      <c r="S24" s="71"/>
      <c r="T24" s="71"/>
      <c r="U24" s="71"/>
    </row>
    <row r="25" spans="1:21" s="152" customFormat="1" ht="36.75" customHeight="1" x14ac:dyDescent="0.25">
      <c r="A25" s="67">
        <v>2020</v>
      </c>
      <c r="B25" s="68">
        <v>43831</v>
      </c>
      <c r="C25" s="68">
        <v>43921</v>
      </c>
      <c r="D25" s="69">
        <v>204000000</v>
      </c>
      <c r="E25" s="132">
        <v>2</v>
      </c>
      <c r="F25" s="69">
        <v>6</v>
      </c>
      <c r="G25" s="69">
        <v>8</v>
      </c>
      <c r="H25" s="69">
        <v>104</v>
      </c>
      <c r="I25" s="69">
        <v>55269557.520000003</v>
      </c>
      <c r="J25" s="132">
        <v>2</v>
      </c>
      <c r="K25" s="69">
        <v>6</v>
      </c>
      <c r="L25" s="69">
        <v>8</v>
      </c>
      <c r="M25" s="69">
        <v>104</v>
      </c>
      <c r="N25" s="69" t="s">
        <v>803</v>
      </c>
      <c r="O25" s="133" t="s">
        <v>867</v>
      </c>
      <c r="P25" s="134" t="s">
        <v>739</v>
      </c>
      <c r="Q25" s="135">
        <v>44004</v>
      </c>
      <c r="R25" s="135">
        <v>44004</v>
      </c>
      <c r="S25" s="71"/>
      <c r="T25" s="71"/>
      <c r="U25" s="71"/>
    </row>
    <row r="26" spans="1:21" s="152" customFormat="1" ht="36.75" customHeight="1" x14ac:dyDescent="0.25">
      <c r="A26" s="153">
        <v>2020</v>
      </c>
      <c r="B26" s="154">
        <v>43831</v>
      </c>
      <c r="C26" s="154">
        <v>43921</v>
      </c>
      <c r="D26" s="155">
        <v>62936000</v>
      </c>
      <c r="E26" s="156">
        <v>2</v>
      </c>
      <c r="F26" s="155">
        <v>7</v>
      </c>
      <c r="G26" s="155">
        <v>1</v>
      </c>
      <c r="H26" s="155">
        <v>104</v>
      </c>
      <c r="I26" s="155">
        <v>13815330.5</v>
      </c>
      <c r="J26" s="132">
        <v>2</v>
      </c>
      <c r="K26" s="155">
        <v>7</v>
      </c>
      <c r="L26" s="155">
        <v>1</v>
      </c>
      <c r="M26" s="155">
        <v>104</v>
      </c>
      <c r="N26" s="155" t="s">
        <v>803</v>
      </c>
      <c r="O26" s="133" t="s">
        <v>867</v>
      </c>
      <c r="P26" s="157" t="s">
        <v>739</v>
      </c>
      <c r="Q26" s="158">
        <v>44004</v>
      </c>
      <c r="R26" s="135">
        <v>44004</v>
      </c>
      <c r="S26" s="71"/>
      <c r="T26" s="71"/>
      <c r="U26" s="71"/>
    </row>
    <row r="27" spans="1:21" s="152" customFormat="1" ht="36.75" customHeight="1" x14ac:dyDescent="0.25">
      <c r="A27" s="67">
        <v>2020</v>
      </c>
      <c r="B27" s="68">
        <v>43831</v>
      </c>
      <c r="C27" s="68">
        <v>43921</v>
      </c>
      <c r="D27" s="69">
        <v>119775</v>
      </c>
      <c r="E27" s="132">
        <v>2</v>
      </c>
      <c r="F27" s="69">
        <v>3</v>
      </c>
      <c r="G27" s="69">
        <v>4</v>
      </c>
      <c r="H27" s="69" t="s">
        <v>552</v>
      </c>
      <c r="I27" s="69">
        <v>0</v>
      </c>
      <c r="J27" s="132">
        <v>2</v>
      </c>
      <c r="K27" s="69">
        <v>3</v>
      </c>
      <c r="L27" s="69">
        <v>4</v>
      </c>
      <c r="M27" s="69" t="s">
        <v>552</v>
      </c>
      <c r="N27" s="69" t="s">
        <v>803</v>
      </c>
      <c r="O27" s="133" t="s">
        <v>867</v>
      </c>
      <c r="P27" s="134" t="s">
        <v>739</v>
      </c>
      <c r="Q27" s="135">
        <v>44004</v>
      </c>
      <c r="R27" s="135">
        <v>44004</v>
      </c>
      <c r="S27" s="71"/>
      <c r="T27" s="71"/>
      <c r="U27" s="71"/>
    </row>
    <row r="28" spans="1:21" s="152" customFormat="1" ht="36.75" customHeight="1" x14ac:dyDescent="0.25">
      <c r="A28" s="153">
        <v>2020</v>
      </c>
      <c r="B28" s="154">
        <v>43831</v>
      </c>
      <c r="C28" s="154">
        <v>43921</v>
      </c>
      <c r="D28" s="155">
        <v>729595</v>
      </c>
      <c r="E28" s="156">
        <v>2</v>
      </c>
      <c r="F28" s="155">
        <v>6</v>
      </c>
      <c r="G28" s="155">
        <v>8</v>
      </c>
      <c r="H28" s="155" t="s">
        <v>866</v>
      </c>
      <c r="I28" s="155">
        <v>0</v>
      </c>
      <c r="J28" s="132">
        <v>2</v>
      </c>
      <c r="K28" s="155">
        <v>6</v>
      </c>
      <c r="L28" s="155">
        <v>8</v>
      </c>
      <c r="M28" s="155" t="s">
        <v>866</v>
      </c>
      <c r="N28" s="155" t="s">
        <v>803</v>
      </c>
      <c r="O28" s="133" t="s">
        <v>867</v>
      </c>
      <c r="P28" s="157" t="s">
        <v>739</v>
      </c>
      <c r="Q28" s="158">
        <v>44004</v>
      </c>
      <c r="R28" s="135">
        <v>44004</v>
      </c>
      <c r="S28" s="71"/>
      <c r="T28" s="71"/>
      <c r="U28" s="71"/>
    </row>
    <row r="29" spans="1:21" s="152" customFormat="1" ht="36.75" customHeight="1" x14ac:dyDescent="0.25">
      <c r="A29" s="67">
        <v>2020</v>
      </c>
      <c r="B29" s="68">
        <v>43831</v>
      </c>
      <c r="C29" s="68">
        <v>43921</v>
      </c>
      <c r="D29" s="69">
        <v>2976474</v>
      </c>
      <c r="E29" s="132">
        <v>1</v>
      </c>
      <c r="F29" s="69">
        <v>7</v>
      </c>
      <c r="G29" s="69">
        <v>2</v>
      </c>
      <c r="H29" s="69" t="s">
        <v>550</v>
      </c>
      <c r="I29" s="69">
        <v>0</v>
      </c>
      <c r="J29" s="132">
        <v>1</v>
      </c>
      <c r="K29" s="69">
        <v>7</v>
      </c>
      <c r="L29" s="69">
        <v>2</v>
      </c>
      <c r="M29" s="69" t="s">
        <v>550</v>
      </c>
      <c r="N29" s="69" t="s">
        <v>803</v>
      </c>
      <c r="O29" s="133" t="s">
        <v>867</v>
      </c>
      <c r="P29" s="134" t="s">
        <v>739</v>
      </c>
      <c r="Q29" s="135">
        <v>44004</v>
      </c>
      <c r="R29" s="135">
        <v>44004</v>
      </c>
      <c r="S29" s="71"/>
      <c r="T29" s="71"/>
      <c r="U29" s="71"/>
    </row>
    <row r="30" spans="1:21" s="152" customFormat="1" ht="36.75" customHeight="1" x14ac:dyDescent="0.25">
      <c r="A30" s="153">
        <v>2020</v>
      </c>
      <c r="B30" s="154">
        <v>43831</v>
      </c>
      <c r="C30" s="154">
        <v>43921</v>
      </c>
      <c r="D30" s="155">
        <v>4334561379</v>
      </c>
      <c r="E30" s="156">
        <v>1</v>
      </c>
      <c r="F30" s="155">
        <v>8</v>
      </c>
      <c r="G30" s="155">
        <v>5</v>
      </c>
      <c r="H30" s="155">
        <v>104</v>
      </c>
      <c r="I30" s="155">
        <v>954112191.52999997</v>
      </c>
      <c r="J30" s="132">
        <v>1</v>
      </c>
      <c r="K30" s="155">
        <v>8</v>
      </c>
      <c r="L30" s="155">
        <v>5</v>
      </c>
      <c r="M30" s="155">
        <v>104</v>
      </c>
      <c r="N30" s="155" t="s">
        <v>803</v>
      </c>
      <c r="O30" s="133" t="s">
        <v>867</v>
      </c>
      <c r="P30" s="157" t="s">
        <v>739</v>
      </c>
      <c r="Q30" s="158">
        <v>44004</v>
      </c>
      <c r="R30" s="135">
        <v>44004</v>
      </c>
      <c r="S30" s="71"/>
      <c r="T30" s="71"/>
      <c r="U30" s="71"/>
    </row>
    <row r="31" spans="1:21" s="4" customFormat="1" ht="36.75" customHeight="1" x14ac:dyDescent="0.25">
      <c r="A31" s="67"/>
      <c r="B31" s="68"/>
      <c r="C31" s="68"/>
      <c r="D31" s="132"/>
      <c r="E31" s="69"/>
      <c r="F31" s="69"/>
      <c r="G31" s="69"/>
      <c r="H31" s="69"/>
      <c r="I31" s="132"/>
      <c r="J31" s="69"/>
      <c r="K31" s="69"/>
      <c r="L31" s="69"/>
      <c r="M31" s="69"/>
      <c r="N31" s="70"/>
      <c r="O31" s="69"/>
      <c r="P31" s="134"/>
      <c r="Q31" s="135"/>
      <c r="R31" s="136"/>
      <c r="S31" s="71"/>
      <c r="T31" s="72"/>
      <c r="U31" s="17"/>
    </row>
    <row r="32" spans="1:21" s="208" customFormat="1" ht="24.6" customHeight="1" x14ac:dyDescent="0.25">
      <c r="A32" s="208" t="s">
        <v>868</v>
      </c>
    </row>
    <row r="33" spans="1:22" s="142" customFormat="1" ht="36.75" customHeight="1" x14ac:dyDescent="0.25">
      <c r="A33" s="159">
        <v>2020</v>
      </c>
      <c r="B33" s="160">
        <v>43922</v>
      </c>
      <c r="C33" s="160">
        <v>44012</v>
      </c>
      <c r="D33" s="161">
        <v>41300000</v>
      </c>
      <c r="E33" s="162">
        <v>2</v>
      </c>
      <c r="F33" s="163">
        <v>3</v>
      </c>
      <c r="G33" s="163">
        <v>2</v>
      </c>
      <c r="H33" s="163" t="s">
        <v>860</v>
      </c>
      <c r="I33" s="161">
        <v>29222957.479999997</v>
      </c>
      <c r="J33" s="164">
        <v>2</v>
      </c>
      <c r="K33" s="163">
        <v>3</v>
      </c>
      <c r="L33" s="163">
        <v>2</v>
      </c>
      <c r="M33" s="163" t="s">
        <v>860</v>
      </c>
      <c r="N33" s="163" t="s">
        <v>803</v>
      </c>
      <c r="O33" s="151" t="s">
        <v>882</v>
      </c>
      <c r="P33" s="165" t="s">
        <v>739</v>
      </c>
      <c r="Q33" s="137">
        <v>44046</v>
      </c>
      <c r="R33" s="137">
        <v>44046</v>
      </c>
      <c r="S33" s="138"/>
      <c r="T33" s="72"/>
      <c r="U33" s="72"/>
      <c r="V33" s="72"/>
    </row>
    <row r="34" spans="1:22" s="142" customFormat="1" ht="36.75" customHeight="1" x14ac:dyDescent="0.25">
      <c r="A34" s="166">
        <v>2020</v>
      </c>
      <c r="B34" s="167">
        <v>43922</v>
      </c>
      <c r="C34" s="167">
        <v>44012</v>
      </c>
      <c r="D34" s="168">
        <v>20600000</v>
      </c>
      <c r="E34" s="169">
        <v>1</v>
      </c>
      <c r="F34" s="170">
        <v>8</v>
      </c>
      <c r="G34" s="170">
        <v>2</v>
      </c>
      <c r="H34" s="170" t="s">
        <v>579</v>
      </c>
      <c r="I34" s="168">
        <v>0</v>
      </c>
      <c r="J34" s="164">
        <v>1</v>
      </c>
      <c r="K34" s="170">
        <v>8</v>
      </c>
      <c r="L34" s="170">
        <v>2</v>
      </c>
      <c r="M34" s="170" t="s">
        <v>579</v>
      </c>
      <c r="N34" s="170" t="s">
        <v>803</v>
      </c>
      <c r="O34" s="151" t="s">
        <v>882</v>
      </c>
      <c r="P34" s="171" t="s">
        <v>739</v>
      </c>
      <c r="Q34" s="137">
        <v>44046</v>
      </c>
      <c r="R34" s="137">
        <v>44046</v>
      </c>
      <c r="S34" s="138"/>
      <c r="T34" s="72"/>
      <c r="U34" s="72"/>
      <c r="V34" s="72"/>
    </row>
    <row r="35" spans="1:22" s="142" customFormat="1" ht="36.75" customHeight="1" x14ac:dyDescent="0.25">
      <c r="A35" s="159">
        <v>2020</v>
      </c>
      <c r="B35" s="160">
        <v>43922</v>
      </c>
      <c r="C35" s="160">
        <v>44012</v>
      </c>
      <c r="D35" s="161">
        <v>2367720992</v>
      </c>
      <c r="E35" s="162">
        <v>2</v>
      </c>
      <c r="F35" s="163">
        <v>3</v>
      </c>
      <c r="G35" s="163">
        <v>2</v>
      </c>
      <c r="H35" s="163" t="s">
        <v>579</v>
      </c>
      <c r="I35" s="161">
        <v>854047043.51999998</v>
      </c>
      <c r="J35" s="164">
        <v>2</v>
      </c>
      <c r="K35" s="163">
        <v>3</v>
      </c>
      <c r="L35" s="163">
        <v>2</v>
      </c>
      <c r="M35" s="163" t="s">
        <v>579</v>
      </c>
      <c r="N35" s="163" t="s">
        <v>803</v>
      </c>
      <c r="O35" s="151" t="s">
        <v>882</v>
      </c>
      <c r="P35" s="165" t="s">
        <v>739</v>
      </c>
      <c r="Q35" s="137">
        <v>44046</v>
      </c>
      <c r="R35" s="137">
        <v>44046</v>
      </c>
      <c r="S35" s="138"/>
      <c r="T35" s="72"/>
      <c r="U35" s="72"/>
      <c r="V35" s="72"/>
    </row>
    <row r="36" spans="1:22" s="142" customFormat="1" ht="36.75" customHeight="1" x14ac:dyDescent="0.25">
      <c r="A36" s="166">
        <v>2020</v>
      </c>
      <c r="B36" s="167">
        <v>43922</v>
      </c>
      <c r="C36" s="167">
        <v>44012</v>
      </c>
      <c r="D36" s="168">
        <v>52792389</v>
      </c>
      <c r="E36" s="169">
        <v>2</v>
      </c>
      <c r="F36" s="170">
        <v>3</v>
      </c>
      <c r="G36" s="170">
        <v>2</v>
      </c>
      <c r="H36" s="170" t="s">
        <v>861</v>
      </c>
      <c r="I36" s="168">
        <v>0</v>
      </c>
      <c r="J36" s="164">
        <v>2</v>
      </c>
      <c r="K36" s="170">
        <v>3</v>
      </c>
      <c r="L36" s="170">
        <v>2</v>
      </c>
      <c r="M36" s="170" t="s">
        <v>861</v>
      </c>
      <c r="N36" s="170" t="s">
        <v>747</v>
      </c>
      <c r="O36" s="151" t="s">
        <v>882</v>
      </c>
      <c r="P36" s="171" t="s">
        <v>739</v>
      </c>
      <c r="Q36" s="137">
        <v>44046</v>
      </c>
      <c r="R36" s="137">
        <v>44046</v>
      </c>
      <c r="S36" s="138"/>
      <c r="T36" s="72"/>
      <c r="U36" s="72"/>
      <c r="V36" s="72"/>
    </row>
    <row r="37" spans="1:22" s="142" customFormat="1" ht="36.75" customHeight="1" x14ac:dyDescent="0.25">
      <c r="A37" s="159">
        <v>2020</v>
      </c>
      <c r="B37" s="160">
        <v>43922</v>
      </c>
      <c r="C37" s="160">
        <v>44012</v>
      </c>
      <c r="D37" s="161">
        <v>45291754</v>
      </c>
      <c r="E37" s="162">
        <v>2</v>
      </c>
      <c r="F37" s="163">
        <v>3</v>
      </c>
      <c r="G37" s="163">
        <v>2</v>
      </c>
      <c r="H37" s="163" t="s">
        <v>862</v>
      </c>
      <c r="I37" s="161">
        <v>0</v>
      </c>
      <c r="J37" s="164">
        <v>2</v>
      </c>
      <c r="K37" s="163">
        <v>3</v>
      </c>
      <c r="L37" s="163">
        <v>2</v>
      </c>
      <c r="M37" s="163" t="s">
        <v>862</v>
      </c>
      <c r="N37" s="163" t="s">
        <v>747</v>
      </c>
      <c r="O37" s="151" t="s">
        <v>882</v>
      </c>
      <c r="P37" s="165" t="s">
        <v>739</v>
      </c>
      <c r="Q37" s="137">
        <v>44046</v>
      </c>
      <c r="R37" s="137">
        <v>44046</v>
      </c>
      <c r="S37" s="138"/>
      <c r="T37" s="72"/>
      <c r="U37" s="72"/>
      <c r="V37" s="72"/>
    </row>
    <row r="38" spans="1:22" s="142" customFormat="1" ht="36.75" customHeight="1" x14ac:dyDescent="0.25">
      <c r="A38" s="166">
        <v>2020</v>
      </c>
      <c r="B38" s="167">
        <v>43922</v>
      </c>
      <c r="C38" s="167">
        <v>44012</v>
      </c>
      <c r="D38" s="168">
        <v>364891394</v>
      </c>
      <c r="E38" s="169">
        <v>2</v>
      </c>
      <c r="F38" s="170">
        <v>3</v>
      </c>
      <c r="G38" s="170">
        <v>3</v>
      </c>
      <c r="H38" s="170" t="s">
        <v>863</v>
      </c>
      <c r="I38" s="168">
        <v>46969049.390000001</v>
      </c>
      <c r="J38" s="164">
        <v>2</v>
      </c>
      <c r="K38" s="170">
        <v>3</v>
      </c>
      <c r="L38" s="170">
        <v>3</v>
      </c>
      <c r="M38" s="170" t="s">
        <v>863</v>
      </c>
      <c r="N38" s="170" t="s">
        <v>871</v>
      </c>
      <c r="O38" s="151" t="s">
        <v>882</v>
      </c>
      <c r="P38" s="171" t="s">
        <v>739</v>
      </c>
      <c r="Q38" s="137">
        <v>44046</v>
      </c>
      <c r="R38" s="137">
        <v>44046</v>
      </c>
      <c r="S38" s="138"/>
      <c r="T38" s="72"/>
      <c r="U38" s="72"/>
      <c r="V38" s="72"/>
    </row>
    <row r="39" spans="1:22" s="142" customFormat="1" ht="36.75" customHeight="1" x14ac:dyDescent="0.25">
      <c r="A39" s="159">
        <v>2020</v>
      </c>
      <c r="B39" s="160">
        <v>43922</v>
      </c>
      <c r="C39" s="160">
        <v>44012</v>
      </c>
      <c r="D39" s="161">
        <v>253501572</v>
      </c>
      <c r="E39" s="162">
        <v>2</v>
      </c>
      <c r="F39" s="163">
        <v>3</v>
      </c>
      <c r="G39" s="163">
        <v>2</v>
      </c>
      <c r="H39" s="163" t="s">
        <v>579</v>
      </c>
      <c r="I39" s="161">
        <v>854047043.51999998</v>
      </c>
      <c r="J39" s="164">
        <v>2</v>
      </c>
      <c r="K39" s="163">
        <v>3</v>
      </c>
      <c r="L39" s="163">
        <v>2</v>
      </c>
      <c r="M39" s="163" t="s">
        <v>579</v>
      </c>
      <c r="N39" s="163" t="s">
        <v>803</v>
      </c>
      <c r="O39" s="151" t="s">
        <v>882</v>
      </c>
      <c r="P39" s="165" t="s">
        <v>739</v>
      </c>
      <c r="Q39" s="137">
        <v>44046</v>
      </c>
      <c r="R39" s="137">
        <v>44046</v>
      </c>
      <c r="S39" s="138"/>
      <c r="T39" s="72"/>
      <c r="U39" s="72"/>
      <c r="V39" s="72"/>
    </row>
    <row r="40" spans="1:22" s="142" customFormat="1" ht="36.75" customHeight="1" x14ac:dyDescent="0.25">
      <c r="A40" s="166">
        <v>2020</v>
      </c>
      <c r="B40" s="167">
        <v>43922</v>
      </c>
      <c r="C40" s="167">
        <v>44012</v>
      </c>
      <c r="D40" s="168">
        <v>18208448</v>
      </c>
      <c r="E40" s="169">
        <v>2</v>
      </c>
      <c r="F40" s="170">
        <v>3</v>
      </c>
      <c r="G40" s="170">
        <v>3</v>
      </c>
      <c r="H40" s="170" t="s">
        <v>864</v>
      </c>
      <c r="I40" s="168">
        <v>12380138.32</v>
      </c>
      <c r="J40" s="164">
        <v>2</v>
      </c>
      <c r="K40" s="170">
        <v>3</v>
      </c>
      <c r="L40" s="170">
        <v>3</v>
      </c>
      <c r="M40" s="170" t="s">
        <v>864</v>
      </c>
      <c r="N40" s="170" t="s">
        <v>870</v>
      </c>
      <c r="O40" s="151" t="s">
        <v>882</v>
      </c>
      <c r="P40" s="171" t="s">
        <v>739</v>
      </c>
      <c r="Q40" s="137">
        <v>44046</v>
      </c>
      <c r="R40" s="137">
        <v>44046</v>
      </c>
      <c r="S40" s="138"/>
      <c r="T40" s="72"/>
      <c r="U40" s="72"/>
      <c r="V40" s="72"/>
    </row>
    <row r="41" spans="1:22" s="142" customFormat="1" ht="36.75" customHeight="1" x14ac:dyDescent="0.25">
      <c r="A41" s="159">
        <v>2020</v>
      </c>
      <c r="B41" s="160">
        <v>43922</v>
      </c>
      <c r="C41" s="160">
        <v>44012</v>
      </c>
      <c r="D41" s="161">
        <v>302190</v>
      </c>
      <c r="E41" s="162">
        <v>1</v>
      </c>
      <c r="F41" s="163">
        <v>2</v>
      </c>
      <c r="G41" s="163">
        <v>4</v>
      </c>
      <c r="H41" s="163" t="s">
        <v>554</v>
      </c>
      <c r="I41" s="161">
        <v>271.10000000000002</v>
      </c>
      <c r="J41" s="164">
        <v>1</v>
      </c>
      <c r="K41" s="163">
        <v>2</v>
      </c>
      <c r="L41" s="163">
        <v>4</v>
      </c>
      <c r="M41" s="163" t="s">
        <v>554</v>
      </c>
      <c r="N41" s="163" t="s">
        <v>869</v>
      </c>
      <c r="O41" s="151" t="s">
        <v>882</v>
      </c>
      <c r="P41" s="165" t="s">
        <v>739</v>
      </c>
      <c r="Q41" s="137">
        <v>44046</v>
      </c>
      <c r="R41" s="137">
        <v>44046</v>
      </c>
      <c r="S41" s="138"/>
      <c r="T41" s="72"/>
      <c r="U41" s="72"/>
      <c r="V41" s="72"/>
    </row>
    <row r="42" spans="1:22" s="142" customFormat="1" ht="36.75" customHeight="1" x14ac:dyDescent="0.25">
      <c r="A42" s="166">
        <v>2020</v>
      </c>
      <c r="B42" s="167">
        <v>43922</v>
      </c>
      <c r="C42" s="167">
        <v>44012</v>
      </c>
      <c r="D42" s="168">
        <v>100000</v>
      </c>
      <c r="E42" s="169">
        <v>1</v>
      </c>
      <c r="F42" s="170">
        <v>2</v>
      </c>
      <c r="G42" s="170">
        <v>4</v>
      </c>
      <c r="H42" s="170" t="s">
        <v>557</v>
      </c>
      <c r="I42" s="168">
        <v>0</v>
      </c>
      <c r="J42" s="164">
        <v>1</v>
      </c>
      <c r="K42" s="170">
        <v>2</v>
      </c>
      <c r="L42" s="170">
        <v>4</v>
      </c>
      <c r="M42" s="170" t="s">
        <v>557</v>
      </c>
      <c r="N42" s="170" t="s">
        <v>747</v>
      </c>
      <c r="O42" s="151" t="s">
        <v>882</v>
      </c>
      <c r="P42" s="171" t="s">
        <v>739</v>
      </c>
      <c r="Q42" s="137">
        <v>44046</v>
      </c>
      <c r="R42" s="137">
        <v>44046</v>
      </c>
      <c r="S42" s="138"/>
      <c r="T42" s="72"/>
      <c r="U42" s="72"/>
      <c r="V42" s="72"/>
    </row>
    <row r="43" spans="1:22" s="142" customFormat="1" ht="36.75" customHeight="1" x14ac:dyDescent="0.25">
      <c r="A43" s="159">
        <v>2020</v>
      </c>
      <c r="B43" s="160">
        <v>43922</v>
      </c>
      <c r="C43" s="160">
        <v>44012</v>
      </c>
      <c r="D43" s="161">
        <v>112157311</v>
      </c>
      <c r="E43" s="162">
        <v>2</v>
      </c>
      <c r="F43" s="163">
        <v>3</v>
      </c>
      <c r="G43" s="163">
        <v>2</v>
      </c>
      <c r="H43" s="163" t="s">
        <v>860</v>
      </c>
      <c r="I43" s="161">
        <v>29222957.479999997</v>
      </c>
      <c r="J43" s="164">
        <v>2</v>
      </c>
      <c r="K43" s="163">
        <v>3</v>
      </c>
      <c r="L43" s="163">
        <v>2</v>
      </c>
      <c r="M43" s="163" t="s">
        <v>860</v>
      </c>
      <c r="N43" s="163" t="s">
        <v>803</v>
      </c>
      <c r="O43" s="151" t="s">
        <v>882</v>
      </c>
      <c r="P43" s="165" t="s">
        <v>739</v>
      </c>
      <c r="Q43" s="137">
        <v>44046</v>
      </c>
      <c r="R43" s="137">
        <v>44046</v>
      </c>
      <c r="S43" s="138"/>
      <c r="T43" s="72"/>
      <c r="U43" s="72"/>
      <c r="V43" s="72"/>
    </row>
    <row r="44" spans="1:22" s="142" customFormat="1" ht="36.75" customHeight="1" x14ac:dyDescent="0.25">
      <c r="A44" s="166">
        <v>2020</v>
      </c>
      <c r="B44" s="167">
        <v>43922</v>
      </c>
      <c r="C44" s="167">
        <v>44012</v>
      </c>
      <c r="D44" s="168">
        <v>47851885</v>
      </c>
      <c r="E44" s="169">
        <v>2</v>
      </c>
      <c r="F44" s="170">
        <v>2</v>
      </c>
      <c r="G44" s="170">
        <v>3</v>
      </c>
      <c r="H44" s="170" t="s">
        <v>865</v>
      </c>
      <c r="I44" s="168">
        <v>1175237.97</v>
      </c>
      <c r="J44" s="164">
        <v>2</v>
      </c>
      <c r="K44" s="170">
        <v>2</v>
      </c>
      <c r="L44" s="170">
        <v>3</v>
      </c>
      <c r="M44" s="170" t="s">
        <v>865</v>
      </c>
      <c r="N44" s="163" t="s">
        <v>872</v>
      </c>
      <c r="O44" s="151" t="s">
        <v>882</v>
      </c>
      <c r="P44" s="171" t="s">
        <v>739</v>
      </c>
      <c r="Q44" s="137">
        <v>44046</v>
      </c>
      <c r="R44" s="137">
        <v>44046</v>
      </c>
      <c r="S44" s="138"/>
      <c r="T44" s="72"/>
      <c r="U44" s="72"/>
      <c r="V44" s="72"/>
    </row>
    <row r="45" spans="1:22" s="142" customFormat="1" ht="36.75" customHeight="1" x14ac:dyDescent="0.25">
      <c r="A45" s="159">
        <v>2020</v>
      </c>
      <c r="B45" s="160">
        <v>43922</v>
      </c>
      <c r="C45" s="160">
        <v>44012</v>
      </c>
      <c r="D45" s="161">
        <v>472085177</v>
      </c>
      <c r="E45" s="162">
        <v>2</v>
      </c>
      <c r="F45" s="163">
        <v>3</v>
      </c>
      <c r="G45" s="163">
        <v>1</v>
      </c>
      <c r="H45" s="163">
        <v>104</v>
      </c>
      <c r="I45" s="161">
        <v>250864292.85999998</v>
      </c>
      <c r="J45" s="164">
        <v>2</v>
      </c>
      <c r="K45" s="163">
        <v>3</v>
      </c>
      <c r="L45" s="163">
        <v>1</v>
      </c>
      <c r="M45" s="163">
        <v>104</v>
      </c>
      <c r="N45" s="163" t="s">
        <v>873</v>
      </c>
      <c r="O45" s="151" t="s">
        <v>882</v>
      </c>
      <c r="P45" s="165" t="s">
        <v>739</v>
      </c>
      <c r="Q45" s="137">
        <v>44046</v>
      </c>
      <c r="R45" s="137">
        <v>44046</v>
      </c>
      <c r="S45" s="138"/>
      <c r="T45" s="72"/>
      <c r="U45" s="72"/>
      <c r="V45" s="72"/>
    </row>
    <row r="46" spans="1:22" s="142" customFormat="1" ht="36.75" customHeight="1" x14ac:dyDescent="0.25">
      <c r="A46" s="166">
        <v>2020</v>
      </c>
      <c r="B46" s="167">
        <v>43922</v>
      </c>
      <c r="C46" s="167">
        <v>44012</v>
      </c>
      <c r="D46" s="168">
        <v>1740980460</v>
      </c>
      <c r="E46" s="169">
        <v>2</v>
      </c>
      <c r="F46" s="170">
        <v>3</v>
      </c>
      <c r="G46" s="170">
        <v>2</v>
      </c>
      <c r="H46" s="170">
        <v>104</v>
      </c>
      <c r="I46" s="168">
        <v>1737799505.23</v>
      </c>
      <c r="J46" s="164">
        <v>2</v>
      </c>
      <c r="K46" s="170">
        <v>3</v>
      </c>
      <c r="L46" s="170">
        <v>2</v>
      </c>
      <c r="M46" s="170">
        <v>104</v>
      </c>
      <c r="N46" s="170" t="s">
        <v>874</v>
      </c>
      <c r="O46" s="151" t="s">
        <v>882</v>
      </c>
      <c r="P46" s="171" t="s">
        <v>739</v>
      </c>
      <c r="Q46" s="137">
        <v>44046</v>
      </c>
      <c r="R46" s="137">
        <v>44046</v>
      </c>
      <c r="S46" s="138"/>
      <c r="T46" s="72"/>
      <c r="U46" s="72"/>
      <c r="V46" s="72"/>
    </row>
    <row r="47" spans="1:22" s="142" customFormat="1" ht="36.75" customHeight="1" x14ac:dyDescent="0.25">
      <c r="A47" s="159">
        <v>2020</v>
      </c>
      <c r="B47" s="160">
        <v>43922</v>
      </c>
      <c r="C47" s="160">
        <v>44012</v>
      </c>
      <c r="D47" s="161">
        <v>19165997</v>
      </c>
      <c r="E47" s="162">
        <v>2</v>
      </c>
      <c r="F47" s="163">
        <v>3</v>
      </c>
      <c r="G47" s="163">
        <v>3</v>
      </c>
      <c r="H47" s="163">
        <v>104</v>
      </c>
      <c r="I47" s="161">
        <v>12792262</v>
      </c>
      <c r="J47" s="164">
        <v>2</v>
      </c>
      <c r="K47" s="163">
        <v>3</v>
      </c>
      <c r="L47" s="163">
        <v>3</v>
      </c>
      <c r="M47" s="163">
        <v>104</v>
      </c>
      <c r="N47" s="163" t="s">
        <v>875</v>
      </c>
      <c r="O47" s="151" t="s">
        <v>882</v>
      </c>
      <c r="P47" s="165" t="s">
        <v>739</v>
      </c>
      <c r="Q47" s="137">
        <v>44046</v>
      </c>
      <c r="R47" s="137">
        <v>44046</v>
      </c>
      <c r="S47" s="138"/>
      <c r="T47" s="72"/>
      <c r="U47" s="72"/>
      <c r="V47" s="72"/>
    </row>
    <row r="48" spans="1:22" s="142" customFormat="1" ht="36.75" customHeight="1" x14ac:dyDescent="0.25">
      <c r="A48" s="166">
        <v>2020</v>
      </c>
      <c r="B48" s="167">
        <v>43922</v>
      </c>
      <c r="C48" s="167">
        <v>44012</v>
      </c>
      <c r="D48" s="168">
        <v>57083677</v>
      </c>
      <c r="E48" s="169">
        <v>2</v>
      </c>
      <c r="F48" s="170">
        <v>3</v>
      </c>
      <c r="G48" s="170">
        <v>4</v>
      </c>
      <c r="H48" s="170">
        <v>104</v>
      </c>
      <c r="I48" s="168">
        <v>31892779.640000001</v>
      </c>
      <c r="J48" s="164">
        <v>2</v>
      </c>
      <c r="K48" s="170">
        <v>3</v>
      </c>
      <c r="L48" s="170">
        <v>4</v>
      </c>
      <c r="M48" s="170">
        <v>104</v>
      </c>
      <c r="N48" s="170" t="s">
        <v>876</v>
      </c>
      <c r="O48" s="151" t="s">
        <v>882</v>
      </c>
      <c r="P48" s="171" t="s">
        <v>739</v>
      </c>
      <c r="Q48" s="137">
        <v>44046</v>
      </c>
      <c r="R48" s="137">
        <v>44046</v>
      </c>
      <c r="S48" s="138"/>
      <c r="T48" s="72"/>
      <c r="U48" s="72"/>
      <c r="V48" s="72"/>
    </row>
    <row r="49" spans="1:22" s="142" customFormat="1" ht="36.75" customHeight="1" x14ac:dyDescent="0.25">
      <c r="A49" s="159">
        <v>2020</v>
      </c>
      <c r="B49" s="160">
        <v>43922</v>
      </c>
      <c r="C49" s="160">
        <v>44012</v>
      </c>
      <c r="D49" s="161">
        <v>945689032</v>
      </c>
      <c r="E49" s="162">
        <v>2</v>
      </c>
      <c r="F49" s="163">
        <v>3</v>
      </c>
      <c r="G49" s="163">
        <v>5</v>
      </c>
      <c r="H49" s="163">
        <v>104</v>
      </c>
      <c r="I49" s="161">
        <v>303093146.27999997</v>
      </c>
      <c r="J49" s="164">
        <v>2</v>
      </c>
      <c r="K49" s="163">
        <v>3</v>
      </c>
      <c r="L49" s="163">
        <v>5</v>
      </c>
      <c r="M49" s="163">
        <v>104</v>
      </c>
      <c r="N49" s="163" t="s">
        <v>877</v>
      </c>
      <c r="O49" s="151" t="s">
        <v>882</v>
      </c>
      <c r="P49" s="165" t="s">
        <v>739</v>
      </c>
      <c r="Q49" s="137">
        <v>44046</v>
      </c>
      <c r="R49" s="137">
        <v>44046</v>
      </c>
      <c r="S49" s="138"/>
      <c r="T49" s="72"/>
      <c r="U49" s="72"/>
      <c r="V49" s="72"/>
    </row>
    <row r="50" spans="1:22" s="142" customFormat="1" ht="36.75" customHeight="1" x14ac:dyDescent="0.25">
      <c r="A50" s="166">
        <v>2020</v>
      </c>
      <c r="B50" s="167">
        <v>43922</v>
      </c>
      <c r="C50" s="167">
        <v>44012</v>
      </c>
      <c r="D50" s="168">
        <v>202000000</v>
      </c>
      <c r="E50" s="169">
        <v>2</v>
      </c>
      <c r="F50" s="170">
        <v>6</v>
      </c>
      <c r="G50" s="170">
        <v>5</v>
      </c>
      <c r="H50" s="170">
        <v>104</v>
      </c>
      <c r="I50" s="168">
        <v>118929859.17</v>
      </c>
      <c r="J50" s="164">
        <v>2</v>
      </c>
      <c r="K50" s="170">
        <v>6</v>
      </c>
      <c r="L50" s="170">
        <v>5</v>
      </c>
      <c r="M50" s="170">
        <v>104</v>
      </c>
      <c r="N50" s="170" t="s">
        <v>878</v>
      </c>
      <c r="O50" s="151" t="s">
        <v>882</v>
      </c>
      <c r="P50" s="171" t="s">
        <v>739</v>
      </c>
      <c r="Q50" s="137">
        <v>44046</v>
      </c>
      <c r="R50" s="137">
        <v>44046</v>
      </c>
      <c r="S50" s="138"/>
      <c r="T50" s="72"/>
      <c r="U50" s="72"/>
      <c r="V50" s="72"/>
    </row>
    <row r="51" spans="1:22" s="142" customFormat="1" ht="36.75" customHeight="1" x14ac:dyDescent="0.25">
      <c r="A51" s="159">
        <v>2020</v>
      </c>
      <c r="B51" s="160">
        <v>43922</v>
      </c>
      <c r="C51" s="160">
        <v>44012</v>
      </c>
      <c r="D51" s="161">
        <v>204000000</v>
      </c>
      <c r="E51" s="162">
        <v>2</v>
      </c>
      <c r="F51" s="163">
        <v>6</v>
      </c>
      <c r="G51" s="163">
        <v>8</v>
      </c>
      <c r="H51" s="163">
        <v>104</v>
      </c>
      <c r="I51" s="161">
        <v>122621003.98</v>
      </c>
      <c r="J51" s="164">
        <v>2</v>
      </c>
      <c r="K51" s="163">
        <v>6</v>
      </c>
      <c r="L51" s="163">
        <v>8</v>
      </c>
      <c r="M51" s="163">
        <v>104</v>
      </c>
      <c r="N51" s="163" t="s">
        <v>879</v>
      </c>
      <c r="O51" s="151" t="s">
        <v>882</v>
      </c>
      <c r="P51" s="165" t="s">
        <v>739</v>
      </c>
      <c r="Q51" s="137">
        <v>44046</v>
      </c>
      <c r="R51" s="137">
        <v>44046</v>
      </c>
      <c r="S51" s="138"/>
      <c r="T51" s="72"/>
      <c r="U51" s="72"/>
      <c r="V51" s="72"/>
    </row>
    <row r="52" spans="1:22" s="142" customFormat="1" ht="36.75" customHeight="1" x14ac:dyDescent="0.25">
      <c r="A52" s="166">
        <v>2020</v>
      </c>
      <c r="B52" s="167">
        <v>43922</v>
      </c>
      <c r="C52" s="167">
        <v>44012</v>
      </c>
      <c r="D52" s="168">
        <v>62936000</v>
      </c>
      <c r="E52" s="169">
        <v>2</v>
      </c>
      <c r="F52" s="170">
        <v>7</v>
      </c>
      <c r="G52" s="170">
        <v>1</v>
      </c>
      <c r="H52" s="170">
        <v>104</v>
      </c>
      <c r="I52" s="168">
        <v>27423635</v>
      </c>
      <c r="J52" s="164">
        <v>2</v>
      </c>
      <c r="K52" s="170">
        <v>7</v>
      </c>
      <c r="L52" s="170">
        <v>1</v>
      </c>
      <c r="M52" s="170">
        <v>104</v>
      </c>
      <c r="N52" s="170" t="s">
        <v>880</v>
      </c>
      <c r="O52" s="151" t="s">
        <v>882</v>
      </c>
      <c r="P52" s="171" t="s">
        <v>739</v>
      </c>
      <c r="Q52" s="137">
        <v>44046</v>
      </c>
      <c r="R52" s="137">
        <v>44046</v>
      </c>
      <c r="S52" s="138"/>
      <c r="T52" s="72"/>
      <c r="U52" s="72"/>
      <c r="V52" s="72"/>
    </row>
    <row r="53" spans="1:22" s="142" customFormat="1" ht="36.75" customHeight="1" x14ac:dyDescent="0.25">
      <c r="A53" s="159">
        <v>2020</v>
      </c>
      <c r="B53" s="160">
        <v>43922</v>
      </c>
      <c r="C53" s="160">
        <v>44012</v>
      </c>
      <c r="D53" s="161">
        <v>119775</v>
      </c>
      <c r="E53" s="162">
        <v>2</v>
      </c>
      <c r="F53" s="163">
        <v>3</v>
      </c>
      <c r="G53" s="163">
        <v>4</v>
      </c>
      <c r="H53" s="163" t="s">
        <v>552</v>
      </c>
      <c r="I53" s="161">
        <v>0</v>
      </c>
      <c r="J53" s="164">
        <v>2</v>
      </c>
      <c r="K53" s="163">
        <v>3</v>
      </c>
      <c r="L53" s="163">
        <v>4</v>
      </c>
      <c r="M53" s="163" t="s">
        <v>552</v>
      </c>
      <c r="N53" s="163" t="s">
        <v>747</v>
      </c>
      <c r="O53" s="151" t="s">
        <v>882</v>
      </c>
      <c r="P53" s="165" t="s">
        <v>739</v>
      </c>
      <c r="Q53" s="137">
        <v>44046</v>
      </c>
      <c r="R53" s="137">
        <v>44046</v>
      </c>
      <c r="S53" s="138"/>
      <c r="T53" s="72"/>
      <c r="U53" s="72"/>
      <c r="V53" s="72"/>
    </row>
    <row r="54" spans="1:22" s="142" customFormat="1" ht="36.75" customHeight="1" x14ac:dyDescent="0.25">
      <c r="A54" s="166">
        <v>2020</v>
      </c>
      <c r="B54" s="167">
        <v>43922</v>
      </c>
      <c r="C54" s="167">
        <v>44012</v>
      </c>
      <c r="D54" s="168">
        <v>729595</v>
      </c>
      <c r="E54" s="169">
        <v>2</v>
      </c>
      <c r="F54" s="170">
        <v>6</v>
      </c>
      <c r="G54" s="170">
        <v>8</v>
      </c>
      <c r="H54" s="170" t="s">
        <v>866</v>
      </c>
      <c r="I54" s="168">
        <v>0</v>
      </c>
      <c r="J54" s="164">
        <v>2</v>
      </c>
      <c r="K54" s="170">
        <v>6</v>
      </c>
      <c r="L54" s="170">
        <v>8</v>
      </c>
      <c r="M54" s="170" t="s">
        <v>866</v>
      </c>
      <c r="N54" s="170" t="s">
        <v>747</v>
      </c>
      <c r="O54" s="151" t="s">
        <v>882</v>
      </c>
      <c r="P54" s="171" t="s">
        <v>739</v>
      </c>
      <c r="Q54" s="137">
        <v>44046</v>
      </c>
      <c r="R54" s="137">
        <v>44046</v>
      </c>
      <c r="S54" s="138"/>
      <c r="T54" s="72"/>
      <c r="U54" s="72"/>
      <c r="V54" s="72"/>
    </row>
    <row r="55" spans="1:22" s="142" customFormat="1" ht="36.75" customHeight="1" x14ac:dyDescent="0.25">
      <c r="A55" s="159">
        <v>2020</v>
      </c>
      <c r="B55" s="160">
        <v>43922</v>
      </c>
      <c r="C55" s="160">
        <v>44012</v>
      </c>
      <c r="D55" s="161">
        <v>2976474</v>
      </c>
      <c r="E55" s="162">
        <v>1</v>
      </c>
      <c r="F55" s="163">
        <v>7</v>
      </c>
      <c r="G55" s="163">
        <v>2</v>
      </c>
      <c r="H55" s="163" t="s">
        <v>550</v>
      </c>
      <c r="I55" s="161">
        <v>0</v>
      </c>
      <c r="J55" s="164">
        <v>1</v>
      </c>
      <c r="K55" s="163">
        <v>7</v>
      </c>
      <c r="L55" s="163">
        <v>2</v>
      </c>
      <c r="M55" s="163" t="s">
        <v>550</v>
      </c>
      <c r="N55" s="163" t="s">
        <v>747</v>
      </c>
      <c r="O55" s="151" t="s">
        <v>882</v>
      </c>
      <c r="P55" s="165" t="s">
        <v>739</v>
      </c>
      <c r="Q55" s="137">
        <v>44046</v>
      </c>
      <c r="R55" s="137">
        <v>44046</v>
      </c>
      <c r="S55" s="138"/>
      <c r="T55" s="72"/>
      <c r="U55" s="72"/>
      <c r="V55" s="72"/>
    </row>
    <row r="56" spans="1:22" s="142" customFormat="1" ht="36.75" customHeight="1" x14ac:dyDescent="0.25">
      <c r="A56" s="166">
        <v>2020</v>
      </c>
      <c r="B56" s="167">
        <v>43922</v>
      </c>
      <c r="C56" s="167">
        <v>44012</v>
      </c>
      <c r="D56" s="168">
        <v>4334561379</v>
      </c>
      <c r="E56" s="169">
        <v>1</v>
      </c>
      <c r="F56" s="170">
        <v>8</v>
      </c>
      <c r="G56" s="170">
        <v>5</v>
      </c>
      <c r="H56" s="170">
        <v>104</v>
      </c>
      <c r="I56" s="168">
        <v>1955504141.8200002</v>
      </c>
      <c r="J56" s="164">
        <v>1</v>
      </c>
      <c r="K56" s="170">
        <v>8</v>
      </c>
      <c r="L56" s="170">
        <v>5</v>
      </c>
      <c r="M56" s="170">
        <v>104</v>
      </c>
      <c r="N56" s="170" t="s">
        <v>881</v>
      </c>
      <c r="O56" s="151" t="s">
        <v>882</v>
      </c>
      <c r="P56" s="171" t="s">
        <v>739</v>
      </c>
      <c r="Q56" s="137">
        <v>44046</v>
      </c>
      <c r="R56" s="137">
        <v>44046</v>
      </c>
      <c r="S56" s="138"/>
      <c r="T56" s="72"/>
      <c r="U56" s="72"/>
      <c r="V56" s="72"/>
    </row>
    <row r="57" spans="1:22" s="208" customFormat="1" ht="24.6" customHeight="1" x14ac:dyDescent="0.25">
      <c r="A57" s="208" t="s">
        <v>883</v>
      </c>
    </row>
    <row r="58" spans="1:22" s="172" customFormat="1" ht="66.599999999999994" customHeight="1" x14ac:dyDescent="0.25">
      <c r="A58" s="150">
        <v>2020</v>
      </c>
      <c r="B58" s="143">
        <v>44013</v>
      </c>
      <c r="C58" s="143">
        <v>44104</v>
      </c>
      <c r="D58" s="144">
        <v>41300000</v>
      </c>
      <c r="E58" s="145">
        <v>2</v>
      </c>
      <c r="F58" s="146">
        <v>3</v>
      </c>
      <c r="G58" s="146">
        <v>2</v>
      </c>
      <c r="H58" s="146" t="s">
        <v>860</v>
      </c>
      <c r="I58" s="144">
        <v>7952913.5999999996</v>
      </c>
      <c r="J58" s="147">
        <v>2</v>
      </c>
      <c r="K58" s="146">
        <v>3</v>
      </c>
      <c r="L58" s="146">
        <v>2</v>
      </c>
      <c r="M58" s="146" t="s">
        <v>860</v>
      </c>
      <c r="N58" s="146" t="s">
        <v>884</v>
      </c>
      <c r="O58" s="133" t="s">
        <v>903</v>
      </c>
      <c r="P58" s="148" t="s">
        <v>739</v>
      </c>
      <c r="Q58" s="149">
        <v>44229</v>
      </c>
      <c r="R58" s="149">
        <v>44132</v>
      </c>
      <c r="S58" s="136"/>
    </row>
    <row r="59" spans="1:22" s="172" customFormat="1" ht="66.599999999999994" customHeight="1" x14ac:dyDescent="0.25">
      <c r="A59" s="173">
        <v>2020</v>
      </c>
      <c r="B59" s="174">
        <v>44013</v>
      </c>
      <c r="C59" s="174">
        <v>44104</v>
      </c>
      <c r="D59" s="175">
        <v>20600000</v>
      </c>
      <c r="E59" s="176">
        <v>1</v>
      </c>
      <c r="F59" s="177">
        <v>8</v>
      </c>
      <c r="G59" s="177">
        <v>2</v>
      </c>
      <c r="H59" s="177" t="s">
        <v>579</v>
      </c>
      <c r="I59" s="175">
        <v>0</v>
      </c>
      <c r="J59" s="147">
        <v>1</v>
      </c>
      <c r="K59" s="177">
        <v>8</v>
      </c>
      <c r="L59" s="177">
        <v>2</v>
      </c>
      <c r="M59" s="177" t="s">
        <v>579</v>
      </c>
      <c r="N59" s="177" t="s">
        <v>747</v>
      </c>
      <c r="O59" s="133" t="s">
        <v>903</v>
      </c>
      <c r="P59" s="178" t="s">
        <v>739</v>
      </c>
      <c r="Q59" s="149">
        <v>44132</v>
      </c>
      <c r="R59" s="149">
        <v>44132</v>
      </c>
      <c r="S59" s="136"/>
    </row>
    <row r="60" spans="1:22" s="172" customFormat="1" ht="66.599999999999994" customHeight="1" x14ac:dyDescent="0.25">
      <c r="A60" s="150">
        <v>2020</v>
      </c>
      <c r="B60" s="143">
        <v>44013</v>
      </c>
      <c r="C60" s="143">
        <v>44104</v>
      </c>
      <c r="D60" s="144">
        <v>2367720992</v>
      </c>
      <c r="E60" s="145">
        <v>2</v>
      </c>
      <c r="F60" s="146">
        <v>3</v>
      </c>
      <c r="G60" s="146">
        <v>2</v>
      </c>
      <c r="H60" s="146" t="s">
        <v>579</v>
      </c>
      <c r="I60" s="144">
        <v>1125356335.0600002</v>
      </c>
      <c r="J60" s="147">
        <v>2</v>
      </c>
      <c r="K60" s="146">
        <v>3</v>
      </c>
      <c r="L60" s="146">
        <v>2</v>
      </c>
      <c r="M60" s="146" t="s">
        <v>579</v>
      </c>
      <c r="N60" s="146" t="s">
        <v>885</v>
      </c>
      <c r="O60" s="133" t="s">
        <v>903</v>
      </c>
      <c r="P60" s="148" t="s">
        <v>739</v>
      </c>
      <c r="Q60" s="149">
        <v>44132</v>
      </c>
      <c r="R60" s="149">
        <v>44132</v>
      </c>
      <c r="S60" s="136"/>
    </row>
    <row r="61" spans="1:22" s="172" customFormat="1" ht="66.599999999999994" customHeight="1" x14ac:dyDescent="0.25">
      <c r="A61" s="173">
        <v>2020</v>
      </c>
      <c r="B61" s="174">
        <v>44013</v>
      </c>
      <c r="C61" s="174">
        <v>44104</v>
      </c>
      <c r="D61" s="175">
        <v>52792389</v>
      </c>
      <c r="E61" s="176">
        <v>2</v>
      </c>
      <c r="F61" s="177">
        <v>3</v>
      </c>
      <c r="G61" s="177">
        <v>2</v>
      </c>
      <c r="H61" s="177" t="s">
        <v>861</v>
      </c>
      <c r="I61" s="175">
        <v>0</v>
      </c>
      <c r="J61" s="147">
        <v>2</v>
      </c>
      <c r="K61" s="177">
        <v>3</v>
      </c>
      <c r="L61" s="177">
        <v>2</v>
      </c>
      <c r="M61" s="177" t="s">
        <v>861</v>
      </c>
      <c r="N61" s="177" t="s">
        <v>747</v>
      </c>
      <c r="O61" s="133" t="s">
        <v>903</v>
      </c>
      <c r="P61" s="178" t="s">
        <v>739</v>
      </c>
      <c r="Q61" s="149">
        <v>44132</v>
      </c>
      <c r="R61" s="149">
        <v>44132</v>
      </c>
      <c r="S61" s="136"/>
    </row>
    <row r="62" spans="1:22" s="172" customFormat="1" ht="66.599999999999994" customHeight="1" x14ac:dyDescent="0.25">
      <c r="A62" s="150">
        <v>2020</v>
      </c>
      <c r="B62" s="143">
        <v>44013</v>
      </c>
      <c r="C62" s="143">
        <v>44104</v>
      </c>
      <c r="D62" s="144">
        <v>45291754</v>
      </c>
      <c r="E62" s="145">
        <v>2</v>
      </c>
      <c r="F62" s="146">
        <v>3</v>
      </c>
      <c r="G62" s="146">
        <v>2</v>
      </c>
      <c r="H62" s="146" t="s">
        <v>862</v>
      </c>
      <c r="I62" s="144">
        <v>0</v>
      </c>
      <c r="J62" s="147">
        <v>2</v>
      </c>
      <c r="K62" s="146">
        <v>3</v>
      </c>
      <c r="L62" s="146">
        <v>2</v>
      </c>
      <c r="M62" s="146" t="s">
        <v>862</v>
      </c>
      <c r="N62" s="146" t="s">
        <v>747</v>
      </c>
      <c r="O62" s="133" t="s">
        <v>903</v>
      </c>
      <c r="P62" s="148" t="s">
        <v>739</v>
      </c>
      <c r="Q62" s="149">
        <v>44132</v>
      </c>
      <c r="R62" s="149">
        <v>44132</v>
      </c>
      <c r="S62" s="136"/>
    </row>
    <row r="63" spans="1:22" s="172" customFormat="1" ht="66.599999999999994" customHeight="1" x14ac:dyDescent="0.25">
      <c r="A63" s="173">
        <v>2020</v>
      </c>
      <c r="B63" s="174">
        <v>44013</v>
      </c>
      <c r="C63" s="174">
        <v>44104</v>
      </c>
      <c r="D63" s="175">
        <v>364891394</v>
      </c>
      <c r="E63" s="176">
        <v>2</v>
      </c>
      <c r="F63" s="177">
        <v>3</v>
      </c>
      <c r="G63" s="177">
        <v>3</v>
      </c>
      <c r="H63" s="177" t="s">
        <v>863</v>
      </c>
      <c r="I63" s="175">
        <v>101307555.89</v>
      </c>
      <c r="J63" s="147">
        <v>2</v>
      </c>
      <c r="K63" s="177">
        <v>3</v>
      </c>
      <c r="L63" s="177">
        <v>3</v>
      </c>
      <c r="M63" s="177" t="s">
        <v>863</v>
      </c>
      <c r="N63" s="177" t="s">
        <v>886</v>
      </c>
      <c r="O63" s="133" t="s">
        <v>903</v>
      </c>
      <c r="P63" s="178" t="s">
        <v>739</v>
      </c>
      <c r="Q63" s="149">
        <v>44132</v>
      </c>
      <c r="R63" s="149">
        <v>44132</v>
      </c>
      <c r="S63" s="136"/>
    </row>
    <row r="64" spans="1:22" s="172" customFormat="1" ht="66.599999999999994" customHeight="1" x14ac:dyDescent="0.25">
      <c r="A64" s="150">
        <v>2020</v>
      </c>
      <c r="B64" s="143">
        <v>44013</v>
      </c>
      <c r="C64" s="143">
        <v>44104</v>
      </c>
      <c r="D64" s="144">
        <v>253501572</v>
      </c>
      <c r="E64" s="145">
        <v>2</v>
      </c>
      <c r="F64" s="146">
        <v>3</v>
      </c>
      <c r="G64" s="146">
        <v>2</v>
      </c>
      <c r="H64" s="146" t="s">
        <v>579</v>
      </c>
      <c r="I64" s="144">
        <v>564005213.32000005</v>
      </c>
      <c r="J64" s="147">
        <v>2</v>
      </c>
      <c r="K64" s="146">
        <v>3</v>
      </c>
      <c r="L64" s="146">
        <v>2</v>
      </c>
      <c r="M64" s="146" t="s">
        <v>579</v>
      </c>
      <c r="N64" s="146" t="s">
        <v>887</v>
      </c>
      <c r="O64" s="133" t="s">
        <v>903</v>
      </c>
      <c r="P64" s="148" t="s">
        <v>739</v>
      </c>
      <c r="Q64" s="149">
        <v>44132</v>
      </c>
      <c r="R64" s="149">
        <v>44132</v>
      </c>
      <c r="S64" s="136"/>
    </row>
    <row r="65" spans="1:19" s="172" customFormat="1" ht="66.599999999999994" customHeight="1" x14ac:dyDescent="0.25">
      <c r="A65" s="173">
        <v>2020</v>
      </c>
      <c r="B65" s="174">
        <v>44013</v>
      </c>
      <c r="C65" s="174">
        <v>44104</v>
      </c>
      <c r="D65" s="175">
        <v>18208448</v>
      </c>
      <c r="E65" s="176">
        <v>2</v>
      </c>
      <c r="F65" s="177">
        <v>3</v>
      </c>
      <c r="G65" s="177">
        <v>3</v>
      </c>
      <c r="H65" s="177" t="s">
        <v>864</v>
      </c>
      <c r="I65" s="175">
        <v>12454122.369999999</v>
      </c>
      <c r="J65" s="147">
        <v>2</v>
      </c>
      <c r="K65" s="177">
        <v>3</v>
      </c>
      <c r="L65" s="177">
        <v>3</v>
      </c>
      <c r="M65" s="177" t="s">
        <v>864</v>
      </c>
      <c r="N65" s="177" t="s">
        <v>888</v>
      </c>
      <c r="O65" s="133" t="s">
        <v>903</v>
      </c>
      <c r="P65" s="178" t="s">
        <v>739</v>
      </c>
      <c r="Q65" s="149">
        <v>44132</v>
      </c>
      <c r="R65" s="149">
        <v>44132</v>
      </c>
      <c r="S65" s="136"/>
    </row>
    <row r="66" spans="1:19" s="172" customFormat="1" ht="66.599999999999994" customHeight="1" x14ac:dyDescent="0.25">
      <c r="A66" s="150">
        <v>2020</v>
      </c>
      <c r="B66" s="143">
        <v>44013</v>
      </c>
      <c r="C66" s="143">
        <v>44104</v>
      </c>
      <c r="D66" s="144">
        <v>302190</v>
      </c>
      <c r="E66" s="145">
        <v>1</v>
      </c>
      <c r="F66" s="146">
        <v>2</v>
      </c>
      <c r="G66" s="146">
        <v>4</v>
      </c>
      <c r="H66" s="146" t="s">
        <v>554</v>
      </c>
      <c r="I66" s="144">
        <v>36701.78</v>
      </c>
      <c r="J66" s="147">
        <v>1</v>
      </c>
      <c r="K66" s="146">
        <v>2</v>
      </c>
      <c r="L66" s="146">
        <v>4</v>
      </c>
      <c r="M66" s="146" t="s">
        <v>554</v>
      </c>
      <c r="N66" s="146" t="s">
        <v>889</v>
      </c>
      <c r="O66" s="133" t="s">
        <v>903</v>
      </c>
      <c r="P66" s="148" t="s">
        <v>739</v>
      </c>
      <c r="Q66" s="149">
        <v>44132</v>
      </c>
      <c r="R66" s="149">
        <v>44132</v>
      </c>
      <c r="S66" s="136"/>
    </row>
    <row r="67" spans="1:19" s="172" customFormat="1" ht="66.599999999999994" customHeight="1" x14ac:dyDescent="0.25">
      <c r="A67" s="173">
        <v>2020</v>
      </c>
      <c r="B67" s="174">
        <v>44013</v>
      </c>
      <c r="C67" s="174">
        <v>44104</v>
      </c>
      <c r="D67" s="175">
        <v>100000</v>
      </c>
      <c r="E67" s="176">
        <v>1</v>
      </c>
      <c r="F67" s="177">
        <v>2</v>
      </c>
      <c r="G67" s="177">
        <v>4</v>
      </c>
      <c r="H67" s="177" t="s">
        <v>557</v>
      </c>
      <c r="I67" s="175">
        <v>0</v>
      </c>
      <c r="J67" s="147">
        <v>1</v>
      </c>
      <c r="K67" s="177">
        <v>2</v>
      </c>
      <c r="L67" s="177">
        <v>4</v>
      </c>
      <c r="M67" s="177" t="s">
        <v>557</v>
      </c>
      <c r="N67" s="177" t="s">
        <v>747</v>
      </c>
      <c r="O67" s="133" t="s">
        <v>903</v>
      </c>
      <c r="P67" s="178" t="s">
        <v>739</v>
      </c>
      <c r="Q67" s="149">
        <v>44132</v>
      </c>
      <c r="R67" s="149">
        <v>44132</v>
      </c>
      <c r="S67" s="136"/>
    </row>
    <row r="68" spans="1:19" s="172" customFormat="1" ht="66.599999999999994" customHeight="1" x14ac:dyDescent="0.25">
      <c r="A68" s="150">
        <v>2020</v>
      </c>
      <c r="B68" s="143">
        <v>44013</v>
      </c>
      <c r="C68" s="143">
        <v>44104</v>
      </c>
      <c r="D68" s="144">
        <v>112157311</v>
      </c>
      <c r="E68" s="145">
        <v>2</v>
      </c>
      <c r="F68" s="146">
        <v>3</v>
      </c>
      <c r="G68" s="146">
        <v>2</v>
      </c>
      <c r="H68" s="146" t="s">
        <v>860</v>
      </c>
      <c r="I68" s="144">
        <v>21676262.640000001</v>
      </c>
      <c r="J68" s="147">
        <v>2</v>
      </c>
      <c r="K68" s="146">
        <v>3</v>
      </c>
      <c r="L68" s="146">
        <v>2</v>
      </c>
      <c r="M68" s="146" t="s">
        <v>860</v>
      </c>
      <c r="N68" s="146" t="s">
        <v>890</v>
      </c>
      <c r="O68" s="133" t="s">
        <v>903</v>
      </c>
      <c r="P68" s="148" t="s">
        <v>739</v>
      </c>
      <c r="Q68" s="149">
        <v>44132</v>
      </c>
      <c r="R68" s="149">
        <v>44132</v>
      </c>
      <c r="S68" s="136"/>
    </row>
    <row r="69" spans="1:19" s="172" customFormat="1" ht="66.599999999999994" customHeight="1" x14ac:dyDescent="0.25">
      <c r="A69" s="173">
        <v>2020</v>
      </c>
      <c r="B69" s="174">
        <v>44013</v>
      </c>
      <c r="C69" s="174">
        <v>44104</v>
      </c>
      <c r="D69" s="175">
        <v>47851885</v>
      </c>
      <c r="E69" s="176">
        <v>2</v>
      </c>
      <c r="F69" s="177">
        <v>2</v>
      </c>
      <c r="G69" s="177">
        <v>3</v>
      </c>
      <c r="H69" s="177" t="s">
        <v>865</v>
      </c>
      <c r="I69" s="175">
        <v>1191933.33</v>
      </c>
      <c r="J69" s="147">
        <v>2</v>
      </c>
      <c r="K69" s="177">
        <v>2</v>
      </c>
      <c r="L69" s="177">
        <v>3</v>
      </c>
      <c r="M69" s="177" t="s">
        <v>865</v>
      </c>
      <c r="N69" s="146" t="s">
        <v>891</v>
      </c>
      <c r="O69" s="133" t="s">
        <v>903</v>
      </c>
      <c r="P69" s="178" t="s">
        <v>739</v>
      </c>
      <c r="Q69" s="149">
        <v>44132</v>
      </c>
      <c r="R69" s="149">
        <v>44132</v>
      </c>
      <c r="S69" s="136"/>
    </row>
    <row r="70" spans="1:19" s="172" customFormat="1" ht="66.599999999999994" customHeight="1" x14ac:dyDescent="0.25">
      <c r="A70" s="150">
        <v>2020</v>
      </c>
      <c r="B70" s="143">
        <v>44013</v>
      </c>
      <c r="C70" s="143">
        <v>44104</v>
      </c>
      <c r="D70" s="144">
        <v>472085177</v>
      </c>
      <c r="E70" s="145">
        <v>2</v>
      </c>
      <c r="F70" s="146">
        <v>3</v>
      </c>
      <c r="G70" s="146">
        <v>1</v>
      </c>
      <c r="H70" s="146">
        <v>104</v>
      </c>
      <c r="I70" s="144">
        <v>507742608.08999997</v>
      </c>
      <c r="J70" s="147">
        <v>2</v>
      </c>
      <c r="K70" s="146">
        <v>3</v>
      </c>
      <c r="L70" s="146">
        <v>1</v>
      </c>
      <c r="M70" s="146">
        <v>104</v>
      </c>
      <c r="N70" s="146" t="s">
        <v>892</v>
      </c>
      <c r="O70" s="133" t="s">
        <v>903</v>
      </c>
      <c r="P70" s="148" t="s">
        <v>739</v>
      </c>
      <c r="Q70" s="149">
        <v>44132</v>
      </c>
      <c r="R70" s="149">
        <v>44132</v>
      </c>
      <c r="S70" s="136"/>
    </row>
    <row r="71" spans="1:19" s="172" customFormat="1" ht="66.599999999999994" customHeight="1" x14ac:dyDescent="0.25">
      <c r="A71" s="173">
        <v>2020</v>
      </c>
      <c r="B71" s="174">
        <v>44013</v>
      </c>
      <c r="C71" s="174">
        <v>44104</v>
      </c>
      <c r="D71" s="175">
        <v>1740980460</v>
      </c>
      <c r="E71" s="176">
        <v>2</v>
      </c>
      <c r="F71" s="177">
        <v>3</v>
      </c>
      <c r="G71" s="177">
        <v>2</v>
      </c>
      <c r="H71" s="177">
        <v>104</v>
      </c>
      <c r="I71" s="175">
        <v>1320371651.0699999</v>
      </c>
      <c r="J71" s="147">
        <v>2</v>
      </c>
      <c r="K71" s="177">
        <v>3</v>
      </c>
      <c r="L71" s="177">
        <v>2</v>
      </c>
      <c r="M71" s="177">
        <v>104</v>
      </c>
      <c r="N71" s="177" t="s">
        <v>893</v>
      </c>
      <c r="O71" s="133" t="s">
        <v>903</v>
      </c>
      <c r="P71" s="178" t="s">
        <v>739</v>
      </c>
      <c r="Q71" s="149">
        <v>44132</v>
      </c>
      <c r="R71" s="149">
        <v>44132</v>
      </c>
      <c r="S71" s="136"/>
    </row>
    <row r="72" spans="1:19" s="172" customFormat="1" ht="66.599999999999994" customHeight="1" x14ac:dyDescent="0.25">
      <c r="A72" s="150">
        <v>2020</v>
      </c>
      <c r="B72" s="143">
        <v>44013</v>
      </c>
      <c r="C72" s="143">
        <v>44104</v>
      </c>
      <c r="D72" s="144">
        <v>19165997</v>
      </c>
      <c r="E72" s="145">
        <v>2</v>
      </c>
      <c r="F72" s="146">
        <v>3</v>
      </c>
      <c r="G72" s="146">
        <v>3</v>
      </c>
      <c r="H72" s="146">
        <v>104</v>
      </c>
      <c r="I72" s="144">
        <v>16756120</v>
      </c>
      <c r="J72" s="147">
        <v>2</v>
      </c>
      <c r="K72" s="146">
        <v>3</v>
      </c>
      <c r="L72" s="146">
        <v>3</v>
      </c>
      <c r="M72" s="146">
        <v>104</v>
      </c>
      <c r="N72" s="146" t="s">
        <v>894</v>
      </c>
      <c r="O72" s="133" t="s">
        <v>903</v>
      </c>
      <c r="P72" s="148" t="s">
        <v>739</v>
      </c>
      <c r="Q72" s="149">
        <v>44132</v>
      </c>
      <c r="R72" s="149">
        <v>44132</v>
      </c>
      <c r="S72" s="136"/>
    </row>
    <row r="73" spans="1:19" s="172" customFormat="1" ht="66.599999999999994" customHeight="1" x14ac:dyDescent="0.25">
      <c r="A73" s="173">
        <v>2020</v>
      </c>
      <c r="B73" s="174">
        <v>44013</v>
      </c>
      <c r="C73" s="174">
        <v>44104</v>
      </c>
      <c r="D73" s="175">
        <v>57083677</v>
      </c>
      <c r="E73" s="176">
        <v>2</v>
      </c>
      <c r="F73" s="177">
        <v>3</v>
      </c>
      <c r="G73" s="177">
        <v>4</v>
      </c>
      <c r="H73" s="177">
        <v>104</v>
      </c>
      <c r="I73" s="175">
        <v>31978231.539999999</v>
      </c>
      <c r="J73" s="147">
        <v>2</v>
      </c>
      <c r="K73" s="177">
        <v>3</v>
      </c>
      <c r="L73" s="177">
        <v>4</v>
      </c>
      <c r="M73" s="177">
        <v>104</v>
      </c>
      <c r="N73" s="177" t="s">
        <v>895</v>
      </c>
      <c r="O73" s="133" t="s">
        <v>903</v>
      </c>
      <c r="P73" s="178" t="s">
        <v>739</v>
      </c>
      <c r="Q73" s="149">
        <v>44132</v>
      </c>
      <c r="R73" s="149">
        <v>44132</v>
      </c>
      <c r="S73" s="136"/>
    </row>
    <row r="74" spans="1:19" s="172" customFormat="1" ht="66.599999999999994" customHeight="1" x14ac:dyDescent="0.25">
      <c r="A74" s="150">
        <v>2020</v>
      </c>
      <c r="B74" s="143">
        <v>44013</v>
      </c>
      <c r="C74" s="143">
        <v>44104</v>
      </c>
      <c r="D74" s="144">
        <v>945689032</v>
      </c>
      <c r="E74" s="145">
        <v>2</v>
      </c>
      <c r="F74" s="146">
        <v>3</v>
      </c>
      <c r="G74" s="146">
        <v>5</v>
      </c>
      <c r="H74" s="146">
        <v>104</v>
      </c>
      <c r="I74" s="144">
        <v>536881832.55999994</v>
      </c>
      <c r="J74" s="147">
        <v>2</v>
      </c>
      <c r="K74" s="146">
        <v>3</v>
      </c>
      <c r="L74" s="146">
        <v>5</v>
      </c>
      <c r="M74" s="146">
        <v>104</v>
      </c>
      <c r="N74" s="146" t="s">
        <v>896</v>
      </c>
      <c r="O74" s="133" t="s">
        <v>903</v>
      </c>
      <c r="P74" s="148" t="s">
        <v>739</v>
      </c>
      <c r="Q74" s="149">
        <v>44132</v>
      </c>
      <c r="R74" s="149">
        <v>44132</v>
      </c>
      <c r="S74" s="136"/>
    </row>
    <row r="75" spans="1:19" s="172" customFormat="1" ht="66.599999999999994" customHeight="1" x14ac:dyDescent="0.25">
      <c r="A75" s="173">
        <v>2020</v>
      </c>
      <c r="B75" s="174">
        <v>44013</v>
      </c>
      <c r="C75" s="174">
        <v>44104</v>
      </c>
      <c r="D75" s="175">
        <v>202000000</v>
      </c>
      <c r="E75" s="176">
        <v>2</v>
      </c>
      <c r="F75" s="177">
        <v>6</v>
      </c>
      <c r="G75" s="177">
        <v>5</v>
      </c>
      <c r="H75" s="177">
        <v>104</v>
      </c>
      <c r="I75" s="175">
        <v>202000000</v>
      </c>
      <c r="J75" s="147">
        <v>2</v>
      </c>
      <c r="K75" s="177">
        <v>6</v>
      </c>
      <c r="L75" s="177">
        <v>5</v>
      </c>
      <c r="M75" s="177">
        <v>104</v>
      </c>
      <c r="N75" s="177" t="s">
        <v>897</v>
      </c>
      <c r="O75" s="133" t="s">
        <v>903</v>
      </c>
      <c r="P75" s="178" t="s">
        <v>739</v>
      </c>
      <c r="Q75" s="149">
        <v>44132</v>
      </c>
      <c r="R75" s="149">
        <v>44132</v>
      </c>
      <c r="S75" s="136"/>
    </row>
    <row r="76" spans="1:19" s="172" customFormat="1" ht="66.599999999999994" customHeight="1" x14ac:dyDescent="0.25">
      <c r="A76" s="150">
        <v>2020</v>
      </c>
      <c r="B76" s="143">
        <v>44013</v>
      </c>
      <c r="C76" s="143">
        <v>44104</v>
      </c>
      <c r="D76" s="144">
        <v>204000000</v>
      </c>
      <c r="E76" s="145">
        <v>2</v>
      </c>
      <c r="F76" s="146">
        <v>6</v>
      </c>
      <c r="G76" s="146">
        <v>8</v>
      </c>
      <c r="H76" s="146">
        <v>104</v>
      </c>
      <c r="I76" s="144">
        <v>194137640.58000001</v>
      </c>
      <c r="J76" s="147">
        <v>2</v>
      </c>
      <c r="K76" s="146">
        <v>6</v>
      </c>
      <c r="L76" s="146">
        <v>8</v>
      </c>
      <c r="M76" s="146">
        <v>104</v>
      </c>
      <c r="N76" s="146" t="s">
        <v>898</v>
      </c>
      <c r="O76" s="133" t="s">
        <v>903</v>
      </c>
      <c r="P76" s="148" t="s">
        <v>739</v>
      </c>
      <c r="Q76" s="149">
        <v>44132</v>
      </c>
      <c r="R76" s="149">
        <v>44132</v>
      </c>
      <c r="S76" s="136"/>
    </row>
    <row r="77" spans="1:19" s="172" customFormat="1" ht="66.599999999999994" customHeight="1" x14ac:dyDescent="0.25">
      <c r="A77" s="173">
        <v>2020</v>
      </c>
      <c r="B77" s="174">
        <v>44013</v>
      </c>
      <c r="C77" s="174">
        <v>44104</v>
      </c>
      <c r="D77" s="175">
        <v>62936000</v>
      </c>
      <c r="E77" s="176">
        <v>2</v>
      </c>
      <c r="F77" s="177">
        <v>7</v>
      </c>
      <c r="G77" s="177">
        <v>1</v>
      </c>
      <c r="H77" s="177">
        <v>104</v>
      </c>
      <c r="I77" s="175">
        <v>41307058</v>
      </c>
      <c r="J77" s="147">
        <v>2</v>
      </c>
      <c r="K77" s="177">
        <v>7</v>
      </c>
      <c r="L77" s="177">
        <v>1</v>
      </c>
      <c r="M77" s="177">
        <v>104</v>
      </c>
      <c r="N77" s="177" t="s">
        <v>899</v>
      </c>
      <c r="O77" s="133" t="s">
        <v>903</v>
      </c>
      <c r="P77" s="178" t="s">
        <v>739</v>
      </c>
      <c r="Q77" s="149">
        <v>44132</v>
      </c>
      <c r="R77" s="149">
        <v>44132</v>
      </c>
      <c r="S77" s="136"/>
    </row>
    <row r="78" spans="1:19" s="172" customFormat="1" ht="66.599999999999994" customHeight="1" x14ac:dyDescent="0.25">
      <c r="A78" s="150">
        <v>2020</v>
      </c>
      <c r="B78" s="143">
        <v>44013</v>
      </c>
      <c r="C78" s="143">
        <v>44104</v>
      </c>
      <c r="D78" s="144">
        <v>119775</v>
      </c>
      <c r="E78" s="145">
        <v>2</v>
      </c>
      <c r="F78" s="146">
        <v>3</v>
      </c>
      <c r="G78" s="146">
        <v>4</v>
      </c>
      <c r="H78" s="146" t="s">
        <v>552</v>
      </c>
      <c r="I78" s="144">
        <v>0</v>
      </c>
      <c r="J78" s="147">
        <v>2</v>
      </c>
      <c r="K78" s="146">
        <v>3</v>
      </c>
      <c r="L78" s="146">
        <v>4</v>
      </c>
      <c r="M78" s="146" t="s">
        <v>552</v>
      </c>
      <c r="N78" s="146" t="s">
        <v>747</v>
      </c>
      <c r="O78" s="133" t="s">
        <v>903</v>
      </c>
      <c r="P78" s="148" t="s">
        <v>739</v>
      </c>
      <c r="Q78" s="149">
        <v>44132</v>
      </c>
      <c r="R78" s="149">
        <v>44132</v>
      </c>
      <c r="S78" s="136"/>
    </row>
    <row r="79" spans="1:19" s="172" customFormat="1" ht="66.599999999999994" customHeight="1" x14ac:dyDescent="0.25">
      <c r="A79" s="173">
        <v>2020</v>
      </c>
      <c r="B79" s="174">
        <v>44013</v>
      </c>
      <c r="C79" s="174">
        <v>44104</v>
      </c>
      <c r="D79" s="175">
        <v>729595</v>
      </c>
      <c r="E79" s="176">
        <v>2</v>
      </c>
      <c r="F79" s="177">
        <v>6</v>
      </c>
      <c r="G79" s="177">
        <v>8</v>
      </c>
      <c r="H79" s="177" t="s">
        <v>866</v>
      </c>
      <c r="I79" s="175">
        <v>1112412.9099999999</v>
      </c>
      <c r="J79" s="147">
        <v>2</v>
      </c>
      <c r="K79" s="177">
        <v>6</v>
      </c>
      <c r="L79" s="177">
        <v>8</v>
      </c>
      <c r="M79" s="177" t="s">
        <v>866</v>
      </c>
      <c r="N79" s="177" t="s">
        <v>900</v>
      </c>
      <c r="O79" s="133" t="s">
        <v>903</v>
      </c>
      <c r="P79" s="178" t="s">
        <v>739</v>
      </c>
      <c r="Q79" s="149">
        <v>44132</v>
      </c>
      <c r="R79" s="149">
        <v>44132</v>
      </c>
      <c r="S79" s="136"/>
    </row>
    <row r="80" spans="1:19" s="172" customFormat="1" ht="66.599999999999994" customHeight="1" x14ac:dyDescent="0.25">
      <c r="A80" s="150">
        <v>2020</v>
      </c>
      <c r="B80" s="143">
        <v>44013</v>
      </c>
      <c r="C80" s="143">
        <v>44104</v>
      </c>
      <c r="D80" s="144">
        <v>2976474</v>
      </c>
      <c r="E80" s="145">
        <v>1</v>
      </c>
      <c r="F80" s="146">
        <v>7</v>
      </c>
      <c r="G80" s="146">
        <v>2</v>
      </c>
      <c r="H80" s="146" t="s">
        <v>550</v>
      </c>
      <c r="I80" s="144">
        <v>1344169.96</v>
      </c>
      <c r="J80" s="147">
        <v>1</v>
      </c>
      <c r="K80" s="146">
        <v>7</v>
      </c>
      <c r="L80" s="146">
        <v>2</v>
      </c>
      <c r="M80" s="146" t="s">
        <v>550</v>
      </c>
      <c r="N80" s="146" t="s">
        <v>901</v>
      </c>
      <c r="O80" s="133" t="s">
        <v>903</v>
      </c>
      <c r="P80" s="148" t="s">
        <v>739</v>
      </c>
      <c r="Q80" s="149">
        <v>44132</v>
      </c>
      <c r="R80" s="149">
        <v>44132</v>
      </c>
      <c r="S80" s="136"/>
    </row>
    <row r="81" spans="1:19" s="172" customFormat="1" ht="66.599999999999994" customHeight="1" x14ac:dyDescent="0.25">
      <c r="A81" s="173">
        <v>2020</v>
      </c>
      <c r="B81" s="174">
        <v>44013</v>
      </c>
      <c r="C81" s="174">
        <v>44104</v>
      </c>
      <c r="D81" s="175">
        <v>4334561379</v>
      </c>
      <c r="E81" s="176">
        <v>1</v>
      </c>
      <c r="F81" s="177">
        <v>8</v>
      </c>
      <c r="G81" s="177">
        <v>5</v>
      </c>
      <c r="H81" s="177">
        <v>104</v>
      </c>
      <c r="I81" s="175">
        <v>2791261513.3600001</v>
      </c>
      <c r="J81" s="147">
        <v>1</v>
      </c>
      <c r="K81" s="177">
        <v>8</v>
      </c>
      <c r="L81" s="177">
        <v>5</v>
      </c>
      <c r="M81" s="177">
        <v>104</v>
      </c>
      <c r="N81" s="177" t="s">
        <v>902</v>
      </c>
      <c r="O81" s="133" t="s">
        <v>903</v>
      </c>
      <c r="P81" s="178" t="s">
        <v>739</v>
      </c>
      <c r="Q81" s="149">
        <v>44132</v>
      </c>
      <c r="R81" s="149">
        <v>44132</v>
      </c>
      <c r="S81" s="136"/>
    </row>
    <row r="82" spans="1:19" s="208" customFormat="1" ht="24.6" customHeight="1" x14ac:dyDescent="0.25">
      <c r="A82" s="208" t="s">
        <v>904</v>
      </c>
    </row>
    <row r="83" spans="1:19" ht="80.45" customHeight="1" x14ac:dyDescent="0.25">
      <c r="A83" s="150">
        <v>2020</v>
      </c>
      <c r="B83" s="143">
        <v>44105</v>
      </c>
      <c r="C83" s="143">
        <v>44196</v>
      </c>
      <c r="D83" s="144">
        <v>41300000</v>
      </c>
      <c r="E83" s="145">
        <v>2</v>
      </c>
      <c r="F83" s="146">
        <v>3</v>
      </c>
      <c r="G83" s="146">
        <v>2</v>
      </c>
      <c r="H83" s="146" t="s">
        <v>860</v>
      </c>
      <c r="I83" s="144">
        <v>8534602.5600000005</v>
      </c>
      <c r="J83" s="147">
        <v>2</v>
      </c>
      <c r="K83" s="146">
        <v>3</v>
      </c>
      <c r="L83" s="146">
        <v>2</v>
      </c>
      <c r="M83" s="146" t="s">
        <v>860</v>
      </c>
      <c r="N83" s="146" t="s">
        <v>905</v>
      </c>
      <c r="O83" s="133" t="s">
        <v>924</v>
      </c>
      <c r="P83" s="148" t="s">
        <v>925</v>
      </c>
      <c r="Q83" s="149">
        <v>44229</v>
      </c>
      <c r="R83" s="149">
        <v>44229</v>
      </c>
    </row>
    <row r="84" spans="1:19" ht="80.45" customHeight="1" x14ac:dyDescent="0.25">
      <c r="A84" s="173">
        <v>2020</v>
      </c>
      <c r="B84" s="143">
        <v>44105</v>
      </c>
      <c r="C84" s="143">
        <v>44196</v>
      </c>
      <c r="D84" s="175">
        <v>20600000</v>
      </c>
      <c r="E84" s="176">
        <v>1</v>
      </c>
      <c r="F84" s="177">
        <v>8</v>
      </c>
      <c r="G84" s="177">
        <v>2</v>
      </c>
      <c r="H84" s="177" t="s">
        <v>579</v>
      </c>
      <c r="I84" s="175">
        <v>0</v>
      </c>
      <c r="J84" s="147">
        <v>1</v>
      </c>
      <c r="K84" s="177">
        <v>8</v>
      </c>
      <c r="L84" s="177">
        <v>2</v>
      </c>
      <c r="M84" s="177" t="s">
        <v>579</v>
      </c>
      <c r="N84" s="177" t="s">
        <v>747</v>
      </c>
      <c r="O84" s="133" t="s">
        <v>924</v>
      </c>
      <c r="P84" s="148" t="s">
        <v>925</v>
      </c>
      <c r="Q84" s="149">
        <v>44229</v>
      </c>
      <c r="R84" s="149">
        <v>44229</v>
      </c>
    </row>
    <row r="85" spans="1:19" ht="80.45" customHeight="1" x14ac:dyDescent="0.25">
      <c r="A85" s="150">
        <v>2020</v>
      </c>
      <c r="B85" s="143">
        <v>44105</v>
      </c>
      <c r="C85" s="143">
        <v>44196</v>
      </c>
      <c r="D85" s="144">
        <v>2367720992</v>
      </c>
      <c r="E85" s="145">
        <v>2</v>
      </c>
      <c r="F85" s="146">
        <v>3</v>
      </c>
      <c r="G85" s="146">
        <v>2</v>
      </c>
      <c r="H85" s="146" t="s">
        <v>579</v>
      </c>
      <c r="I85" s="144">
        <v>1470664467.6900001</v>
      </c>
      <c r="J85" s="147">
        <v>2</v>
      </c>
      <c r="K85" s="146">
        <v>3</v>
      </c>
      <c r="L85" s="146">
        <v>2</v>
      </c>
      <c r="M85" s="146" t="s">
        <v>579</v>
      </c>
      <c r="N85" s="146" t="s">
        <v>906</v>
      </c>
      <c r="O85" s="133" t="s">
        <v>924</v>
      </c>
      <c r="P85" s="148" t="s">
        <v>925</v>
      </c>
      <c r="Q85" s="149">
        <v>44229</v>
      </c>
      <c r="R85" s="149">
        <v>44229</v>
      </c>
    </row>
    <row r="86" spans="1:19" ht="80.45" customHeight="1" x14ac:dyDescent="0.25">
      <c r="A86" s="173">
        <v>2020</v>
      </c>
      <c r="B86" s="143">
        <v>44105</v>
      </c>
      <c r="C86" s="143">
        <v>44196</v>
      </c>
      <c r="D86" s="175">
        <v>52792389</v>
      </c>
      <c r="E86" s="176">
        <v>2</v>
      </c>
      <c r="F86" s="177">
        <v>3</v>
      </c>
      <c r="G86" s="177">
        <v>2</v>
      </c>
      <c r="H86" s="177" t="s">
        <v>861</v>
      </c>
      <c r="I86" s="175">
        <v>0</v>
      </c>
      <c r="J86" s="147">
        <v>2</v>
      </c>
      <c r="K86" s="177">
        <v>3</v>
      </c>
      <c r="L86" s="177">
        <v>2</v>
      </c>
      <c r="M86" s="177" t="s">
        <v>861</v>
      </c>
      <c r="N86" s="177" t="s">
        <v>747</v>
      </c>
      <c r="O86" s="133" t="s">
        <v>924</v>
      </c>
      <c r="P86" s="148" t="s">
        <v>925</v>
      </c>
      <c r="Q86" s="149">
        <v>44229</v>
      </c>
      <c r="R86" s="149">
        <v>44229</v>
      </c>
    </row>
    <row r="87" spans="1:19" ht="80.45" customHeight="1" x14ac:dyDescent="0.25">
      <c r="A87" s="150">
        <v>2020</v>
      </c>
      <c r="B87" s="143">
        <v>44105</v>
      </c>
      <c r="C87" s="143">
        <v>44196</v>
      </c>
      <c r="D87" s="144">
        <v>45291754</v>
      </c>
      <c r="E87" s="145">
        <v>2</v>
      </c>
      <c r="F87" s="146">
        <v>3</v>
      </c>
      <c r="G87" s="146">
        <v>2</v>
      </c>
      <c r="H87" s="146" t="s">
        <v>862</v>
      </c>
      <c r="I87" s="144">
        <v>22434972.25</v>
      </c>
      <c r="J87" s="147">
        <v>2</v>
      </c>
      <c r="K87" s="146">
        <v>3</v>
      </c>
      <c r="L87" s="146">
        <v>2</v>
      </c>
      <c r="M87" s="146" t="s">
        <v>862</v>
      </c>
      <c r="N87" s="146" t="s">
        <v>907</v>
      </c>
      <c r="O87" s="133" t="s">
        <v>924</v>
      </c>
      <c r="P87" s="148" t="s">
        <v>925</v>
      </c>
      <c r="Q87" s="149">
        <v>44229</v>
      </c>
      <c r="R87" s="149">
        <v>44229</v>
      </c>
    </row>
    <row r="88" spans="1:19" ht="80.45" customHeight="1" x14ac:dyDescent="0.25">
      <c r="A88" s="173">
        <v>2020</v>
      </c>
      <c r="B88" s="143">
        <v>44105</v>
      </c>
      <c r="C88" s="143">
        <v>44196</v>
      </c>
      <c r="D88" s="175">
        <v>364891394</v>
      </c>
      <c r="E88" s="176">
        <v>2</v>
      </c>
      <c r="F88" s="177">
        <v>3</v>
      </c>
      <c r="G88" s="177">
        <v>3</v>
      </c>
      <c r="H88" s="177" t="s">
        <v>863</v>
      </c>
      <c r="I88" s="175">
        <v>170388629.56</v>
      </c>
      <c r="J88" s="147">
        <v>2</v>
      </c>
      <c r="K88" s="177">
        <v>3</v>
      </c>
      <c r="L88" s="177">
        <v>3</v>
      </c>
      <c r="M88" s="177" t="s">
        <v>863</v>
      </c>
      <c r="N88" s="177" t="s">
        <v>908</v>
      </c>
      <c r="O88" s="133" t="s">
        <v>924</v>
      </c>
      <c r="P88" s="148" t="s">
        <v>925</v>
      </c>
      <c r="Q88" s="149">
        <v>44229</v>
      </c>
      <c r="R88" s="149">
        <v>44229</v>
      </c>
    </row>
    <row r="89" spans="1:19" ht="80.45" customHeight="1" x14ac:dyDescent="0.25">
      <c r="A89" s="150">
        <v>2020</v>
      </c>
      <c r="B89" s="143">
        <v>44105</v>
      </c>
      <c r="C89" s="143">
        <v>44196</v>
      </c>
      <c r="D89" s="144">
        <v>253501572</v>
      </c>
      <c r="E89" s="145">
        <v>2</v>
      </c>
      <c r="F89" s="146">
        <v>3</v>
      </c>
      <c r="G89" s="146">
        <v>2</v>
      </c>
      <c r="H89" s="146" t="s">
        <v>579</v>
      </c>
      <c r="I89" s="144">
        <v>1226772597.51</v>
      </c>
      <c r="J89" s="147">
        <v>2</v>
      </c>
      <c r="K89" s="146">
        <v>3</v>
      </c>
      <c r="L89" s="146">
        <v>2</v>
      </c>
      <c r="M89" s="146" t="s">
        <v>579</v>
      </c>
      <c r="N89" s="146" t="s">
        <v>909</v>
      </c>
      <c r="O89" s="133" t="s">
        <v>924</v>
      </c>
      <c r="P89" s="148" t="s">
        <v>925</v>
      </c>
      <c r="Q89" s="149">
        <v>44229</v>
      </c>
      <c r="R89" s="149">
        <v>44229</v>
      </c>
    </row>
    <row r="90" spans="1:19" ht="80.45" customHeight="1" x14ac:dyDescent="0.25">
      <c r="A90" s="173">
        <v>2020</v>
      </c>
      <c r="B90" s="143">
        <v>44105</v>
      </c>
      <c r="C90" s="143">
        <v>44196</v>
      </c>
      <c r="D90" s="175">
        <v>18208448</v>
      </c>
      <c r="E90" s="176">
        <v>2</v>
      </c>
      <c r="F90" s="177">
        <v>3</v>
      </c>
      <c r="G90" s="177">
        <v>3</v>
      </c>
      <c r="H90" s="177" t="s">
        <v>864</v>
      </c>
      <c r="I90" s="175">
        <v>12505626.489999998</v>
      </c>
      <c r="J90" s="147">
        <v>2</v>
      </c>
      <c r="K90" s="177">
        <v>3</v>
      </c>
      <c r="L90" s="177">
        <v>3</v>
      </c>
      <c r="M90" s="177" t="s">
        <v>864</v>
      </c>
      <c r="N90" s="177" t="s">
        <v>910</v>
      </c>
      <c r="O90" s="133" t="s">
        <v>924</v>
      </c>
      <c r="P90" s="148" t="s">
        <v>925</v>
      </c>
      <c r="Q90" s="149">
        <v>44229</v>
      </c>
      <c r="R90" s="149">
        <v>44229</v>
      </c>
    </row>
    <row r="91" spans="1:19" ht="80.45" customHeight="1" x14ac:dyDescent="0.25">
      <c r="A91" s="150">
        <v>2020</v>
      </c>
      <c r="B91" s="143">
        <v>44105</v>
      </c>
      <c r="C91" s="143">
        <v>44196</v>
      </c>
      <c r="D91" s="144">
        <v>302190</v>
      </c>
      <c r="E91" s="145">
        <v>1</v>
      </c>
      <c r="F91" s="146">
        <v>2</v>
      </c>
      <c r="G91" s="146">
        <v>4</v>
      </c>
      <c r="H91" s="146" t="s">
        <v>554</v>
      </c>
      <c r="I91" s="144">
        <v>132326.60999999999</v>
      </c>
      <c r="J91" s="147">
        <v>1</v>
      </c>
      <c r="K91" s="146">
        <v>2</v>
      </c>
      <c r="L91" s="146">
        <v>4</v>
      </c>
      <c r="M91" s="146" t="s">
        <v>554</v>
      </c>
      <c r="N91" s="146" t="s">
        <v>911</v>
      </c>
      <c r="O91" s="133" t="s">
        <v>924</v>
      </c>
      <c r="P91" s="148" t="s">
        <v>925</v>
      </c>
      <c r="Q91" s="149">
        <v>44229</v>
      </c>
      <c r="R91" s="149">
        <v>44229</v>
      </c>
    </row>
    <row r="92" spans="1:19" ht="80.45" customHeight="1" x14ac:dyDescent="0.25">
      <c r="A92" s="173">
        <v>2020</v>
      </c>
      <c r="B92" s="143">
        <v>44105</v>
      </c>
      <c r="C92" s="143">
        <v>44196</v>
      </c>
      <c r="D92" s="175">
        <v>100000</v>
      </c>
      <c r="E92" s="176">
        <v>1</v>
      </c>
      <c r="F92" s="177">
        <v>2</v>
      </c>
      <c r="G92" s="177">
        <v>4</v>
      </c>
      <c r="H92" s="177" t="s">
        <v>557</v>
      </c>
      <c r="I92" s="175">
        <v>0</v>
      </c>
      <c r="J92" s="147">
        <v>1</v>
      </c>
      <c r="K92" s="177">
        <v>2</v>
      </c>
      <c r="L92" s="177">
        <v>4</v>
      </c>
      <c r="M92" s="177" t="s">
        <v>557</v>
      </c>
      <c r="N92" s="177" t="s">
        <v>747</v>
      </c>
      <c r="O92" s="133" t="s">
        <v>924</v>
      </c>
      <c r="P92" s="148" t="s">
        <v>925</v>
      </c>
      <c r="Q92" s="149">
        <v>44229</v>
      </c>
      <c r="R92" s="149">
        <v>44229</v>
      </c>
    </row>
    <row r="93" spans="1:19" ht="80.45" customHeight="1" x14ac:dyDescent="0.25">
      <c r="A93" s="150">
        <v>2020</v>
      </c>
      <c r="B93" s="143">
        <v>44105</v>
      </c>
      <c r="C93" s="143">
        <v>44196</v>
      </c>
      <c r="D93" s="144">
        <v>112157311</v>
      </c>
      <c r="E93" s="145">
        <v>2</v>
      </c>
      <c r="F93" s="146">
        <v>3</v>
      </c>
      <c r="G93" s="146">
        <v>2</v>
      </c>
      <c r="H93" s="146" t="s">
        <v>860</v>
      </c>
      <c r="I93" s="144">
        <v>33158173.170000002</v>
      </c>
      <c r="J93" s="147">
        <v>2</v>
      </c>
      <c r="K93" s="146">
        <v>3</v>
      </c>
      <c r="L93" s="146">
        <v>2</v>
      </c>
      <c r="M93" s="146" t="s">
        <v>860</v>
      </c>
      <c r="N93" s="146" t="s">
        <v>912</v>
      </c>
      <c r="O93" s="133" t="s">
        <v>924</v>
      </c>
      <c r="P93" s="148" t="s">
        <v>925</v>
      </c>
      <c r="Q93" s="149">
        <v>44229</v>
      </c>
      <c r="R93" s="149">
        <v>44229</v>
      </c>
    </row>
    <row r="94" spans="1:19" ht="80.45" customHeight="1" x14ac:dyDescent="0.25">
      <c r="A94" s="173">
        <v>2020</v>
      </c>
      <c r="B94" s="143">
        <v>44105</v>
      </c>
      <c r="C94" s="143">
        <v>44196</v>
      </c>
      <c r="D94" s="175">
        <v>47851885</v>
      </c>
      <c r="E94" s="176">
        <v>2</v>
      </c>
      <c r="F94" s="177">
        <v>2</v>
      </c>
      <c r="G94" s="177">
        <v>3</v>
      </c>
      <c r="H94" s="177" t="s">
        <v>865</v>
      </c>
      <c r="I94" s="175">
        <v>4882459.41</v>
      </c>
      <c r="J94" s="147">
        <v>2</v>
      </c>
      <c r="K94" s="177">
        <v>2</v>
      </c>
      <c r="L94" s="177">
        <v>3</v>
      </c>
      <c r="M94" s="177" t="s">
        <v>865</v>
      </c>
      <c r="N94" s="146" t="s">
        <v>913</v>
      </c>
      <c r="O94" s="133" t="s">
        <v>924</v>
      </c>
      <c r="P94" s="148" t="s">
        <v>925</v>
      </c>
      <c r="Q94" s="149">
        <v>44229</v>
      </c>
      <c r="R94" s="149">
        <v>44229</v>
      </c>
    </row>
    <row r="95" spans="1:19" ht="80.45" customHeight="1" x14ac:dyDescent="0.25">
      <c r="A95" s="150">
        <v>2020</v>
      </c>
      <c r="B95" s="143">
        <v>44105</v>
      </c>
      <c r="C95" s="143">
        <v>44196</v>
      </c>
      <c r="D95" s="144">
        <v>472085177</v>
      </c>
      <c r="E95" s="145">
        <v>2</v>
      </c>
      <c r="F95" s="146">
        <v>3</v>
      </c>
      <c r="G95" s="146">
        <v>1</v>
      </c>
      <c r="H95" s="146">
        <v>104</v>
      </c>
      <c r="I95" s="144">
        <v>1478117955.8499999</v>
      </c>
      <c r="J95" s="147">
        <v>2</v>
      </c>
      <c r="K95" s="146">
        <v>3</v>
      </c>
      <c r="L95" s="146">
        <v>1</v>
      </c>
      <c r="M95" s="146">
        <v>104</v>
      </c>
      <c r="N95" s="146" t="s">
        <v>914</v>
      </c>
      <c r="O95" s="133" t="s">
        <v>924</v>
      </c>
      <c r="P95" s="148" t="s">
        <v>925</v>
      </c>
      <c r="Q95" s="149">
        <v>44229</v>
      </c>
      <c r="R95" s="149">
        <v>44229</v>
      </c>
    </row>
    <row r="96" spans="1:19" ht="80.45" customHeight="1" x14ac:dyDescent="0.25">
      <c r="A96" s="173">
        <v>2020</v>
      </c>
      <c r="B96" s="143">
        <v>44105</v>
      </c>
      <c r="C96" s="143">
        <v>44196</v>
      </c>
      <c r="D96" s="175">
        <v>1740980460</v>
      </c>
      <c r="E96" s="176">
        <v>2</v>
      </c>
      <c r="F96" s="177">
        <v>3</v>
      </c>
      <c r="G96" s="177">
        <v>2</v>
      </c>
      <c r="H96" s="177">
        <v>104</v>
      </c>
      <c r="I96" s="175">
        <v>1436054014.6300001</v>
      </c>
      <c r="J96" s="147">
        <v>2</v>
      </c>
      <c r="K96" s="177">
        <v>3</v>
      </c>
      <c r="L96" s="177">
        <v>2</v>
      </c>
      <c r="M96" s="177">
        <v>104</v>
      </c>
      <c r="N96" s="177" t="s">
        <v>915</v>
      </c>
      <c r="O96" s="133" t="s">
        <v>924</v>
      </c>
      <c r="P96" s="148" t="s">
        <v>925</v>
      </c>
      <c r="Q96" s="149">
        <v>44229</v>
      </c>
      <c r="R96" s="149">
        <v>44229</v>
      </c>
    </row>
    <row r="97" spans="1:18" ht="80.45" customHeight="1" x14ac:dyDescent="0.25">
      <c r="A97" s="150">
        <v>2020</v>
      </c>
      <c r="B97" s="143">
        <v>44105</v>
      </c>
      <c r="C97" s="143">
        <v>44196</v>
      </c>
      <c r="D97" s="144">
        <v>19165997</v>
      </c>
      <c r="E97" s="145">
        <v>2</v>
      </c>
      <c r="F97" s="146">
        <v>3</v>
      </c>
      <c r="G97" s="146">
        <v>3</v>
      </c>
      <c r="H97" s="146">
        <v>104</v>
      </c>
      <c r="I97" s="144">
        <v>20442621.879999999</v>
      </c>
      <c r="J97" s="147">
        <v>2</v>
      </c>
      <c r="K97" s="146">
        <v>3</v>
      </c>
      <c r="L97" s="146">
        <v>3</v>
      </c>
      <c r="M97" s="146">
        <v>104</v>
      </c>
      <c r="N97" s="146" t="s">
        <v>916</v>
      </c>
      <c r="O97" s="133" t="s">
        <v>924</v>
      </c>
      <c r="P97" s="148" t="s">
        <v>925</v>
      </c>
      <c r="Q97" s="149">
        <v>44229</v>
      </c>
      <c r="R97" s="149">
        <v>44229</v>
      </c>
    </row>
    <row r="98" spans="1:18" ht="80.45" customHeight="1" x14ac:dyDescent="0.25">
      <c r="A98" s="173">
        <v>2020</v>
      </c>
      <c r="B98" s="143">
        <v>44105</v>
      </c>
      <c r="C98" s="143">
        <v>44196</v>
      </c>
      <c r="D98" s="175">
        <v>57083677</v>
      </c>
      <c r="E98" s="176">
        <v>2</v>
      </c>
      <c r="F98" s="177">
        <v>3</v>
      </c>
      <c r="G98" s="177">
        <v>4</v>
      </c>
      <c r="H98" s="177">
        <v>104</v>
      </c>
      <c r="I98" s="175">
        <v>57080616.659999996</v>
      </c>
      <c r="J98" s="147">
        <v>2</v>
      </c>
      <c r="K98" s="177">
        <v>3</v>
      </c>
      <c r="L98" s="177">
        <v>4</v>
      </c>
      <c r="M98" s="177">
        <v>104</v>
      </c>
      <c r="N98" s="177" t="s">
        <v>917</v>
      </c>
      <c r="O98" s="133" t="s">
        <v>924</v>
      </c>
      <c r="P98" s="148" t="s">
        <v>925</v>
      </c>
      <c r="Q98" s="149">
        <v>44229</v>
      </c>
      <c r="R98" s="149">
        <v>44229</v>
      </c>
    </row>
    <row r="99" spans="1:18" ht="80.45" customHeight="1" x14ac:dyDescent="0.25">
      <c r="A99" s="150">
        <v>2020</v>
      </c>
      <c r="B99" s="143">
        <v>44105</v>
      </c>
      <c r="C99" s="143">
        <v>44196</v>
      </c>
      <c r="D99" s="144">
        <v>945689032</v>
      </c>
      <c r="E99" s="145">
        <v>2</v>
      </c>
      <c r="F99" s="146">
        <v>3</v>
      </c>
      <c r="G99" s="146">
        <v>5</v>
      </c>
      <c r="H99" s="146">
        <v>104</v>
      </c>
      <c r="I99" s="144">
        <v>610016615.11000001</v>
      </c>
      <c r="J99" s="147">
        <v>2</v>
      </c>
      <c r="K99" s="146">
        <v>3</v>
      </c>
      <c r="L99" s="146">
        <v>5</v>
      </c>
      <c r="M99" s="146">
        <v>104</v>
      </c>
      <c r="N99" s="146" t="s">
        <v>918</v>
      </c>
      <c r="O99" s="133" t="s">
        <v>924</v>
      </c>
      <c r="P99" s="148" t="s">
        <v>925</v>
      </c>
      <c r="Q99" s="149">
        <v>44229</v>
      </c>
      <c r="R99" s="149">
        <v>44229</v>
      </c>
    </row>
    <row r="100" spans="1:18" ht="80.45" customHeight="1" x14ac:dyDescent="0.25">
      <c r="A100" s="173">
        <v>2020</v>
      </c>
      <c r="B100" s="143">
        <v>44105</v>
      </c>
      <c r="C100" s="143">
        <v>44196</v>
      </c>
      <c r="D100" s="175">
        <v>202000000</v>
      </c>
      <c r="E100" s="176">
        <v>2</v>
      </c>
      <c r="F100" s="177">
        <v>6</v>
      </c>
      <c r="G100" s="177">
        <v>5</v>
      </c>
      <c r="H100" s="177">
        <v>104</v>
      </c>
      <c r="I100" s="175">
        <v>202000000</v>
      </c>
      <c r="J100" s="147">
        <v>2</v>
      </c>
      <c r="K100" s="177">
        <v>6</v>
      </c>
      <c r="L100" s="177">
        <v>5</v>
      </c>
      <c r="M100" s="177">
        <v>104</v>
      </c>
      <c r="N100" s="177" t="s">
        <v>897</v>
      </c>
      <c r="O100" s="133" t="s">
        <v>924</v>
      </c>
      <c r="P100" s="148" t="s">
        <v>925</v>
      </c>
      <c r="Q100" s="149">
        <v>44229</v>
      </c>
      <c r="R100" s="149">
        <v>44229</v>
      </c>
    </row>
    <row r="101" spans="1:18" ht="80.45" customHeight="1" x14ac:dyDescent="0.25">
      <c r="A101" s="150">
        <v>2020</v>
      </c>
      <c r="B101" s="143">
        <v>44105</v>
      </c>
      <c r="C101" s="143">
        <v>44196</v>
      </c>
      <c r="D101" s="144">
        <v>204000000</v>
      </c>
      <c r="E101" s="145">
        <v>2</v>
      </c>
      <c r="F101" s="146">
        <v>6</v>
      </c>
      <c r="G101" s="146">
        <v>8</v>
      </c>
      <c r="H101" s="146">
        <v>104</v>
      </c>
      <c r="I101" s="144">
        <v>204000000</v>
      </c>
      <c r="J101" s="147">
        <v>2</v>
      </c>
      <c r="K101" s="146">
        <v>6</v>
      </c>
      <c r="L101" s="146">
        <v>8</v>
      </c>
      <c r="M101" s="146">
        <v>104</v>
      </c>
      <c r="N101" s="146" t="s">
        <v>919</v>
      </c>
      <c r="O101" s="133" t="s">
        <v>924</v>
      </c>
      <c r="P101" s="148" t="s">
        <v>925</v>
      </c>
      <c r="Q101" s="149">
        <v>44229</v>
      </c>
      <c r="R101" s="149">
        <v>44229</v>
      </c>
    </row>
    <row r="102" spans="1:18" ht="80.45" customHeight="1" x14ac:dyDescent="0.25">
      <c r="A102" s="173">
        <v>2020</v>
      </c>
      <c r="B102" s="143">
        <v>44105</v>
      </c>
      <c r="C102" s="143">
        <v>44196</v>
      </c>
      <c r="D102" s="175">
        <v>62936000</v>
      </c>
      <c r="E102" s="176">
        <v>2</v>
      </c>
      <c r="F102" s="177">
        <v>7</v>
      </c>
      <c r="G102" s="177">
        <v>1</v>
      </c>
      <c r="H102" s="177">
        <v>104</v>
      </c>
      <c r="I102" s="175">
        <v>62743941.870000005</v>
      </c>
      <c r="J102" s="147">
        <v>2</v>
      </c>
      <c r="K102" s="177">
        <v>7</v>
      </c>
      <c r="L102" s="177">
        <v>1</v>
      </c>
      <c r="M102" s="177">
        <v>104</v>
      </c>
      <c r="N102" s="177" t="s">
        <v>920</v>
      </c>
      <c r="O102" s="133" t="s">
        <v>924</v>
      </c>
      <c r="P102" s="148" t="s">
        <v>925</v>
      </c>
      <c r="Q102" s="149">
        <v>44229</v>
      </c>
      <c r="R102" s="149">
        <v>44229</v>
      </c>
    </row>
    <row r="103" spans="1:18" ht="80.45" customHeight="1" x14ac:dyDescent="0.25">
      <c r="A103" s="150">
        <v>2020</v>
      </c>
      <c r="B103" s="143">
        <v>44105</v>
      </c>
      <c r="C103" s="143">
        <v>44196</v>
      </c>
      <c r="D103" s="144">
        <v>119775</v>
      </c>
      <c r="E103" s="145">
        <v>2</v>
      </c>
      <c r="F103" s="146">
        <v>3</v>
      </c>
      <c r="G103" s="146">
        <v>4</v>
      </c>
      <c r="H103" s="146" t="s">
        <v>552</v>
      </c>
      <c r="I103" s="144">
        <v>0</v>
      </c>
      <c r="J103" s="147">
        <v>2</v>
      </c>
      <c r="K103" s="146">
        <v>3</v>
      </c>
      <c r="L103" s="146">
        <v>4</v>
      </c>
      <c r="M103" s="146" t="s">
        <v>552</v>
      </c>
      <c r="N103" s="146" t="s">
        <v>747</v>
      </c>
      <c r="O103" s="133" t="s">
        <v>924</v>
      </c>
      <c r="P103" s="148" t="s">
        <v>925</v>
      </c>
      <c r="Q103" s="149">
        <v>44229</v>
      </c>
      <c r="R103" s="149">
        <v>44229</v>
      </c>
    </row>
    <row r="104" spans="1:18" ht="80.45" customHeight="1" x14ac:dyDescent="0.25">
      <c r="A104" s="173">
        <v>2020</v>
      </c>
      <c r="B104" s="143">
        <v>44105</v>
      </c>
      <c r="C104" s="143">
        <v>44196</v>
      </c>
      <c r="D104" s="175">
        <v>729595</v>
      </c>
      <c r="E104" s="176">
        <v>2</v>
      </c>
      <c r="F104" s="177">
        <v>6</v>
      </c>
      <c r="G104" s="177">
        <v>8</v>
      </c>
      <c r="H104" s="177" t="s">
        <v>866</v>
      </c>
      <c r="I104" s="175">
        <v>3002920.59</v>
      </c>
      <c r="J104" s="147">
        <v>2</v>
      </c>
      <c r="K104" s="177">
        <v>6</v>
      </c>
      <c r="L104" s="177">
        <v>8</v>
      </c>
      <c r="M104" s="177" t="s">
        <v>866</v>
      </c>
      <c r="N104" s="177" t="s">
        <v>921</v>
      </c>
      <c r="O104" s="133" t="s">
        <v>924</v>
      </c>
      <c r="P104" s="148" t="s">
        <v>925</v>
      </c>
      <c r="Q104" s="149">
        <v>44229</v>
      </c>
      <c r="R104" s="149">
        <v>44229</v>
      </c>
    </row>
    <row r="105" spans="1:18" ht="80.45" customHeight="1" x14ac:dyDescent="0.25">
      <c r="A105" s="150">
        <v>2020</v>
      </c>
      <c r="B105" s="143">
        <v>44105</v>
      </c>
      <c r="C105" s="143">
        <v>44196</v>
      </c>
      <c r="D105" s="144">
        <v>2976474</v>
      </c>
      <c r="E105" s="145">
        <v>1</v>
      </c>
      <c r="F105" s="146">
        <v>7</v>
      </c>
      <c r="G105" s="146">
        <v>2</v>
      </c>
      <c r="H105" s="146" t="s">
        <v>550</v>
      </c>
      <c r="I105" s="144">
        <v>1527217.96</v>
      </c>
      <c r="J105" s="147">
        <v>1</v>
      </c>
      <c r="K105" s="146">
        <v>7</v>
      </c>
      <c r="L105" s="146">
        <v>2</v>
      </c>
      <c r="M105" s="146" t="s">
        <v>550</v>
      </c>
      <c r="N105" s="146" t="s">
        <v>922</v>
      </c>
      <c r="O105" s="133" t="s">
        <v>924</v>
      </c>
      <c r="P105" s="148" t="s">
        <v>925</v>
      </c>
      <c r="Q105" s="149">
        <v>44229</v>
      </c>
      <c r="R105" s="149">
        <v>44229</v>
      </c>
    </row>
    <row r="106" spans="1:18" ht="80.45" customHeight="1" x14ac:dyDescent="0.25">
      <c r="A106" s="173">
        <v>2020</v>
      </c>
      <c r="B106" s="143">
        <v>44105</v>
      </c>
      <c r="C106" s="143">
        <v>44196</v>
      </c>
      <c r="D106" s="175">
        <v>4334561379</v>
      </c>
      <c r="E106" s="176">
        <v>1</v>
      </c>
      <c r="F106" s="177">
        <v>8</v>
      </c>
      <c r="G106" s="177">
        <v>5</v>
      </c>
      <c r="H106" s="177">
        <v>104</v>
      </c>
      <c r="I106" s="175">
        <v>3895257652.4799995</v>
      </c>
      <c r="J106" s="147">
        <v>1</v>
      </c>
      <c r="K106" s="177">
        <v>8</v>
      </c>
      <c r="L106" s="177">
        <v>5</v>
      </c>
      <c r="M106" s="177">
        <v>104</v>
      </c>
      <c r="N106" s="177" t="s">
        <v>923</v>
      </c>
      <c r="O106" s="133" t="s">
        <v>924</v>
      </c>
      <c r="P106" s="148" t="s">
        <v>925</v>
      </c>
      <c r="Q106" s="149">
        <v>44229</v>
      </c>
      <c r="R106" s="149">
        <v>44229</v>
      </c>
    </row>
  </sheetData>
  <mergeCells count="17"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  <mergeCell ref="N5:N6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6" customFormat="1" ht="42.75" customHeight="1" x14ac:dyDescent="0.25">
      <c r="A2" s="214" t="s">
        <v>800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84"/>
      <c r="Q2" s="85"/>
      <c r="R2" s="85"/>
      <c r="S2" s="85"/>
      <c r="T2" s="85"/>
    </row>
    <row r="3" spans="1:21" s="86" customFormat="1" ht="42.75" customHeight="1" x14ac:dyDescent="0.25">
      <c r="A3" s="214" t="s">
        <v>801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84"/>
      <c r="Q3" s="85"/>
      <c r="R3" s="85"/>
      <c r="S3" s="85"/>
      <c r="T3" s="85"/>
    </row>
    <row r="4" spans="1:21" s="89" customFormat="1" ht="42.75" customHeight="1" x14ac:dyDescent="0.25">
      <c r="A4" s="215" t="s">
        <v>16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87"/>
      <c r="Q4" s="88"/>
      <c r="R4" s="88"/>
      <c r="S4" s="88"/>
      <c r="T4" s="88"/>
    </row>
    <row r="5" spans="1:21" s="92" customFormat="1" ht="73.5" customHeight="1" x14ac:dyDescent="0.25">
      <c r="A5" s="90" t="s">
        <v>742</v>
      </c>
      <c r="B5" s="90" t="s">
        <v>743</v>
      </c>
      <c r="C5" s="90" t="s">
        <v>18</v>
      </c>
      <c r="D5" s="90" t="s">
        <v>8</v>
      </c>
      <c r="E5" s="91" t="s">
        <v>9</v>
      </c>
      <c r="F5" s="90" t="s">
        <v>10</v>
      </c>
      <c r="G5" s="90" t="s">
        <v>11</v>
      </c>
      <c r="H5" s="90" t="s">
        <v>744</v>
      </c>
      <c r="I5" s="90" t="s">
        <v>13</v>
      </c>
      <c r="J5" s="91" t="s">
        <v>9</v>
      </c>
      <c r="K5" s="90" t="s">
        <v>10</v>
      </c>
      <c r="L5" s="90" t="s">
        <v>11</v>
      </c>
      <c r="M5" s="90" t="s">
        <v>744</v>
      </c>
      <c r="N5" s="90" t="s">
        <v>741</v>
      </c>
      <c r="O5" s="90" t="s">
        <v>13</v>
      </c>
      <c r="P5" s="90" t="s">
        <v>15</v>
      </c>
      <c r="Q5" s="90" t="s">
        <v>19</v>
      </c>
      <c r="R5" s="90" t="s">
        <v>20</v>
      </c>
      <c r="S5" s="90" t="s">
        <v>21</v>
      </c>
      <c r="T5" s="90" t="s">
        <v>22</v>
      </c>
    </row>
    <row r="6" spans="1:21" s="99" customFormat="1" ht="42" customHeight="1" x14ac:dyDescent="0.25">
      <c r="A6" s="213" t="s">
        <v>745</v>
      </c>
      <c r="B6" s="213"/>
      <c r="C6" s="213"/>
      <c r="D6" s="213"/>
      <c r="E6" s="93"/>
      <c r="F6" s="93"/>
      <c r="G6" s="93"/>
      <c r="H6" s="93"/>
      <c r="I6" s="94"/>
      <c r="J6" s="93"/>
      <c r="K6" s="93"/>
      <c r="L6" s="93"/>
      <c r="M6" s="93"/>
      <c r="N6" s="95"/>
      <c r="O6" s="95"/>
      <c r="P6" s="96"/>
      <c r="Q6" s="97"/>
      <c r="R6" s="98"/>
      <c r="S6" s="98"/>
      <c r="T6" s="93"/>
      <c r="U6" s="93"/>
    </row>
    <row r="7" spans="1:21" s="106" customFormat="1" ht="66" customHeight="1" x14ac:dyDescent="0.25">
      <c r="A7" s="100">
        <v>2019</v>
      </c>
      <c r="B7" s="101">
        <v>43466</v>
      </c>
      <c r="C7" s="101">
        <v>43555</v>
      </c>
      <c r="D7" s="102">
        <v>1690175</v>
      </c>
      <c r="E7" s="100" t="s">
        <v>24</v>
      </c>
      <c r="F7" s="100">
        <v>7</v>
      </c>
      <c r="G7" s="100">
        <v>2</v>
      </c>
      <c r="H7" s="100">
        <v>301</v>
      </c>
      <c r="I7" s="102">
        <v>0</v>
      </c>
      <c r="J7" s="100" t="s">
        <v>24</v>
      </c>
      <c r="K7" s="100">
        <v>7</v>
      </c>
      <c r="L7" s="100">
        <v>2</v>
      </c>
      <c r="M7" s="100">
        <v>301</v>
      </c>
      <c r="N7" s="103" t="s">
        <v>747</v>
      </c>
      <c r="O7" s="102">
        <v>0</v>
      </c>
      <c r="P7" s="83" t="s">
        <v>740</v>
      </c>
      <c r="Q7" s="105" t="s">
        <v>739</v>
      </c>
      <c r="R7" s="101">
        <v>43717</v>
      </c>
      <c r="S7" s="101">
        <v>43717</v>
      </c>
      <c r="T7" s="100"/>
      <c r="U7" s="100"/>
    </row>
    <row r="8" spans="1:21" s="114" customFormat="1" ht="66" customHeight="1" x14ac:dyDescent="0.25">
      <c r="A8" s="107">
        <v>2019</v>
      </c>
      <c r="B8" s="108">
        <v>43466</v>
      </c>
      <c r="C8" s="108">
        <v>43555</v>
      </c>
      <c r="D8" s="109">
        <v>2733925</v>
      </c>
      <c r="E8" s="107" t="s">
        <v>24</v>
      </c>
      <c r="F8" s="107">
        <v>2</v>
      </c>
      <c r="G8" s="107">
        <v>4</v>
      </c>
      <c r="H8" s="107">
        <v>310</v>
      </c>
      <c r="I8" s="109">
        <v>186204.42</v>
      </c>
      <c r="J8" s="107" t="s">
        <v>24</v>
      </c>
      <c r="K8" s="107">
        <v>2</v>
      </c>
      <c r="L8" s="107">
        <v>4</v>
      </c>
      <c r="M8" s="107">
        <v>310</v>
      </c>
      <c r="N8" s="110" t="s">
        <v>746</v>
      </c>
      <c r="O8" s="109">
        <v>186204.42</v>
      </c>
      <c r="P8" s="111" t="s">
        <v>740</v>
      </c>
      <c r="Q8" s="112" t="s">
        <v>739</v>
      </c>
      <c r="R8" s="108">
        <v>43717</v>
      </c>
      <c r="S8" s="108">
        <v>43717</v>
      </c>
      <c r="T8" s="107"/>
      <c r="U8" s="113"/>
    </row>
    <row r="9" spans="1:21" s="106" customFormat="1" ht="66" customHeight="1" x14ac:dyDescent="0.25">
      <c r="A9" s="100">
        <v>2019</v>
      </c>
      <c r="B9" s="101">
        <v>43466</v>
      </c>
      <c r="C9" s="101">
        <v>43555</v>
      </c>
      <c r="D9" s="102">
        <v>234424666</v>
      </c>
      <c r="E9" s="100" t="s">
        <v>27</v>
      </c>
      <c r="F9" s="100">
        <v>3</v>
      </c>
      <c r="G9" s="100">
        <v>2</v>
      </c>
      <c r="H9" s="100">
        <v>320</v>
      </c>
      <c r="I9" s="102">
        <v>32121879.73</v>
      </c>
      <c r="J9" s="100" t="s">
        <v>27</v>
      </c>
      <c r="K9" s="100">
        <v>3</v>
      </c>
      <c r="L9" s="100">
        <v>2</v>
      </c>
      <c r="M9" s="100">
        <v>320</v>
      </c>
      <c r="N9" s="103" t="s">
        <v>752</v>
      </c>
      <c r="O9" s="102">
        <v>32121879.73</v>
      </c>
      <c r="P9" s="83" t="s">
        <v>740</v>
      </c>
      <c r="Q9" s="105" t="s">
        <v>739</v>
      </c>
      <c r="R9" s="101">
        <v>43717</v>
      </c>
      <c r="S9" s="101">
        <v>43717</v>
      </c>
      <c r="T9" s="100"/>
      <c r="U9" s="100"/>
    </row>
    <row r="10" spans="1:21" s="114" customFormat="1" ht="66" customHeight="1" x14ac:dyDescent="0.25">
      <c r="A10" s="107">
        <v>2019</v>
      </c>
      <c r="B10" s="108">
        <v>43466</v>
      </c>
      <c r="C10" s="108">
        <v>43555</v>
      </c>
      <c r="D10" s="109">
        <v>1001791303</v>
      </c>
      <c r="E10" s="107" t="s">
        <v>27</v>
      </c>
      <c r="F10" s="107">
        <v>3</v>
      </c>
      <c r="G10" s="107">
        <v>2</v>
      </c>
      <c r="H10" s="107">
        <v>321</v>
      </c>
      <c r="I10" s="109">
        <v>195937865.79000002</v>
      </c>
      <c r="J10" s="107" t="s">
        <v>27</v>
      </c>
      <c r="K10" s="107">
        <v>3</v>
      </c>
      <c r="L10" s="107">
        <v>2</v>
      </c>
      <c r="M10" s="107">
        <v>321</v>
      </c>
      <c r="N10" s="110" t="s">
        <v>753</v>
      </c>
      <c r="O10" s="109">
        <v>195937865.79000002</v>
      </c>
      <c r="P10" s="120" t="s">
        <v>740</v>
      </c>
      <c r="Q10" s="112" t="s">
        <v>739</v>
      </c>
      <c r="R10" s="108">
        <v>43717</v>
      </c>
      <c r="S10" s="108">
        <v>43717</v>
      </c>
      <c r="T10" s="107"/>
      <c r="U10" s="113"/>
    </row>
    <row r="11" spans="1:21" s="106" customFormat="1" ht="66" customHeight="1" x14ac:dyDescent="0.25">
      <c r="A11" s="100">
        <v>2019</v>
      </c>
      <c r="B11" s="101">
        <v>43466</v>
      </c>
      <c r="C11" s="101">
        <v>43555</v>
      </c>
      <c r="D11" s="102">
        <v>6957037174</v>
      </c>
      <c r="E11" s="100" t="s">
        <v>27</v>
      </c>
      <c r="F11" s="100">
        <v>3</v>
      </c>
      <c r="G11" s="100">
        <v>2</v>
      </c>
      <c r="H11" s="100">
        <v>322</v>
      </c>
      <c r="I11" s="102">
        <v>1217672450.2599998</v>
      </c>
      <c r="J11" s="100" t="s">
        <v>27</v>
      </c>
      <c r="K11" s="100">
        <v>3</v>
      </c>
      <c r="L11" s="100">
        <v>2</v>
      </c>
      <c r="M11" s="100">
        <v>322</v>
      </c>
      <c r="N11" s="103" t="s">
        <v>754</v>
      </c>
      <c r="O11" s="102">
        <v>1217672450.2599998</v>
      </c>
      <c r="P11" s="104" t="s">
        <v>740</v>
      </c>
      <c r="Q11" s="105" t="s">
        <v>739</v>
      </c>
      <c r="R11" s="101">
        <v>43717</v>
      </c>
      <c r="S11" s="101">
        <v>43717</v>
      </c>
      <c r="T11" s="100"/>
      <c r="U11" s="100"/>
    </row>
    <row r="12" spans="1:21" s="114" customFormat="1" ht="66" customHeight="1" x14ac:dyDescent="0.25">
      <c r="A12" s="107">
        <v>2019</v>
      </c>
      <c r="B12" s="108">
        <v>43466</v>
      </c>
      <c r="C12" s="108">
        <v>43555</v>
      </c>
      <c r="D12" s="109">
        <v>52685875</v>
      </c>
      <c r="E12" s="107" t="s">
        <v>27</v>
      </c>
      <c r="F12" s="107">
        <v>3</v>
      </c>
      <c r="G12" s="107">
        <v>2</v>
      </c>
      <c r="H12" s="107">
        <v>323</v>
      </c>
      <c r="I12" s="109">
        <v>7312663.3099999996</v>
      </c>
      <c r="J12" s="107" t="s">
        <v>27</v>
      </c>
      <c r="K12" s="107">
        <v>3</v>
      </c>
      <c r="L12" s="107">
        <v>2</v>
      </c>
      <c r="M12" s="107">
        <v>323</v>
      </c>
      <c r="N12" s="110" t="s">
        <v>755</v>
      </c>
      <c r="O12" s="109">
        <v>7312663.3099999996</v>
      </c>
      <c r="P12" s="120" t="s">
        <v>740</v>
      </c>
      <c r="Q12" s="112" t="s">
        <v>739</v>
      </c>
      <c r="R12" s="108">
        <v>43717</v>
      </c>
      <c r="S12" s="108">
        <v>43717</v>
      </c>
      <c r="T12" s="107"/>
      <c r="U12" s="113"/>
    </row>
    <row r="13" spans="1:21" s="106" customFormat="1" ht="66" customHeight="1" x14ac:dyDescent="0.25">
      <c r="A13" s="100">
        <v>2019</v>
      </c>
      <c r="B13" s="101">
        <v>43466</v>
      </c>
      <c r="C13" s="101">
        <v>43555</v>
      </c>
      <c r="D13" s="102">
        <v>77365944</v>
      </c>
      <c r="E13" s="100" t="s">
        <v>27</v>
      </c>
      <c r="F13" s="100">
        <v>3</v>
      </c>
      <c r="G13" s="100">
        <v>2</v>
      </c>
      <c r="H13" s="100">
        <v>325</v>
      </c>
      <c r="I13" s="102">
        <v>3340516.7500000005</v>
      </c>
      <c r="J13" s="100" t="s">
        <v>27</v>
      </c>
      <c r="K13" s="100">
        <v>3</v>
      </c>
      <c r="L13" s="100">
        <v>2</v>
      </c>
      <c r="M13" s="100">
        <v>325</v>
      </c>
      <c r="N13" s="103" t="s">
        <v>756</v>
      </c>
      <c r="O13" s="102">
        <v>3340516.7500000005</v>
      </c>
      <c r="P13" s="104" t="s">
        <v>740</v>
      </c>
      <c r="Q13" s="105" t="s">
        <v>739</v>
      </c>
      <c r="R13" s="101">
        <v>43717</v>
      </c>
      <c r="S13" s="101">
        <v>43717</v>
      </c>
      <c r="T13" s="100"/>
      <c r="U13" s="100"/>
    </row>
    <row r="14" spans="1:21" s="114" customFormat="1" ht="66" customHeight="1" x14ac:dyDescent="0.25">
      <c r="A14" s="107">
        <v>2019</v>
      </c>
      <c r="B14" s="108">
        <v>43466</v>
      </c>
      <c r="C14" s="108">
        <v>43555</v>
      </c>
      <c r="D14" s="109">
        <v>119030081</v>
      </c>
      <c r="E14" s="107" t="s">
        <v>27</v>
      </c>
      <c r="F14" s="107">
        <v>3</v>
      </c>
      <c r="G14" s="107">
        <v>3</v>
      </c>
      <c r="H14" s="107">
        <v>326</v>
      </c>
      <c r="I14" s="109">
        <v>539.9</v>
      </c>
      <c r="J14" s="107" t="s">
        <v>27</v>
      </c>
      <c r="K14" s="107">
        <v>3</v>
      </c>
      <c r="L14" s="107">
        <v>3</v>
      </c>
      <c r="M14" s="107">
        <v>326</v>
      </c>
      <c r="N14" s="110" t="s">
        <v>770</v>
      </c>
      <c r="O14" s="109">
        <v>539.9</v>
      </c>
      <c r="P14" s="111" t="s">
        <v>740</v>
      </c>
      <c r="Q14" s="112" t="s">
        <v>739</v>
      </c>
      <c r="R14" s="108">
        <v>43717</v>
      </c>
      <c r="S14" s="108">
        <v>43717</v>
      </c>
      <c r="T14" s="107"/>
      <c r="U14" s="113"/>
    </row>
    <row r="15" spans="1:21" s="106" customFormat="1" ht="66" customHeight="1" x14ac:dyDescent="0.25">
      <c r="A15" s="100">
        <v>2019</v>
      </c>
      <c r="B15" s="101">
        <v>43466</v>
      </c>
      <c r="C15" s="101">
        <v>43555</v>
      </c>
      <c r="D15" s="102">
        <v>62790883</v>
      </c>
      <c r="E15" s="100" t="s">
        <v>27</v>
      </c>
      <c r="F15" s="100">
        <v>3</v>
      </c>
      <c r="G15" s="100">
        <v>3</v>
      </c>
      <c r="H15" s="100">
        <v>327</v>
      </c>
      <c r="I15" s="102">
        <v>1294453.01</v>
      </c>
      <c r="J15" s="100" t="s">
        <v>27</v>
      </c>
      <c r="K15" s="100">
        <v>3</v>
      </c>
      <c r="L15" s="100">
        <v>3</v>
      </c>
      <c r="M15" s="100">
        <v>327</v>
      </c>
      <c r="N15" s="103" t="s">
        <v>771</v>
      </c>
      <c r="O15" s="102">
        <v>1294453.01</v>
      </c>
      <c r="P15" s="104" t="s">
        <v>740</v>
      </c>
      <c r="Q15" s="105" t="s">
        <v>739</v>
      </c>
      <c r="R15" s="101">
        <v>43717</v>
      </c>
      <c r="S15" s="101">
        <v>43717</v>
      </c>
      <c r="T15" s="100"/>
      <c r="U15" s="100"/>
    </row>
    <row r="16" spans="1:21" s="114" customFormat="1" ht="66" customHeight="1" x14ac:dyDescent="0.25">
      <c r="A16" s="107">
        <v>2019</v>
      </c>
      <c r="B16" s="108">
        <v>43466</v>
      </c>
      <c r="C16" s="108">
        <v>43555</v>
      </c>
      <c r="D16" s="109">
        <v>96375686</v>
      </c>
      <c r="E16" s="107" t="s">
        <v>27</v>
      </c>
      <c r="F16" s="107">
        <v>3</v>
      </c>
      <c r="G16" s="107">
        <v>1</v>
      </c>
      <c r="H16" s="107">
        <v>328</v>
      </c>
      <c r="I16" s="109">
        <v>19713445.180000003</v>
      </c>
      <c r="J16" s="107" t="s">
        <v>27</v>
      </c>
      <c r="K16" s="107">
        <v>3</v>
      </c>
      <c r="L16" s="107">
        <v>1</v>
      </c>
      <c r="M16" s="107">
        <v>328</v>
      </c>
      <c r="N16" s="110" t="s">
        <v>750</v>
      </c>
      <c r="O16" s="109">
        <v>19713445.180000003</v>
      </c>
      <c r="P16" s="111" t="s">
        <v>740</v>
      </c>
      <c r="Q16" s="112" t="s">
        <v>739</v>
      </c>
      <c r="R16" s="108">
        <v>43717</v>
      </c>
      <c r="S16" s="108">
        <v>43717</v>
      </c>
      <c r="T16" s="107"/>
      <c r="U16" s="113"/>
    </row>
    <row r="17" spans="1:21" s="106" customFormat="1" ht="66" customHeight="1" x14ac:dyDescent="0.25">
      <c r="A17" s="100">
        <v>2019</v>
      </c>
      <c r="B17" s="101">
        <v>43466</v>
      </c>
      <c r="C17" s="101">
        <v>43555</v>
      </c>
      <c r="D17" s="102">
        <v>49374285</v>
      </c>
      <c r="E17" s="100" t="s">
        <v>27</v>
      </c>
      <c r="F17" s="100">
        <v>3</v>
      </c>
      <c r="G17" s="100">
        <v>2</v>
      </c>
      <c r="H17" s="100">
        <v>329</v>
      </c>
      <c r="I17" s="102">
        <v>5115545.1600000011</v>
      </c>
      <c r="J17" s="100" t="s">
        <v>27</v>
      </c>
      <c r="K17" s="100">
        <v>3</v>
      </c>
      <c r="L17" s="100">
        <v>2</v>
      </c>
      <c r="M17" s="100">
        <v>329</v>
      </c>
      <c r="N17" s="103" t="s">
        <v>757</v>
      </c>
      <c r="O17" s="102">
        <v>5115545.1600000011</v>
      </c>
      <c r="P17" s="104" t="s">
        <v>740</v>
      </c>
      <c r="Q17" s="105" t="s">
        <v>739</v>
      </c>
      <c r="R17" s="101">
        <v>43717</v>
      </c>
      <c r="S17" s="101">
        <v>43717</v>
      </c>
      <c r="T17" s="100"/>
      <c r="U17" s="100"/>
    </row>
    <row r="18" spans="1:21" s="114" customFormat="1" ht="66" customHeight="1" x14ac:dyDescent="0.25">
      <c r="A18" s="107">
        <v>2019</v>
      </c>
      <c r="B18" s="108">
        <v>43466</v>
      </c>
      <c r="C18" s="108">
        <v>43555</v>
      </c>
      <c r="D18" s="109">
        <v>11165403</v>
      </c>
      <c r="E18" s="107" t="s">
        <v>27</v>
      </c>
      <c r="F18" s="107">
        <v>3</v>
      </c>
      <c r="G18" s="107">
        <v>1</v>
      </c>
      <c r="H18" s="107">
        <v>331</v>
      </c>
      <c r="I18" s="109">
        <v>1691646.4199999997</v>
      </c>
      <c r="J18" s="107" t="s">
        <v>27</v>
      </c>
      <c r="K18" s="107">
        <v>3</v>
      </c>
      <c r="L18" s="107">
        <v>1</v>
      </c>
      <c r="M18" s="107">
        <v>331</v>
      </c>
      <c r="N18" s="110" t="s">
        <v>751</v>
      </c>
      <c r="O18" s="109">
        <v>1691646.4199999997</v>
      </c>
      <c r="P18" s="111" t="s">
        <v>740</v>
      </c>
      <c r="Q18" s="112" t="s">
        <v>739</v>
      </c>
      <c r="R18" s="108">
        <v>43717</v>
      </c>
      <c r="S18" s="108">
        <v>43717</v>
      </c>
      <c r="T18" s="107"/>
      <c r="U18" s="113"/>
    </row>
    <row r="19" spans="1:21" s="106" customFormat="1" ht="66" customHeight="1" x14ac:dyDescent="0.25">
      <c r="A19" s="100">
        <v>2019</v>
      </c>
      <c r="B19" s="101">
        <v>43466</v>
      </c>
      <c r="C19" s="101">
        <v>43555</v>
      </c>
      <c r="D19" s="102">
        <v>72917609</v>
      </c>
      <c r="E19" s="100" t="s">
        <v>27</v>
      </c>
      <c r="F19" s="100">
        <v>2</v>
      </c>
      <c r="G19" s="100">
        <v>6</v>
      </c>
      <c r="H19" s="100">
        <v>371</v>
      </c>
      <c r="I19" s="102">
        <v>2643354.33</v>
      </c>
      <c r="J19" s="100" t="s">
        <v>27</v>
      </c>
      <c r="K19" s="100">
        <v>2</v>
      </c>
      <c r="L19" s="100">
        <v>6</v>
      </c>
      <c r="M19" s="100">
        <v>371</v>
      </c>
      <c r="N19" s="103" t="s">
        <v>748</v>
      </c>
      <c r="O19" s="102">
        <v>2643354.33</v>
      </c>
      <c r="P19" s="104" t="s">
        <v>740</v>
      </c>
      <c r="Q19" s="105" t="s">
        <v>739</v>
      </c>
      <c r="R19" s="101">
        <v>43717</v>
      </c>
      <c r="S19" s="101">
        <v>43717</v>
      </c>
      <c r="T19" s="100"/>
      <c r="U19" s="100"/>
    </row>
    <row r="20" spans="1:21" s="114" customFormat="1" ht="66" customHeight="1" x14ac:dyDescent="0.25">
      <c r="A20" s="107">
        <v>2019</v>
      </c>
      <c r="B20" s="108">
        <v>43466</v>
      </c>
      <c r="C20" s="108">
        <v>43555</v>
      </c>
      <c r="D20" s="109">
        <v>13817284</v>
      </c>
      <c r="E20" s="107" t="s">
        <v>27</v>
      </c>
      <c r="F20" s="107">
        <v>2</v>
      </c>
      <c r="G20" s="107">
        <v>6</v>
      </c>
      <c r="H20" s="107">
        <v>372</v>
      </c>
      <c r="I20" s="109">
        <v>1057217.76</v>
      </c>
      <c r="J20" s="107" t="s">
        <v>27</v>
      </c>
      <c r="K20" s="107">
        <v>2</v>
      </c>
      <c r="L20" s="107">
        <v>6</v>
      </c>
      <c r="M20" s="107">
        <v>372</v>
      </c>
      <c r="N20" s="110" t="s">
        <v>749</v>
      </c>
      <c r="O20" s="109">
        <v>1057217.76</v>
      </c>
      <c r="P20" s="111" t="s">
        <v>740</v>
      </c>
      <c r="Q20" s="112" t="s">
        <v>739</v>
      </c>
      <c r="R20" s="108">
        <v>43717</v>
      </c>
      <c r="S20" s="108">
        <v>43717</v>
      </c>
      <c r="T20" s="107"/>
      <c r="U20" s="113"/>
    </row>
    <row r="21" spans="1:21" s="106" customFormat="1" ht="66" customHeight="1" x14ac:dyDescent="0.25">
      <c r="A21" s="100">
        <v>2019</v>
      </c>
      <c r="B21" s="101">
        <v>43466</v>
      </c>
      <c r="C21" s="101">
        <v>43555</v>
      </c>
      <c r="D21" s="102">
        <v>5200000</v>
      </c>
      <c r="E21" s="100">
        <v>2</v>
      </c>
      <c r="F21" s="100">
        <v>3</v>
      </c>
      <c r="G21" s="100">
        <v>2</v>
      </c>
      <c r="H21" s="100">
        <v>377</v>
      </c>
      <c r="I21" s="102">
        <v>106900</v>
      </c>
      <c r="J21" s="100">
        <v>2</v>
      </c>
      <c r="K21" s="100">
        <v>3</v>
      </c>
      <c r="L21" s="100">
        <v>2</v>
      </c>
      <c r="M21" s="100">
        <v>377</v>
      </c>
      <c r="N21" s="103" t="s">
        <v>772</v>
      </c>
      <c r="O21" s="102">
        <v>106900</v>
      </c>
      <c r="P21" s="104" t="s">
        <v>740</v>
      </c>
      <c r="Q21" s="105" t="s">
        <v>739</v>
      </c>
      <c r="R21" s="101">
        <v>43717</v>
      </c>
      <c r="S21" s="101">
        <v>43717</v>
      </c>
      <c r="T21" s="100"/>
      <c r="U21" s="100"/>
    </row>
    <row r="22" spans="1:21" s="114" customFormat="1" ht="66" customHeight="1" x14ac:dyDescent="0.25">
      <c r="A22" s="107">
        <v>2019</v>
      </c>
      <c r="B22" s="108">
        <v>43466</v>
      </c>
      <c r="C22" s="108">
        <v>43555</v>
      </c>
      <c r="D22" s="109">
        <v>21553357</v>
      </c>
      <c r="E22" s="107" t="s">
        <v>27</v>
      </c>
      <c r="F22" s="107">
        <v>3</v>
      </c>
      <c r="G22" s="107">
        <v>2</v>
      </c>
      <c r="H22" s="107">
        <v>378</v>
      </c>
      <c r="I22" s="109">
        <v>1756806.08</v>
      </c>
      <c r="J22" s="107" t="s">
        <v>27</v>
      </c>
      <c r="K22" s="107">
        <v>3</v>
      </c>
      <c r="L22" s="107">
        <v>2</v>
      </c>
      <c r="M22" s="107">
        <v>378</v>
      </c>
      <c r="N22" s="110" t="s">
        <v>758</v>
      </c>
      <c r="O22" s="109">
        <v>1756806.08</v>
      </c>
      <c r="P22" s="111" t="s">
        <v>740</v>
      </c>
      <c r="Q22" s="112" t="s">
        <v>739</v>
      </c>
      <c r="R22" s="108">
        <v>43717</v>
      </c>
      <c r="S22" s="108">
        <v>43717</v>
      </c>
      <c r="T22" s="107"/>
      <c r="U22" s="113"/>
    </row>
    <row r="23" spans="1:21" s="106" customFormat="1" ht="66" customHeight="1" x14ac:dyDescent="0.25">
      <c r="A23" s="100">
        <v>2019</v>
      </c>
      <c r="B23" s="101">
        <v>43466</v>
      </c>
      <c r="C23" s="101">
        <v>43555</v>
      </c>
      <c r="D23" s="102">
        <v>599295647</v>
      </c>
      <c r="E23" s="100" t="s">
        <v>27</v>
      </c>
      <c r="F23" s="100">
        <v>3</v>
      </c>
      <c r="G23" s="100">
        <v>2</v>
      </c>
      <c r="H23" s="100">
        <v>381</v>
      </c>
      <c r="I23" s="102">
        <v>89424735.420000002</v>
      </c>
      <c r="J23" s="100" t="s">
        <v>27</v>
      </c>
      <c r="K23" s="100">
        <v>3</v>
      </c>
      <c r="L23" s="100">
        <v>2</v>
      </c>
      <c r="M23" s="100">
        <v>381</v>
      </c>
      <c r="N23" s="103" t="s">
        <v>759</v>
      </c>
      <c r="O23" s="102">
        <v>89424735.420000002</v>
      </c>
      <c r="P23" s="104" t="s">
        <v>740</v>
      </c>
      <c r="Q23" s="105" t="s">
        <v>739</v>
      </c>
      <c r="R23" s="101">
        <v>43717</v>
      </c>
      <c r="S23" s="101">
        <v>43717</v>
      </c>
      <c r="T23" s="100"/>
      <c r="U23" s="100"/>
    </row>
    <row r="24" spans="1:21" s="114" customFormat="1" ht="66" customHeight="1" x14ac:dyDescent="0.25">
      <c r="A24" s="107">
        <v>2019</v>
      </c>
      <c r="B24" s="108">
        <v>43466</v>
      </c>
      <c r="C24" s="108">
        <v>43555</v>
      </c>
      <c r="D24" s="109">
        <v>232055245</v>
      </c>
      <c r="E24" s="107" t="s">
        <v>27</v>
      </c>
      <c r="F24" s="107">
        <v>3</v>
      </c>
      <c r="G24" s="107">
        <v>2</v>
      </c>
      <c r="H24" s="107">
        <v>385</v>
      </c>
      <c r="I24" s="109">
        <v>51587326.43</v>
      </c>
      <c r="J24" s="107" t="s">
        <v>27</v>
      </c>
      <c r="K24" s="107">
        <v>3</v>
      </c>
      <c r="L24" s="107">
        <v>2</v>
      </c>
      <c r="M24" s="107">
        <v>385</v>
      </c>
      <c r="N24" s="110" t="s">
        <v>760</v>
      </c>
      <c r="O24" s="109">
        <v>51587326.43</v>
      </c>
      <c r="P24" s="111" t="s">
        <v>740</v>
      </c>
      <c r="Q24" s="112" t="s">
        <v>739</v>
      </c>
      <c r="R24" s="108">
        <v>43717</v>
      </c>
      <c r="S24" s="108">
        <v>43717</v>
      </c>
      <c r="T24" s="107"/>
      <c r="U24" s="113"/>
    </row>
    <row r="25" spans="1:21" s="106" customFormat="1" ht="66" customHeight="1" x14ac:dyDescent="0.25">
      <c r="A25" s="100">
        <v>2019</v>
      </c>
      <c r="B25" s="101">
        <v>43466</v>
      </c>
      <c r="C25" s="101">
        <v>43555</v>
      </c>
      <c r="D25" s="102">
        <v>11656932</v>
      </c>
      <c r="E25" s="100" t="s">
        <v>27</v>
      </c>
      <c r="F25" s="100">
        <v>3</v>
      </c>
      <c r="G25" s="100">
        <v>2</v>
      </c>
      <c r="H25" s="100">
        <v>387</v>
      </c>
      <c r="I25" s="102">
        <v>1480031.09</v>
      </c>
      <c r="J25" s="100" t="s">
        <v>27</v>
      </c>
      <c r="K25" s="100">
        <v>3</v>
      </c>
      <c r="L25" s="100">
        <v>2</v>
      </c>
      <c r="M25" s="100">
        <v>387</v>
      </c>
      <c r="N25" s="103" t="s">
        <v>761</v>
      </c>
      <c r="O25" s="102">
        <v>1480031.09</v>
      </c>
      <c r="P25" s="83" t="s">
        <v>740</v>
      </c>
      <c r="Q25" s="105" t="s">
        <v>739</v>
      </c>
      <c r="R25" s="101">
        <v>43717</v>
      </c>
      <c r="S25" s="101">
        <v>43717</v>
      </c>
      <c r="T25" s="100"/>
      <c r="U25" s="100"/>
    </row>
    <row r="26" spans="1:21" s="114" customFormat="1" ht="66" customHeight="1" x14ac:dyDescent="0.25">
      <c r="A26" s="107">
        <v>2019</v>
      </c>
      <c r="B26" s="108">
        <v>43466</v>
      </c>
      <c r="C26" s="108">
        <v>43555</v>
      </c>
      <c r="D26" s="109">
        <v>277236075</v>
      </c>
      <c r="E26" s="107" t="s">
        <v>27</v>
      </c>
      <c r="F26" s="107">
        <v>3</v>
      </c>
      <c r="G26" s="107">
        <v>2</v>
      </c>
      <c r="H26" s="107">
        <v>388</v>
      </c>
      <c r="I26" s="109">
        <v>54655258.489999995</v>
      </c>
      <c r="J26" s="107" t="s">
        <v>27</v>
      </c>
      <c r="K26" s="107">
        <v>3</v>
      </c>
      <c r="L26" s="107">
        <v>2</v>
      </c>
      <c r="M26" s="107">
        <v>388</v>
      </c>
      <c r="N26" s="110" t="s">
        <v>762</v>
      </c>
      <c r="O26" s="109">
        <v>54655258.489999995</v>
      </c>
      <c r="P26" s="111" t="s">
        <v>740</v>
      </c>
      <c r="Q26" s="112" t="s">
        <v>739</v>
      </c>
      <c r="R26" s="108">
        <v>43717</v>
      </c>
      <c r="S26" s="108">
        <v>43717</v>
      </c>
      <c r="T26" s="107"/>
      <c r="U26" s="113"/>
    </row>
    <row r="27" spans="1:21" s="106" customFormat="1" ht="66" customHeight="1" x14ac:dyDescent="0.25">
      <c r="A27" s="100">
        <v>2019</v>
      </c>
      <c r="B27" s="101">
        <v>43466</v>
      </c>
      <c r="C27" s="101">
        <v>43555</v>
      </c>
      <c r="D27" s="102">
        <v>19400768</v>
      </c>
      <c r="E27" s="100" t="s">
        <v>27</v>
      </c>
      <c r="F27" s="100">
        <v>3</v>
      </c>
      <c r="G27" s="100">
        <v>2</v>
      </c>
      <c r="H27" s="100">
        <v>391</v>
      </c>
      <c r="I27" s="102">
        <v>1240383.2700000003</v>
      </c>
      <c r="J27" s="100" t="s">
        <v>27</v>
      </c>
      <c r="K27" s="100">
        <v>3</v>
      </c>
      <c r="L27" s="100">
        <v>2</v>
      </c>
      <c r="M27" s="100">
        <v>391</v>
      </c>
      <c r="N27" s="103" t="s">
        <v>763</v>
      </c>
      <c r="O27" s="102">
        <v>1240383.2700000003</v>
      </c>
      <c r="P27" s="104" t="s">
        <v>740</v>
      </c>
      <c r="Q27" s="105" t="s">
        <v>739</v>
      </c>
      <c r="R27" s="101">
        <v>43717</v>
      </c>
      <c r="S27" s="101">
        <v>43717</v>
      </c>
      <c r="T27" s="100"/>
      <c r="U27" s="100"/>
    </row>
    <row r="28" spans="1:21" s="114" customFormat="1" ht="66" customHeight="1" x14ac:dyDescent="0.25">
      <c r="A28" s="107">
        <v>2019</v>
      </c>
      <c r="B28" s="108">
        <v>43466</v>
      </c>
      <c r="C28" s="108">
        <v>43555</v>
      </c>
      <c r="D28" s="109">
        <v>207883275</v>
      </c>
      <c r="E28" s="107" t="s">
        <v>27</v>
      </c>
      <c r="F28" s="107">
        <v>3</v>
      </c>
      <c r="G28" s="107">
        <v>2</v>
      </c>
      <c r="H28" s="107">
        <v>392</v>
      </c>
      <c r="I28" s="109">
        <v>789038.65</v>
      </c>
      <c r="J28" s="107" t="s">
        <v>27</v>
      </c>
      <c r="K28" s="107">
        <v>3</v>
      </c>
      <c r="L28" s="107">
        <v>2</v>
      </c>
      <c r="M28" s="107">
        <v>392</v>
      </c>
      <c r="N28" s="110" t="s">
        <v>764</v>
      </c>
      <c r="O28" s="109">
        <v>789038.65</v>
      </c>
      <c r="P28" s="111" t="s">
        <v>740</v>
      </c>
      <c r="Q28" s="112" t="s">
        <v>739</v>
      </c>
      <c r="R28" s="108">
        <v>43717</v>
      </c>
      <c r="S28" s="108">
        <v>43717</v>
      </c>
      <c r="T28" s="107"/>
      <c r="U28" s="113"/>
    </row>
    <row r="29" spans="1:21" s="106" customFormat="1" ht="66" customHeight="1" x14ac:dyDescent="0.25">
      <c r="A29" s="100">
        <v>2019</v>
      </c>
      <c r="B29" s="101">
        <v>43466</v>
      </c>
      <c r="C29" s="101">
        <v>43555</v>
      </c>
      <c r="D29" s="102">
        <v>82817977</v>
      </c>
      <c r="E29" s="100" t="s">
        <v>27</v>
      </c>
      <c r="F29" s="100">
        <v>3</v>
      </c>
      <c r="G29" s="100">
        <v>2</v>
      </c>
      <c r="H29" s="100">
        <v>393</v>
      </c>
      <c r="I29" s="102">
        <v>828724.03</v>
      </c>
      <c r="J29" s="100" t="s">
        <v>27</v>
      </c>
      <c r="K29" s="100">
        <v>3</v>
      </c>
      <c r="L29" s="100">
        <v>2</v>
      </c>
      <c r="M29" s="100">
        <v>393</v>
      </c>
      <c r="N29" s="103" t="s">
        <v>765</v>
      </c>
      <c r="O29" s="102">
        <v>828724.03</v>
      </c>
      <c r="P29" s="104" t="s">
        <v>740</v>
      </c>
      <c r="Q29" s="105" t="s">
        <v>739</v>
      </c>
      <c r="R29" s="101">
        <v>43717</v>
      </c>
      <c r="S29" s="101">
        <v>43717</v>
      </c>
      <c r="T29" s="100"/>
      <c r="U29" s="100"/>
    </row>
    <row r="30" spans="1:21" s="114" customFormat="1" ht="66" customHeight="1" x14ac:dyDescent="0.25">
      <c r="A30" s="107">
        <v>2019</v>
      </c>
      <c r="B30" s="108">
        <v>43466</v>
      </c>
      <c r="C30" s="108">
        <v>43555</v>
      </c>
      <c r="D30" s="109">
        <v>21274608</v>
      </c>
      <c r="E30" s="107" t="s">
        <v>27</v>
      </c>
      <c r="F30" s="107">
        <v>3</v>
      </c>
      <c r="G30" s="107">
        <v>2</v>
      </c>
      <c r="H30" s="107">
        <v>394</v>
      </c>
      <c r="I30" s="109">
        <v>1306115.78</v>
      </c>
      <c r="J30" s="107" t="s">
        <v>27</v>
      </c>
      <c r="K30" s="107">
        <v>3</v>
      </c>
      <c r="L30" s="107">
        <v>2</v>
      </c>
      <c r="M30" s="107">
        <v>394</v>
      </c>
      <c r="N30" s="110" t="s">
        <v>766</v>
      </c>
      <c r="O30" s="109">
        <v>1306115.78</v>
      </c>
      <c r="P30" s="111" t="s">
        <v>740</v>
      </c>
      <c r="Q30" s="112" t="s">
        <v>739</v>
      </c>
      <c r="R30" s="108">
        <v>43717</v>
      </c>
      <c r="S30" s="108">
        <v>43717</v>
      </c>
      <c r="T30" s="107"/>
      <c r="U30" s="113"/>
    </row>
    <row r="31" spans="1:21" s="106" customFormat="1" ht="66" customHeight="1" x14ac:dyDescent="0.25">
      <c r="A31" s="100">
        <v>2019</v>
      </c>
      <c r="B31" s="101">
        <v>43466</v>
      </c>
      <c r="C31" s="101">
        <v>43555</v>
      </c>
      <c r="D31" s="102">
        <v>30557370</v>
      </c>
      <c r="E31" s="100" t="s">
        <v>27</v>
      </c>
      <c r="F31" s="100">
        <v>3</v>
      </c>
      <c r="G31" s="100">
        <v>2</v>
      </c>
      <c r="H31" s="100">
        <v>396</v>
      </c>
      <c r="I31" s="102">
        <v>4882081.8599999994</v>
      </c>
      <c r="J31" s="100" t="s">
        <v>27</v>
      </c>
      <c r="K31" s="100">
        <v>3</v>
      </c>
      <c r="L31" s="100">
        <v>2</v>
      </c>
      <c r="M31" s="100">
        <v>396</v>
      </c>
      <c r="N31" s="103" t="s">
        <v>767</v>
      </c>
      <c r="O31" s="102">
        <v>4882081.8599999994</v>
      </c>
      <c r="P31" s="104" t="s">
        <v>740</v>
      </c>
      <c r="Q31" s="105" t="s">
        <v>739</v>
      </c>
      <c r="R31" s="101">
        <v>43717</v>
      </c>
      <c r="S31" s="101">
        <v>43717</v>
      </c>
      <c r="T31" s="100"/>
      <c r="U31" s="100"/>
    </row>
    <row r="32" spans="1:21" s="114" customFormat="1" ht="66" customHeight="1" x14ac:dyDescent="0.25">
      <c r="A32" s="107">
        <v>2019</v>
      </c>
      <c r="B32" s="108">
        <v>43466</v>
      </c>
      <c r="C32" s="108">
        <v>43555</v>
      </c>
      <c r="D32" s="109">
        <v>357006977</v>
      </c>
      <c r="E32" s="107" t="s">
        <v>27</v>
      </c>
      <c r="F32" s="107">
        <v>3</v>
      </c>
      <c r="G32" s="107">
        <v>2</v>
      </c>
      <c r="H32" s="107">
        <v>397</v>
      </c>
      <c r="I32" s="109">
        <v>42303358.469999999</v>
      </c>
      <c r="J32" s="107" t="s">
        <v>27</v>
      </c>
      <c r="K32" s="107">
        <v>3</v>
      </c>
      <c r="L32" s="107">
        <v>2</v>
      </c>
      <c r="M32" s="107">
        <v>397</v>
      </c>
      <c r="N32" s="110" t="s">
        <v>768</v>
      </c>
      <c r="O32" s="109">
        <v>42303358.469999999</v>
      </c>
      <c r="P32" s="111" t="s">
        <v>740</v>
      </c>
      <c r="Q32" s="112" t="s">
        <v>739</v>
      </c>
      <c r="R32" s="108">
        <v>43717</v>
      </c>
      <c r="S32" s="108">
        <v>43717</v>
      </c>
      <c r="T32" s="107"/>
      <c r="U32" s="113"/>
    </row>
    <row r="33" spans="1:21" s="106" customFormat="1" ht="66" customHeight="1" x14ac:dyDescent="0.25">
      <c r="A33" s="100">
        <v>2019</v>
      </c>
      <c r="B33" s="101">
        <v>43466</v>
      </c>
      <c r="C33" s="101">
        <v>43555</v>
      </c>
      <c r="D33" s="102">
        <v>15770604</v>
      </c>
      <c r="E33" s="100" t="s">
        <v>27</v>
      </c>
      <c r="F33" s="100">
        <v>3</v>
      </c>
      <c r="G33" s="100">
        <v>2</v>
      </c>
      <c r="H33" s="100">
        <v>555</v>
      </c>
      <c r="I33" s="102">
        <v>634674</v>
      </c>
      <c r="J33" s="100" t="s">
        <v>27</v>
      </c>
      <c r="K33" s="100">
        <v>3</v>
      </c>
      <c r="L33" s="100">
        <v>2</v>
      </c>
      <c r="M33" s="100">
        <v>555</v>
      </c>
      <c r="N33" s="103" t="s">
        <v>769</v>
      </c>
      <c r="O33" s="102">
        <v>634674</v>
      </c>
      <c r="P33" s="104" t="s">
        <v>740</v>
      </c>
      <c r="Q33" s="105" t="s">
        <v>739</v>
      </c>
      <c r="R33" s="101">
        <v>43717</v>
      </c>
      <c r="S33" s="101">
        <v>43717</v>
      </c>
      <c r="T33" s="100"/>
      <c r="U33" s="100"/>
    </row>
    <row r="34" spans="1:21" s="99" customFormat="1" ht="42" customHeight="1" x14ac:dyDescent="0.25">
      <c r="A34" s="213" t="s">
        <v>773</v>
      </c>
      <c r="B34" s="213"/>
      <c r="C34" s="213"/>
      <c r="D34" s="213"/>
      <c r="E34" s="93"/>
      <c r="F34" s="93"/>
      <c r="G34" s="93"/>
      <c r="H34" s="93"/>
      <c r="I34" s="94"/>
      <c r="J34" s="93"/>
      <c r="K34" s="93"/>
      <c r="L34" s="93"/>
      <c r="M34" s="93"/>
      <c r="N34" s="95"/>
      <c r="O34" s="95"/>
      <c r="P34" s="96"/>
      <c r="Q34" s="97"/>
      <c r="R34" s="98"/>
      <c r="S34" s="98"/>
      <c r="T34" s="93"/>
      <c r="U34" s="93"/>
    </row>
    <row r="35" spans="1:21" s="115" customFormat="1" ht="67.5" customHeight="1" x14ac:dyDescent="0.25">
      <c r="A35" s="100">
        <v>2019</v>
      </c>
      <c r="B35" s="101">
        <v>43556</v>
      </c>
      <c r="C35" s="101">
        <v>43646</v>
      </c>
      <c r="D35" s="102">
        <v>1690175</v>
      </c>
      <c r="E35" s="100" t="s">
        <v>24</v>
      </c>
      <c r="F35" s="100">
        <v>7</v>
      </c>
      <c r="G35" s="100">
        <v>2</v>
      </c>
      <c r="H35" s="100">
        <v>301</v>
      </c>
      <c r="I35" s="102">
        <v>0</v>
      </c>
      <c r="J35" s="100" t="s">
        <v>24</v>
      </c>
      <c r="K35" s="100">
        <v>7</v>
      </c>
      <c r="L35" s="100">
        <v>2</v>
      </c>
      <c r="M35" s="100">
        <v>301</v>
      </c>
      <c r="N35" s="103" t="s">
        <v>747</v>
      </c>
      <c r="O35" s="102">
        <v>0</v>
      </c>
      <c r="P35" s="104" t="s">
        <v>799</v>
      </c>
      <c r="Q35" s="105" t="s">
        <v>739</v>
      </c>
      <c r="R35" s="101">
        <v>43717</v>
      </c>
      <c r="S35" s="101">
        <v>43717</v>
      </c>
      <c r="T35" s="100"/>
    </row>
    <row r="36" spans="1:21" s="89" customFormat="1" ht="67.5" customHeight="1" x14ac:dyDescent="0.25">
      <c r="A36" s="107">
        <v>2019</v>
      </c>
      <c r="B36" s="108">
        <v>43556</v>
      </c>
      <c r="C36" s="108">
        <v>43646</v>
      </c>
      <c r="D36" s="109">
        <v>2733925</v>
      </c>
      <c r="E36" s="107" t="s">
        <v>24</v>
      </c>
      <c r="F36" s="107">
        <v>2</v>
      </c>
      <c r="G36" s="107">
        <v>4</v>
      </c>
      <c r="H36" s="107">
        <v>310</v>
      </c>
      <c r="I36" s="109">
        <v>440951.46</v>
      </c>
      <c r="J36" s="107" t="s">
        <v>24</v>
      </c>
      <c r="K36" s="107">
        <v>2</v>
      </c>
      <c r="L36" s="107">
        <v>4</v>
      </c>
      <c r="M36" s="107">
        <v>310</v>
      </c>
      <c r="N36" s="110" t="s">
        <v>774</v>
      </c>
      <c r="O36" s="109">
        <v>440951.46</v>
      </c>
      <c r="P36" s="111" t="s">
        <v>799</v>
      </c>
      <c r="Q36" s="112" t="s">
        <v>739</v>
      </c>
      <c r="R36" s="108">
        <v>43717</v>
      </c>
      <c r="S36" s="108">
        <v>43717</v>
      </c>
      <c r="T36" s="107"/>
    </row>
    <row r="37" spans="1:21" s="115" customFormat="1" ht="67.5" customHeight="1" x14ac:dyDescent="0.25">
      <c r="A37" s="100">
        <v>2019</v>
      </c>
      <c r="B37" s="101">
        <v>43556</v>
      </c>
      <c r="C37" s="101">
        <v>43646</v>
      </c>
      <c r="D37" s="102">
        <v>234424666</v>
      </c>
      <c r="E37" s="100" t="s">
        <v>27</v>
      </c>
      <c r="F37" s="100">
        <v>3</v>
      </c>
      <c r="G37" s="100">
        <v>2</v>
      </c>
      <c r="H37" s="100">
        <v>320</v>
      </c>
      <c r="I37" s="102">
        <v>68592719.989999995</v>
      </c>
      <c r="J37" s="100" t="s">
        <v>27</v>
      </c>
      <c r="K37" s="100">
        <v>3</v>
      </c>
      <c r="L37" s="100">
        <v>2</v>
      </c>
      <c r="M37" s="100">
        <v>320</v>
      </c>
      <c r="N37" s="103" t="s">
        <v>775</v>
      </c>
      <c r="O37" s="102">
        <v>68592719.989999995</v>
      </c>
      <c r="P37" s="104" t="s">
        <v>799</v>
      </c>
      <c r="Q37" s="105" t="s">
        <v>739</v>
      </c>
      <c r="R37" s="101">
        <v>43717</v>
      </c>
      <c r="S37" s="101">
        <v>43717</v>
      </c>
      <c r="T37" s="100"/>
    </row>
    <row r="38" spans="1:21" s="89" customFormat="1" ht="67.5" customHeight="1" x14ac:dyDescent="0.25">
      <c r="A38" s="107">
        <v>2019</v>
      </c>
      <c r="B38" s="108">
        <v>43556</v>
      </c>
      <c r="C38" s="108">
        <v>43646</v>
      </c>
      <c r="D38" s="109">
        <v>1001791303</v>
      </c>
      <c r="E38" s="107" t="s">
        <v>27</v>
      </c>
      <c r="F38" s="107">
        <v>3</v>
      </c>
      <c r="G38" s="107">
        <v>2</v>
      </c>
      <c r="H38" s="107">
        <v>321</v>
      </c>
      <c r="I38" s="109">
        <v>386186654.97000003</v>
      </c>
      <c r="J38" s="107" t="s">
        <v>27</v>
      </c>
      <c r="K38" s="107">
        <v>3</v>
      </c>
      <c r="L38" s="107">
        <v>2</v>
      </c>
      <c r="M38" s="107">
        <v>321</v>
      </c>
      <c r="N38" s="110" t="s">
        <v>776</v>
      </c>
      <c r="O38" s="109">
        <v>386186654.97000003</v>
      </c>
      <c r="P38" s="111" t="s">
        <v>799</v>
      </c>
      <c r="Q38" s="112" t="s">
        <v>739</v>
      </c>
      <c r="R38" s="108">
        <v>43717</v>
      </c>
      <c r="S38" s="108">
        <v>43717</v>
      </c>
      <c r="T38" s="107"/>
    </row>
    <row r="39" spans="1:21" s="115" customFormat="1" ht="67.5" customHeight="1" x14ac:dyDescent="0.25">
      <c r="A39" s="100">
        <v>2019</v>
      </c>
      <c r="B39" s="101">
        <v>43556</v>
      </c>
      <c r="C39" s="101">
        <v>43646</v>
      </c>
      <c r="D39" s="102">
        <v>6957037174</v>
      </c>
      <c r="E39" s="100" t="s">
        <v>27</v>
      </c>
      <c r="F39" s="100">
        <v>3</v>
      </c>
      <c r="G39" s="100">
        <v>2</v>
      </c>
      <c r="H39" s="100">
        <v>322</v>
      </c>
      <c r="I39" s="102">
        <v>2554948176.6099992</v>
      </c>
      <c r="J39" s="100" t="s">
        <v>27</v>
      </c>
      <c r="K39" s="100">
        <v>3</v>
      </c>
      <c r="L39" s="100">
        <v>2</v>
      </c>
      <c r="M39" s="100">
        <v>322</v>
      </c>
      <c r="N39" s="103" t="s">
        <v>777</v>
      </c>
      <c r="O39" s="102">
        <v>2554948176.6099992</v>
      </c>
      <c r="P39" s="104" t="s">
        <v>799</v>
      </c>
      <c r="Q39" s="105" t="s">
        <v>739</v>
      </c>
      <c r="R39" s="101">
        <v>43717</v>
      </c>
      <c r="S39" s="101">
        <v>43717</v>
      </c>
      <c r="T39" s="100"/>
    </row>
    <row r="40" spans="1:21" s="89" customFormat="1" ht="67.5" customHeight="1" x14ac:dyDescent="0.25">
      <c r="A40" s="107">
        <v>2019</v>
      </c>
      <c r="B40" s="108">
        <v>43556</v>
      </c>
      <c r="C40" s="108">
        <v>43646</v>
      </c>
      <c r="D40" s="109">
        <v>52685875</v>
      </c>
      <c r="E40" s="107" t="s">
        <v>27</v>
      </c>
      <c r="F40" s="107">
        <v>3</v>
      </c>
      <c r="G40" s="107">
        <v>2</v>
      </c>
      <c r="H40" s="107">
        <v>323</v>
      </c>
      <c r="I40" s="109">
        <v>14684989.179999998</v>
      </c>
      <c r="J40" s="107" t="s">
        <v>27</v>
      </c>
      <c r="K40" s="107">
        <v>3</v>
      </c>
      <c r="L40" s="107">
        <v>2</v>
      </c>
      <c r="M40" s="107">
        <v>323</v>
      </c>
      <c r="N40" s="110" t="s">
        <v>778</v>
      </c>
      <c r="O40" s="109">
        <v>14684989.179999998</v>
      </c>
      <c r="P40" s="111" t="s">
        <v>799</v>
      </c>
      <c r="Q40" s="112" t="s">
        <v>739</v>
      </c>
      <c r="R40" s="108">
        <v>43717</v>
      </c>
      <c r="S40" s="108">
        <v>43717</v>
      </c>
      <c r="T40" s="107"/>
    </row>
    <row r="41" spans="1:21" s="115" customFormat="1" ht="67.5" customHeight="1" x14ac:dyDescent="0.25">
      <c r="A41" s="100">
        <v>2019</v>
      </c>
      <c r="B41" s="101">
        <v>43556</v>
      </c>
      <c r="C41" s="101">
        <v>43646</v>
      </c>
      <c r="D41" s="102">
        <v>77365944</v>
      </c>
      <c r="E41" s="100" t="s">
        <v>27</v>
      </c>
      <c r="F41" s="100">
        <v>3</v>
      </c>
      <c r="G41" s="100">
        <v>2</v>
      </c>
      <c r="H41" s="100">
        <v>325</v>
      </c>
      <c r="I41" s="102">
        <v>7714169.7699999996</v>
      </c>
      <c r="J41" s="100" t="s">
        <v>27</v>
      </c>
      <c r="K41" s="100">
        <v>3</v>
      </c>
      <c r="L41" s="100">
        <v>2</v>
      </c>
      <c r="M41" s="100">
        <v>325</v>
      </c>
      <c r="N41" s="103" t="s">
        <v>779</v>
      </c>
      <c r="O41" s="102">
        <v>7714169.7699999996</v>
      </c>
      <c r="P41" s="104" t="s">
        <v>799</v>
      </c>
      <c r="Q41" s="105" t="s">
        <v>739</v>
      </c>
      <c r="R41" s="101">
        <v>43717</v>
      </c>
      <c r="S41" s="101">
        <v>43717</v>
      </c>
      <c r="T41" s="100"/>
    </row>
    <row r="42" spans="1:21" s="89" customFormat="1" ht="67.5" customHeight="1" x14ac:dyDescent="0.25">
      <c r="A42" s="107">
        <v>2019</v>
      </c>
      <c r="B42" s="108">
        <v>43556</v>
      </c>
      <c r="C42" s="108">
        <v>43646</v>
      </c>
      <c r="D42" s="109">
        <v>119030081</v>
      </c>
      <c r="E42" s="107" t="s">
        <v>27</v>
      </c>
      <c r="F42" s="107">
        <v>3</v>
      </c>
      <c r="G42" s="107">
        <v>3</v>
      </c>
      <c r="H42" s="107">
        <v>326</v>
      </c>
      <c r="I42" s="109">
        <v>4414214.1399999997</v>
      </c>
      <c r="J42" s="107" t="s">
        <v>27</v>
      </c>
      <c r="K42" s="107">
        <v>3</v>
      </c>
      <c r="L42" s="107">
        <v>3</v>
      </c>
      <c r="M42" s="107">
        <v>326</v>
      </c>
      <c r="N42" s="110" t="s">
        <v>780</v>
      </c>
      <c r="O42" s="109">
        <v>4414214.1399999997</v>
      </c>
      <c r="P42" s="111" t="s">
        <v>799</v>
      </c>
      <c r="Q42" s="112" t="s">
        <v>739</v>
      </c>
      <c r="R42" s="108">
        <v>43717</v>
      </c>
      <c r="S42" s="108">
        <v>43717</v>
      </c>
      <c r="T42" s="107"/>
    </row>
    <row r="43" spans="1:21" s="115" customFormat="1" ht="67.5" customHeight="1" x14ac:dyDescent="0.25">
      <c r="A43" s="100">
        <v>2019</v>
      </c>
      <c r="B43" s="101">
        <v>43556</v>
      </c>
      <c r="C43" s="101">
        <v>43646</v>
      </c>
      <c r="D43" s="102">
        <v>62790883</v>
      </c>
      <c r="E43" s="100" t="s">
        <v>27</v>
      </c>
      <c r="F43" s="100">
        <v>3</v>
      </c>
      <c r="G43" s="100">
        <v>3</v>
      </c>
      <c r="H43" s="100">
        <v>327</v>
      </c>
      <c r="I43" s="102">
        <v>11353608.66</v>
      </c>
      <c r="J43" s="100" t="s">
        <v>27</v>
      </c>
      <c r="K43" s="100">
        <v>3</v>
      </c>
      <c r="L43" s="100">
        <v>3</v>
      </c>
      <c r="M43" s="100">
        <v>327</v>
      </c>
      <c r="N43" s="103" t="s">
        <v>781</v>
      </c>
      <c r="O43" s="102">
        <v>11353608.66</v>
      </c>
      <c r="P43" s="104" t="s">
        <v>799</v>
      </c>
      <c r="Q43" s="105" t="s">
        <v>739</v>
      </c>
      <c r="R43" s="101">
        <v>43717</v>
      </c>
      <c r="S43" s="101">
        <v>43717</v>
      </c>
      <c r="T43" s="100"/>
    </row>
    <row r="44" spans="1:21" s="89" customFormat="1" ht="67.5" customHeight="1" x14ac:dyDescent="0.25">
      <c r="A44" s="107">
        <v>2019</v>
      </c>
      <c r="B44" s="108">
        <v>43556</v>
      </c>
      <c r="C44" s="108">
        <v>43646</v>
      </c>
      <c r="D44" s="109">
        <v>96375686</v>
      </c>
      <c r="E44" s="107" t="s">
        <v>27</v>
      </c>
      <c r="F44" s="107">
        <v>3</v>
      </c>
      <c r="G44" s="107">
        <v>1</v>
      </c>
      <c r="H44" s="107">
        <v>328</v>
      </c>
      <c r="I44" s="109">
        <v>39279167.469999999</v>
      </c>
      <c r="J44" s="107" t="s">
        <v>27</v>
      </c>
      <c r="K44" s="107">
        <v>3</v>
      </c>
      <c r="L44" s="107">
        <v>1</v>
      </c>
      <c r="M44" s="107">
        <v>328</v>
      </c>
      <c r="N44" s="110" t="s">
        <v>782</v>
      </c>
      <c r="O44" s="109">
        <v>39279167.469999999</v>
      </c>
      <c r="P44" s="111" t="s">
        <v>799</v>
      </c>
      <c r="Q44" s="112" t="s">
        <v>739</v>
      </c>
      <c r="R44" s="108">
        <v>43717</v>
      </c>
      <c r="S44" s="108">
        <v>43717</v>
      </c>
      <c r="T44" s="107"/>
    </row>
    <row r="45" spans="1:21" s="115" customFormat="1" ht="67.5" customHeight="1" x14ac:dyDescent="0.25">
      <c r="A45" s="100">
        <v>2019</v>
      </c>
      <c r="B45" s="101">
        <v>43556</v>
      </c>
      <c r="C45" s="101">
        <v>43646</v>
      </c>
      <c r="D45" s="102">
        <v>49374285</v>
      </c>
      <c r="E45" s="100" t="s">
        <v>27</v>
      </c>
      <c r="F45" s="100">
        <v>3</v>
      </c>
      <c r="G45" s="100">
        <v>2</v>
      </c>
      <c r="H45" s="100">
        <v>329</v>
      </c>
      <c r="I45" s="102">
        <v>10206708.059999999</v>
      </c>
      <c r="J45" s="100" t="s">
        <v>27</v>
      </c>
      <c r="K45" s="100">
        <v>3</v>
      </c>
      <c r="L45" s="100">
        <v>2</v>
      </c>
      <c r="M45" s="100">
        <v>329</v>
      </c>
      <c r="N45" s="103" t="s">
        <v>783</v>
      </c>
      <c r="O45" s="102">
        <v>10206708.059999999</v>
      </c>
      <c r="P45" s="104" t="s">
        <v>799</v>
      </c>
      <c r="Q45" s="105" t="s">
        <v>739</v>
      </c>
      <c r="R45" s="101">
        <v>43717</v>
      </c>
      <c r="S45" s="101">
        <v>43717</v>
      </c>
      <c r="T45" s="100"/>
    </row>
    <row r="46" spans="1:21" s="89" customFormat="1" ht="67.5" customHeight="1" x14ac:dyDescent="0.25">
      <c r="A46" s="107">
        <v>2019</v>
      </c>
      <c r="B46" s="108">
        <v>43556</v>
      </c>
      <c r="C46" s="108">
        <v>43646</v>
      </c>
      <c r="D46" s="109">
        <v>11165403</v>
      </c>
      <c r="E46" s="107" t="s">
        <v>27</v>
      </c>
      <c r="F46" s="107">
        <v>3</v>
      </c>
      <c r="G46" s="107">
        <v>1</v>
      </c>
      <c r="H46" s="107">
        <v>331</v>
      </c>
      <c r="I46" s="109">
        <v>3856728.9300000006</v>
      </c>
      <c r="J46" s="107" t="s">
        <v>27</v>
      </c>
      <c r="K46" s="107">
        <v>3</v>
      </c>
      <c r="L46" s="107">
        <v>1</v>
      </c>
      <c r="M46" s="107">
        <v>331</v>
      </c>
      <c r="N46" s="110" t="s">
        <v>784</v>
      </c>
      <c r="O46" s="109">
        <v>3856728.9300000006</v>
      </c>
      <c r="P46" s="111" t="s">
        <v>799</v>
      </c>
      <c r="Q46" s="112" t="s">
        <v>739</v>
      </c>
      <c r="R46" s="108">
        <v>43717</v>
      </c>
      <c r="S46" s="108">
        <v>43717</v>
      </c>
      <c r="T46" s="107"/>
    </row>
    <row r="47" spans="1:21" s="115" customFormat="1" ht="67.5" customHeight="1" x14ac:dyDescent="0.25">
      <c r="A47" s="100">
        <v>2019</v>
      </c>
      <c r="B47" s="101">
        <v>43556</v>
      </c>
      <c r="C47" s="101">
        <v>43646</v>
      </c>
      <c r="D47" s="102">
        <v>72917609</v>
      </c>
      <c r="E47" s="100" t="s">
        <v>27</v>
      </c>
      <c r="F47" s="100">
        <v>2</v>
      </c>
      <c r="G47" s="100">
        <v>6</v>
      </c>
      <c r="H47" s="100">
        <v>371</v>
      </c>
      <c r="I47" s="102">
        <v>30253708.780000005</v>
      </c>
      <c r="J47" s="100" t="s">
        <v>27</v>
      </c>
      <c r="K47" s="100">
        <v>2</v>
      </c>
      <c r="L47" s="100">
        <v>6</v>
      </c>
      <c r="M47" s="100">
        <v>371</v>
      </c>
      <c r="N47" s="103" t="s">
        <v>785</v>
      </c>
      <c r="O47" s="102">
        <v>30253708.780000005</v>
      </c>
      <c r="P47" s="104" t="s">
        <v>799</v>
      </c>
      <c r="Q47" s="105" t="s">
        <v>739</v>
      </c>
      <c r="R47" s="101">
        <v>43717</v>
      </c>
      <c r="S47" s="101">
        <v>43717</v>
      </c>
      <c r="T47" s="100"/>
    </row>
    <row r="48" spans="1:21" s="89" customFormat="1" ht="67.5" customHeight="1" x14ac:dyDescent="0.25">
      <c r="A48" s="107">
        <v>2019</v>
      </c>
      <c r="B48" s="108">
        <v>43556</v>
      </c>
      <c r="C48" s="108">
        <v>43646</v>
      </c>
      <c r="D48" s="109">
        <v>13817284</v>
      </c>
      <c r="E48" s="107" t="s">
        <v>27</v>
      </c>
      <c r="F48" s="107">
        <v>2</v>
      </c>
      <c r="G48" s="107">
        <v>6</v>
      </c>
      <c r="H48" s="107">
        <v>372</v>
      </c>
      <c r="I48" s="109">
        <v>2143263.8800000004</v>
      </c>
      <c r="J48" s="107" t="s">
        <v>27</v>
      </c>
      <c r="K48" s="107">
        <v>2</v>
      </c>
      <c r="L48" s="107">
        <v>6</v>
      </c>
      <c r="M48" s="107">
        <v>372</v>
      </c>
      <c r="N48" s="110" t="s">
        <v>786</v>
      </c>
      <c r="O48" s="109">
        <v>2143263.8800000004</v>
      </c>
      <c r="P48" s="111" t="s">
        <v>799</v>
      </c>
      <c r="Q48" s="112" t="s">
        <v>739</v>
      </c>
      <c r="R48" s="108">
        <v>43717</v>
      </c>
      <c r="S48" s="108">
        <v>43717</v>
      </c>
      <c r="T48" s="107"/>
    </row>
    <row r="49" spans="1:21" s="115" customFormat="1" ht="67.5" customHeight="1" x14ac:dyDescent="0.25">
      <c r="A49" s="100">
        <v>2019</v>
      </c>
      <c r="B49" s="101">
        <v>43556</v>
      </c>
      <c r="C49" s="101">
        <v>43646</v>
      </c>
      <c r="D49" s="102">
        <v>5200000</v>
      </c>
      <c r="E49" s="100">
        <v>2</v>
      </c>
      <c r="F49" s="100">
        <v>3</v>
      </c>
      <c r="G49" s="100">
        <v>2</v>
      </c>
      <c r="H49" s="100">
        <v>377</v>
      </c>
      <c r="I49" s="102">
        <v>106900</v>
      </c>
      <c r="J49" s="100">
        <v>2</v>
      </c>
      <c r="K49" s="100">
        <v>3</v>
      </c>
      <c r="L49" s="100">
        <v>2</v>
      </c>
      <c r="M49" s="100">
        <v>377</v>
      </c>
      <c r="N49" s="103" t="s">
        <v>772</v>
      </c>
      <c r="O49" s="102">
        <v>106900</v>
      </c>
      <c r="P49" s="104" t="s">
        <v>799</v>
      </c>
      <c r="Q49" s="105" t="s">
        <v>739</v>
      </c>
      <c r="R49" s="101">
        <v>43717</v>
      </c>
      <c r="S49" s="101">
        <v>43717</v>
      </c>
      <c r="T49" s="100"/>
    </row>
    <row r="50" spans="1:21" s="89" customFormat="1" ht="67.5" customHeight="1" x14ac:dyDescent="0.25">
      <c r="A50" s="107">
        <v>2019</v>
      </c>
      <c r="B50" s="108">
        <v>43556</v>
      </c>
      <c r="C50" s="108">
        <v>43646</v>
      </c>
      <c r="D50" s="109">
        <v>21553357</v>
      </c>
      <c r="E50" s="107" t="s">
        <v>27</v>
      </c>
      <c r="F50" s="107">
        <v>3</v>
      </c>
      <c r="G50" s="107">
        <v>2</v>
      </c>
      <c r="H50" s="107">
        <v>378</v>
      </c>
      <c r="I50" s="109">
        <v>4533724.0999999996</v>
      </c>
      <c r="J50" s="107" t="s">
        <v>27</v>
      </c>
      <c r="K50" s="107">
        <v>3</v>
      </c>
      <c r="L50" s="107">
        <v>2</v>
      </c>
      <c r="M50" s="107">
        <v>378</v>
      </c>
      <c r="N50" s="110" t="s">
        <v>787</v>
      </c>
      <c r="O50" s="109">
        <v>4533724.0999999996</v>
      </c>
      <c r="P50" s="111" t="s">
        <v>799</v>
      </c>
      <c r="Q50" s="112" t="s">
        <v>739</v>
      </c>
      <c r="R50" s="108">
        <v>43717</v>
      </c>
      <c r="S50" s="108">
        <v>43717</v>
      </c>
      <c r="T50" s="107"/>
    </row>
    <row r="51" spans="1:21" s="115" customFormat="1" ht="67.5" customHeight="1" x14ac:dyDescent="0.25">
      <c r="A51" s="100">
        <v>2019</v>
      </c>
      <c r="B51" s="101">
        <v>43556</v>
      </c>
      <c r="C51" s="101">
        <v>43646</v>
      </c>
      <c r="D51" s="102">
        <v>599295647</v>
      </c>
      <c r="E51" s="100" t="s">
        <v>27</v>
      </c>
      <c r="F51" s="100">
        <v>3</v>
      </c>
      <c r="G51" s="100">
        <v>2</v>
      </c>
      <c r="H51" s="100">
        <v>381</v>
      </c>
      <c r="I51" s="102">
        <v>217534491.02999994</v>
      </c>
      <c r="J51" s="100" t="s">
        <v>27</v>
      </c>
      <c r="K51" s="100">
        <v>3</v>
      </c>
      <c r="L51" s="100">
        <v>2</v>
      </c>
      <c r="M51" s="100">
        <v>381</v>
      </c>
      <c r="N51" s="103" t="s">
        <v>788</v>
      </c>
      <c r="O51" s="102">
        <v>217534491.02999994</v>
      </c>
      <c r="P51" s="104" t="s">
        <v>799</v>
      </c>
      <c r="Q51" s="105" t="s">
        <v>739</v>
      </c>
      <c r="R51" s="101">
        <v>43717</v>
      </c>
      <c r="S51" s="101">
        <v>43717</v>
      </c>
      <c r="T51" s="100"/>
    </row>
    <row r="52" spans="1:21" s="89" customFormat="1" ht="67.5" customHeight="1" x14ac:dyDescent="0.25">
      <c r="A52" s="107">
        <v>2019</v>
      </c>
      <c r="B52" s="108">
        <v>43556</v>
      </c>
      <c r="C52" s="108">
        <v>43646</v>
      </c>
      <c r="D52" s="109">
        <v>232055245</v>
      </c>
      <c r="E52" s="107" t="s">
        <v>27</v>
      </c>
      <c r="F52" s="107">
        <v>3</v>
      </c>
      <c r="G52" s="107">
        <v>2</v>
      </c>
      <c r="H52" s="107">
        <v>385</v>
      </c>
      <c r="I52" s="109">
        <v>99267090.159999996</v>
      </c>
      <c r="J52" s="107" t="s">
        <v>27</v>
      </c>
      <c r="K52" s="107">
        <v>3</v>
      </c>
      <c r="L52" s="107">
        <v>2</v>
      </c>
      <c r="M52" s="107">
        <v>385</v>
      </c>
      <c r="N52" s="110" t="s">
        <v>789</v>
      </c>
      <c r="O52" s="109">
        <v>99267090.159999996</v>
      </c>
      <c r="P52" s="111" t="s">
        <v>799</v>
      </c>
      <c r="Q52" s="112" t="s">
        <v>739</v>
      </c>
      <c r="R52" s="108">
        <v>43717</v>
      </c>
      <c r="S52" s="108">
        <v>43717</v>
      </c>
      <c r="T52" s="107"/>
    </row>
    <row r="53" spans="1:21" s="115" customFormat="1" ht="67.5" customHeight="1" x14ac:dyDescent="0.25">
      <c r="A53" s="100">
        <v>2019</v>
      </c>
      <c r="B53" s="101">
        <v>43556</v>
      </c>
      <c r="C53" s="101">
        <v>43646</v>
      </c>
      <c r="D53" s="102">
        <v>11656932</v>
      </c>
      <c r="E53" s="100" t="s">
        <v>27</v>
      </c>
      <c r="F53" s="100">
        <v>3</v>
      </c>
      <c r="G53" s="100">
        <v>2</v>
      </c>
      <c r="H53" s="100">
        <v>387</v>
      </c>
      <c r="I53" s="102">
        <v>3022610.98</v>
      </c>
      <c r="J53" s="100" t="s">
        <v>27</v>
      </c>
      <c r="K53" s="100">
        <v>3</v>
      </c>
      <c r="L53" s="100">
        <v>2</v>
      </c>
      <c r="M53" s="100">
        <v>387</v>
      </c>
      <c r="N53" s="103" t="s">
        <v>790</v>
      </c>
      <c r="O53" s="102">
        <v>3022610.98</v>
      </c>
      <c r="P53" s="104" t="s">
        <v>799</v>
      </c>
      <c r="Q53" s="105" t="s">
        <v>739</v>
      </c>
      <c r="R53" s="101">
        <v>43717</v>
      </c>
      <c r="S53" s="101">
        <v>43717</v>
      </c>
      <c r="T53" s="100"/>
    </row>
    <row r="54" spans="1:21" s="89" customFormat="1" ht="67.5" customHeight="1" x14ac:dyDescent="0.25">
      <c r="A54" s="107">
        <v>2019</v>
      </c>
      <c r="B54" s="108">
        <v>43556</v>
      </c>
      <c r="C54" s="108">
        <v>43646</v>
      </c>
      <c r="D54" s="109">
        <v>277236075</v>
      </c>
      <c r="E54" s="107" t="s">
        <v>27</v>
      </c>
      <c r="F54" s="107">
        <v>3</v>
      </c>
      <c r="G54" s="107">
        <v>2</v>
      </c>
      <c r="H54" s="107">
        <v>388</v>
      </c>
      <c r="I54" s="109">
        <v>106235441.67</v>
      </c>
      <c r="J54" s="107" t="s">
        <v>27</v>
      </c>
      <c r="K54" s="107">
        <v>3</v>
      </c>
      <c r="L54" s="107">
        <v>2</v>
      </c>
      <c r="M54" s="107">
        <v>388</v>
      </c>
      <c r="N54" s="110" t="s">
        <v>791</v>
      </c>
      <c r="O54" s="109">
        <v>106235441.67</v>
      </c>
      <c r="P54" s="111" t="s">
        <v>799</v>
      </c>
      <c r="Q54" s="112" t="s">
        <v>739</v>
      </c>
      <c r="R54" s="108">
        <v>43717</v>
      </c>
      <c r="S54" s="108">
        <v>43717</v>
      </c>
      <c r="T54" s="107"/>
    </row>
    <row r="55" spans="1:21" s="115" customFormat="1" ht="67.5" customHeight="1" x14ac:dyDescent="0.25">
      <c r="A55" s="100">
        <v>2019</v>
      </c>
      <c r="B55" s="101">
        <v>43556</v>
      </c>
      <c r="C55" s="101">
        <v>43646</v>
      </c>
      <c r="D55" s="102">
        <v>19400768</v>
      </c>
      <c r="E55" s="100" t="s">
        <v>27</v>
      </c>
      <c r="F55" s="100">
        <v>3</v>
      </c>
      <c r="G55" s="100">
        <v>2</v>
      </c>
      <c r="H55" s="100">
        <v>391</v>
      </c>
      <c r="I55" s="102">
        <v>2552466.4</v>
      </c>
      <c r="J55" s="100" t="s">
        <v>27</v>
      </c>
      <c r="K55" s="100">
        <v>3</v>
      </c>
      <c r="L55" s="100">
        <v>2</v>
      </c>
      <c r="M55" s="100">
        <v>391</v>
      </c>
      <c r="N55" s="103" t="s">
        <v>792</v>
      </c>
      <c r="O55" s="102">
        <v>2552466.4</v>
      </c>
      <c r="P55" s="104" t="s">
        <v>799</v>
      </c>
      <c r="Q55" s="105" t="s">
        <v>739</v>
      </c>
      <c r="R55" s="101">
        <v>43717</v>
      </c>
      <c r="S55" s="101">
        <v>43717</v>
      </c>
      <c r="T55" s="100"/>
    </row>
    <row r="56" spans="1:21" s="89" customFormat="1" ht="67.5" customHeight="1" x14ac:dyDescent="0.25">
      <c r="A56" s="107">
        <v>2019</v>
      </c>
      <c r="B56" s="108">
        <v>43556</v>
      </c>
      <c r="C56" s="108">
        <v>43646</v>
      </c>
      <c r="D56" s="109">
        <v>207883275</v>
      </c>
      <c r="E56" s="107" t="s">
        <v>27</v>
      </c>
      <c r="F56" s="107">
        <v>3</v>
      </c>
      <c r="G56" s="107">
        <v>2</v>
      </c>
      <c r="H56" s="107">
        <v>392</v>
      </c>
      <c r="I56" s="109">
        <v>1611423.51</v>
      </c>
      <c r="J56" s="107" t="s">
        <v>27</v>
      </c>
      <c r="K56" s="107">
        <v>3</v>
      </c>
      <c r="L56" s="107">
        <v>2</v>
      </c>
      <c r="M56" s="107">
        <v>392</v>
      </c>
      <c r="N56" s="110" t="s">
        <v>793</v>
      </c>
      <c r="O56" s="109">
        <v>1611423.51</v>
      </c>
      <c r="P56" s="111" t="s">
        <v>799</v>
      </c>
      <c r="Q56" s="112" t="s">
        <v>739</v>
      </c>
      <c r="R56" s="108">
        <v>43717</v>
      </c>
      <c r="S56" s="108">
        <v>43717</v>
      </c>
      <c r="T56" s="107"/>
    </row>
    <row r="57" spans="1:21" s="115" customFormat="1" ht="67.5" customHeight="1" x14ac:dyDescent="0.25">
      <c r="A57" s="100">
        <v>2019</v>
      </c>
      <c r="B57" s="101">
        <v>43556</v>
      </c>
      <c r="C57" s="101">
        <v>43646</v>
      </c>
      <c r="D57" s="102">
        <v>82817977</v>
      </c>
      <c r="E57" s="100" t="s">
        <v>27</v>
      </c>
      <c r="F57" s="100">
        <v>3</v>
      </c>
      <c r="G57" s="100">
        <v>2</v>
      </c>
      <c r="H57" s="100">
        <v>393</v>
      </c>
      <c r="I57" s="102">
        <v>1692471.44</v>
      </c>
      <c r="J57" s="100" t="s">
        <v>27</v>
      </c>
      <c r="K57" s="100">
        <v>3</v>
      </c>
      <c r="L57" s="100">
        <v>2</v>
      </c>
      <c r="M57" s="100">
        <v>393</v>
      </c>
      <c r="N57" s="103" t="s">
        <v>794</v>
      </c>
      <c r="O57" s="102">
        <v>1692471.44</v>
      </c>
      <c r="P57" s="104" t="s">
        <v>799</v>
      </c>
      <c r="Q57" s="105" t="s">
        <v>739</v>
      </c>
      <c r="R57" s="101">
        <v>43717</v>
      </c>
      <c r="S57" s="101">
        <v>43717</v>
      </c>
      <c r="T57" s="100"/>
    </row>
    <row r="58" spans="1:21" s="89" customFormat="1" ht="67.5" customHeight="1" x14ac:dyDescent="0.25">
      <c r="A58" s="107">
        <v>2019</v>
      </c>
      <c r="B58" s="108">
        <v>43556</v>
      </c>
      <c r="C58" s="108">
        <v>43646</v>
      </c>
      <c r="D58" s="109">
        <v>21274608</v>
      </c>
      <c r="E58" s="107" t="s">
        <v>27</v>
      </c>
      <c r="F58" s="107">
        <v>3</v>
      </c>
      <c r="G58" s="107">
        <v>2</v>
      </c>
      <c r="H58" s="107">
        <v>394</v>
      </c>
      <c r="I58" s="109">
        <v>2667430.36</v>
      </c>
      <c r="J58" s="107" t="s">
        <v>27</v>
      </c>
      <c r="K58" s="107">
        <v>3</v>
      </c>
      <c r="L58" s="107">
        <v>2</v>
      </c>
      <c r="M58" s="107">
        <v>394</v>
      </c>
      <c r="N58" s="110" t="s">
        <v>795</v>
      </c>
      <c r="O58" s="109">
        <v>2667430.36</v>
      </c>
      <c r="P58" s="111" t="s">
        <v>799</v>
      </c>
      <c r="Q58" s="112" t="s">
        <v>739</v>
      </c>
      <c r="R58" s="108">
        <v>43717</v>
      </c>
      <c r="S58" s="108">
        <v>43717</v>
      </c>
      <c r="T58" s="107"/>
    </row>
    <row r="59" spans="1:21" s="115" customFormat="1" ht="67.5" customHeight="1" x14ac:dyDescent="0.25">
      <c r="A59" s="100">
        <v>2019</v>
      </c>
      <c r="B59" s="101">
        <v>43556</v>
      </c>
      <c r="C59" s="101">
        <v>43646</v>
      </c>
      <c r="D59" s="102">
        <v>30557370</v>
      </c>
      <c r="E59" s="100" t="s">
        <v>27</v>
      </c>
      <c r="F59" s="100">
        <v>3</v>
      </c>
      <c r="G59" s="100">
        <v>2</v>
      </c>
      <c r="H59" s="100">
        <v>396</v>
      </c>
      <c r="I59" s="102">
        <v>9715137.0999999996</v>
      </c>
      <c r="J59" s="100" t="s">
        <v>27</v>
      </c>
      <c r="K59" s="100">
        <v>3</v>
      </c>
      <c r="L59" s="100">
        <v>2</v>
      </c>
      <c r="M59" s="100">
        <v>396</v>
      </c>
      <c r="N59" s="103" t="s">
        <v>796</v>
      </c>
      <c r="O59" s="102">
        <v>9715137.0999999996</v>
      </c>
      <c r="P59" s="104" t="s">
        <v>799</v>
      </c>
      <c r="Q59" s="105" t="s">
        <v>739</v>
      </c>
      <c r="R59" s="101">
        <v>43717</v>
      </c>
      <c r="S59" s="101">
        <v>43717</v>
      </c>
      <c r="T59" s="100"/>
    </row>
    <row r="60" spans="1:21" s="89" customFormat="1" ht="67.5" customHeight="1" x14ac:dyDescent="0.25">
      <c r="A60" s="107">
        <v>2019</v>
      </c>
      <c r="B60" s="108">
        <v>43556</v>
      </c>
      <c r="C60" s="108">
        <v>43646</v>
      </c>
      <c r="D60" s="109">
        <v>357006977</v>
      </c>
      <c r="E60" s="107" t="s">
        <v>27</v>
      </c>
      <c r="F60" s="107">
        <v>3</v>
      </c>
      <c r="G60" s="107">
        <v>2</v>
      </c>
      <c r="H60" s="107">
        <v>397</v>
      </c>
      <c r="I60" s="109">
        <v>85747466.730000019</v>
      </c>
      <c r="J60" s="107" t="s">
        <v>27</v>
      </c>
      <c r="K60" s="107">
        <v>3</v>
      </c>
      <c r="L60" s="107">
        <v>2</v>
      </c>
      <c r="M60" s="107">
        <v>397</v>
      </c>
      <c r="N60" s="110" t="s">
        <v>797</v>
      </c>
      <c r="O60" s="109">
        <v>85747466.730000019</v>
      </c>
      <c r="P60" s="111" t="s">
        <v>799</v>
      </c>
      <c r="Q60" s="112" t="s">
        <v>739</v>
      </c>
      <c r="R60" s="108">
        <v>43717</v>
      </c>
      <c r="S60" s="108">
        <v>43717</v>
      </c>
      <c r="T60" s="107"/>
    </row>
    <row r="61" spans="1:21" s="115" customFormat="1" ht="67.5" customHeight="1" x14ac:dyDescent="0.25">
      <c r="A61" s="100">
        <v>2019</v>
      </c>
      <c r="B61" s="101">
        <v>43556</v>
      </c>
      <c r="C61" s="101">
        <v>43646</v>
      </c>
      <c r="D61" s="102">
        <v>15770604</v>
      </c>
      <c r="E61" s="100" t="s">
        <v>27</v>
      </c>
      <c r="F61" s="100">
        <v>3</v>
      </c>
      <c r="G61" s="100">
        <v>2</v>
      </c>
      <c r="H61" s="100">
        <v>555</v>
      </c>
      <c r="I61" s="102">
        <v>1633306.0999999999</v>
      </c>
      <c r="J61" s="100" t="s">
        <v>27</v>
      </c>
      <c r="K61" s="100">
        <v>3</v>
      </c>
      <c r="L61" s="100">
        <v>2</v>
      </c>
      <c r="M61" s="100">
        <v>555</v>
      </c>
      <c r="N61" s="103" t="s">
        <v>798</v>
      </c>
      <c r="O61" s="102">
        <v>1633306.0999999999</v>
      </c>
      <c r="P61" s="83" t="s">
        <v>799</v>
      </c>
      <c r="Q61" s="105" t="s">
        <v>739</v>
      </c>
      <c r="R61" s="101">
        <v>43717</v>
      </c>
      <c r="S61" s="101">
        <v>43717</v>
      </c>
      <c r="T61" s="100"/>
    </row>
    <row r="62" spans="1:21" s="99" customFormat="1" ht="42" customHeight="1" x14ac:dyDescent="0.25">
      <c r="A62" s="213" t="s">
        <v>802</v>
      </c>
      <c r="B62" s="213"/>
      <c r="C62" s="213"/>
      <c r="D62" s="213"/>
      <c r="E62" s="93"/>
      <c r="F62" s="93"/>
      <c r="G62" s="93"/>
      <c r="H62" s="93"/>
      <c r="I62" s="94"/>
      <c r="J62" s="93"/>
      <c r="K62" s="93"/>
      <c r="L62" s="93"/>
      <c r="M62" s="93"/>
      <c r="N62" s="95"/>
      <c r="O62" s="95"/>
      <c r="P62" s="96"/>
      <c r="Q62" s="97"/>
      <c r="R62" s="98"/>
      <c r="S62" s="98"/>
      <c r="T62" s="93"/>
      <c r="U62" s="93"/>
    </row>
    <row r="63" spans="1:21" s="89" customFormat="1" ht="67.5" customHeight="1" x14ac:dyDescent="0.25">
      <c r="A63" s="107">
        <v>2019</v>
      </c>
      <c r="B63" s="108">
        <v>43466</v>
      </c>
      <c r="C63" s="108">
        <v>43738</v>
      </c>
      <c r="D63" s="109">
        <f>VLOOKUP(H63,[1]Hoja3!$A$4:$C$31,2,0)</f>
        <v>186204.42</v>
      </c>
      <c r="E63" s="107" t="s">
        <v>24</v>
      </c>
      <c r="F63" s="107">
        <v>2</v>
      </c>
      <c r="G63" s="107">
        <v>4</v>
      </c>
      <c r="H63" s="107">
        <v>310</v>
      </c>
      <c r="I63" s="109">
        <v>720760.59999999986</v>
      </c>
      <c r="J63" s="107" t="s">
        <v>24</v>
      </c>
      <c r="K63" s="107">
        <v>2</v>
      </c>
      <c r="L63" s="107">
        <v>4</v>
      </c>
      <c r="M63" s="107">
        <v>310</v>
      </c>
      <c r="N63" s="110" t="s">
        <v>803</v>
      </c>
      <c r="O63" s="109" t="s">
        <v>804</v>
      </c>
      <c r="P63" s="111" t="s">
        <v>831</v>
      </c>
      <c r="Q63" s="112" t="s">
        <v>739</v>
      </c>
      <c r="R63" s="108">
        <v>43780</v>
      </c>
      <c r="S63" s="108">
        <v>43780</v>
      </c>
      <c r="T63" s="107"/>
    </row>
    <row r="64" spans="1:21" s="115" customFormat="1" ht="67.5" customHeight="1" x14ac:dyDescent="0.25">
      <c r="A64" s="100">
        <v>2019</v>
      </c>
      <c r="B64" s="101">
        <v>43466</v>
      </c>
      <c r="C64" s="101">
        <v>43738</v>
      </c>
      <c r="D64" s="102">
        <f>VLOOKUP(H64,[1]Hoja3!$A$4:$C$31,2,0)</f>
        <v>0</v>
      </c>
      <c r="E64" s="100" t="s">
        <v>24</v>
      </c>
      <c r="F64" s="100">
        <v>7</v>
      </c>
      <c r="G64" s="100">
        <v>2</v>
      </c>
      <c r="H64" s="100">
        <v>301</v>
      </c>
      <c r="I64" s="102">
        <v>0</v>
      </c>
      <c r="J64" s="100" t="s">
        <v>24</v>
      </c>
      <c r="K64" s="100">
        <v>7</v>
      </c>
      <c r="L64" s="100">
        <v>2</v>
      </c>
      <c r="M64" s="100">
        <v>301</v>
      </c>
      <c r="N64" s="103" t="s">
        <v>803</v>
      </c>
      <c r="O64" s="102" t="s">
        <v>805</v>
      </c>
      <c r="P64" s="83" t="s">
        <v>831</v>
      </c>
      <c r="Q64" s="105" t="s">
        <v>739</v>
      </c>
      <c r="R64" s="101">
        <v>43780</v>
      </c>
      <c r="S64" s="101">
        <v>43780</v>
      </c>
      <c r="T64" s="100"/>
    </row>
    <row r="65" spans="1:20" s="89" customFormat="1" ht="67.5" customHeight="1" x14ac:dyDescent="0.25">
      <c r="A65" s="107">
        <v>2019</v>
      </c>
      <c r="B65" s="108">
        <v>43466</v>
      </c>
      <c r="C65" s="108">
        <v>43738</v>
      </c>
      <c r="D65" s="109">
        <f>VLOOKUP(H65,[1]Hoja3!$A$4:$C$31,2,0)</f>
        <v>2643354.33</v>
      </c>
      <c r="E65" s="107" t="s">
        <v>27</v>
      </c>
      <c r="F65" s="107">
        <v>2</v>
      </c>
      <c r="G65" s="107">
        <v>6</v>
      </c>
      <c r="H65" s="107">
        <v>371</v>
      </c>
      <c r="I65" s="109">
        <v>36414196.079999998</v>
      </c>
      <c r="J65" s="107" t="s">
        <v>27</v>
      </c>
      <c r="K65" s="107">
        <v>2</v>
      </c>
      <c r="L65" s="107">
        <v>6</v>
      </c>
      <c r="M65" s="107">
        <v>371</v>
      </c>
      <c r="N65" s="110" t="s">
        <v>803</v>
      </c>
      <c r="O65" s="109" t="s">
        <v>806</v>
      </c>
      <c r="P65" s="111" t="s">
        <v>831</v>
      </c>
      <c r="Q65" s="112" t="s">
        <v>739</v>
      </c>
      <c r="R65" s="108">
        <v>43780</v>
      </c>
      <c r="S65" s="108">
        <v>43780</v>
      </c>
      <c r="T65" s="107"/>
    </row>
    <row r="66" spans="1:20" s="115" customFormat="1" ht="67.5" customHeight="1" x14ac:dyDescent="0.25">
      <c r="A66" s="100">
        <v>2019</v>
      </c>
      <c r="B66" s="101">
        <v>43466</v>
      </c>
      <c r="C66" s="101">
        <v>43738</v>
      </c>
      <c r="D66" s="102">
        <f>VLOOKUP(H66,[1]Hoja3!$A$4:$C$31,2,0)</f>
        <v>1057217.76</v>
      </c>
      <c r="E66" s="100" t="s">
        <v>27</v>
      </c>
      <c r="F66" s="100">
        <v>2</v>
      </c>
      <c r="G66" s="100">
        <v>6</v>
      </c>
      <c r="H66" s="100">
        <v>372</v>
      </c>
      <c r="I66" s="102">
        <v>3301367.67</v>
      </c>
      <c r="J66" s="100" t="s">
        <v>27</v>
      </c>
      <c r="K66" s="100">
        <v>2</v>
      </c>
      <c r="L66" s="100">
        <v>6</v>
      </c>
      <c r="M66" s="100">
        <v>372</v>
      </c>
      <c r="N66" s="103" t="s">
        <v>803</v>
      </c>
      <c r="O66" s="102" t="s">
        <v>807</v>
      </c>
      <c r="P66" s="83" t="s">
        <v>831</v>
      </c>
      <c r="Q66" s="105" t="s">
        <v>739</v>
      </c>
      <c r="R66" s="101">
        <v>43780</v>
      </c>
      <c r="S66" s="101">
        <v>43780</v>
      </c>
      <c r="T66" s="100"/>
    </row>
    <row r="67" spans="1:20" s="89" customFormat="1" ht="67.5" customHeight="1" x14ac:dyDescent="0.25">
      <c r="A67" s="107">
        <v>2019</v>
      </c>
      <c r="B67" s="108">
        <v>43466</v>
      </c>
      <c r="C67" s="108">
        <v>43738</v>
      </c>
      <c r="D67" s="109">
        <f>VLOOKUP(H67,[1]Hoja3!$A$4:$C$31,2,0)</f>
        <v>19713445.180000003</v>
      </c>
      <c r="E67" s="107" t="s">
        <v>27</v>
      </c>
      <c r="F67" s="107">
        <v>3</v>
      </c>
      <c r="G67" s="107">
        <v>1</v>
      </c>
      <c r="H67" s="107">
        <v>328</v>
      </c>
      <c r="I67" s="109">
        <v>60077266.040000007</v>
      </c>
      <c r="J67" s="107" t="s">
        <v>27</v>
      </c>
      <c r="K67" s="107">
        <v>3</v>
      </c>
      <c r="L67" s="107">
        <v>1</v>
      </c>
      <c r="M67" s="107">
        <v>328</v>
      </c>
      <c r="N67" s="110" t="s">
        <v>803</v>
      </c>
      <c r="O67" s="109" t="s">
        <v>808</v>
      </c>
      <c r="P67" s="111" t="s">
        <v>831</v>
      </c>
      <c r="Q67" s="112" t="s">
        <v>739</v>
      </c>
      <c r="R67" s="108">
        <v>43780</v>
      </c>
      <c r="S67" s="108">
        <v>43780</v>
      </c>
      <c r="T67" s="107"/>
    </row>
    <row r="68" spans="1:20" s="115" customFormat="1" ht="67.5" customHeight="1" x14ac:dyDescent="0.25">
      <c r="A68" s="100">
        <v>2019</v>
      </c>
      <c r="B68" s="101">
        <v>43466</v>
      </c>
      <c r="C68" s="101">
        <v>43738</v>
      </c>
      <c r="D68" s="102">
        <f>VLOOKUP(H68,[1]Hoja3!$A$4:$C$31,2,0)</f>
        <v>1691646.4199999997</v>
      </c>
      <c r="E68" s="100" t="s">
        <v>27</v>
      </c>
      <c r="F68" s="100">
        <v>3</v>
      </c>
      <c r="G68" s="100">
        <v>1</v>
      </c>
      <c r="H68" s="100">
        <v>331</v>
      </c>
      <c r="I68" s="102">
        <v>6547785.4299999997</v>
      </c>
      <c r="J68" s="100" t="s">
        <v>27</v>
      </c>
      <c r="K68" s="100">
        <v>3</v>
      </c>
      <c r="L68" s="100">
        <v>1</v>
      </c>
      <c r="M68" s="100">
        <v>331</v>
      </c>
      <c r="N68" s="103" t="s">
        <v>803</v>
      </c>
      <c r="O68" s="102" t="s">
        <v>809</v>
      </c>
      <c r="P68" s="83" t="s">
        <v>831</v>
      </c>
      <c r="Q68" s="105" t="s">
        <v>739</v>
      </c>
      <c r="R68" s="101">
        <v>43780</v>
      </c>
      <c r="S68" s="101">
        <v>43780</v>
      </c>
      <c r="T68" s="100"/>
    </row>
    <row r="69" spans="1:20" s="89" customFormat="1" ht="67.5" customHeight="1" x14ac:dyDescent="0.25">
      <c r="A69" s="107">
        <v>2019</v>
      </c>
      <c r="B69" s="108">
        <v>43466</v>
      </c>
      <c r="C69" s="108">
        <v>43738</v>
      </c>
      <c r="D69" s="109">
        <f>VLOOKUP(H69,[1]Hoja3!$A$4:$C$31,2,0)</f>
        <v>32121879.73</v>
      </c>
      <c r="E69" s="107" t="s">
        <v>27</v>
      </c>
      <c r="F69" s="107">
        <v>3</v>
      </c>
      <c r="G69" s="107">
        <v>2</v>
      </c>
      <c r="H69" s="107">
        <v>320</v>
      </c>
      <c r="I69" s="109">
        <v>106180155.26999998</v>
      </c>
      <c r="J69" s="107" t="s">
        <v>27</v>
      </c>
      <c r="K69" s="107">
        <v>3</v>
      </c>
      <c r="L69" s="107">
        <v>2</v>
      </c>
      <c r="M69" s="107">
        <v>320</v>
      </c>
      <c r="N69" s="110" t="s">
        <v>803</v>
      </c>
      <c r="O69" s="109" t="s">
        <v>810</v>
      </c>
      <c r="P69" s="111" t="s">
        <v>831</v>
      </c>
      <c r="Q69" s="112" t="s">
        <v>739</v>
      </c>
      <c r="R69" s="108">
        <v>43780</v>
      </c>
      <c r="S69" s="108">
        <v>43780</v>
      </c>
      <c r="T69" s="107"/>
    </row>
    <row r="70" spans="1:20" s="115" customFormat="1" ht="67.5" customHeight="1" x14ac:dyDescent="0.25">
      <c r="A70" s="100">
        <v>2019</v>
      </c>
      <c r="B70" s="101">
        <v>43466</v>
      </c>
      <c r="C70" s="101">
        <v>43738</v>
      </c>
      <c r="D70" s="102">
        <f>VLOOKUP(H70,[1]Hoja3!$A$4:$C$31,2,0)</f>
        <v>195937865.79000002</v>
      </c>
      <c r="E70" s="100" t="s">
        <v>27</v>
      </c>
      <c r="F70" s="100">
        <v>3</v>
      </c>
      <c r="G70" s="100">
        <v>2</v>
      </c>
      <c r="H70" s="100">
        <v>321</v>
      </c>
      <c r="I70" s="102">
        <v>631831725.30999994</v>
      </c>
      <c r="J70" s="100" t="s">
        <v>27</v>
      </c>
      <c r="K70" s="100">
        <v>3</v>
      </c>
      <c r="L70" s="100">
        <v>2</v>
      </c>
      <c r="M70" s="100">
        <v>321</v>
      </c>
      <c r="N70" s="103" t="s">
        <v>803</v>
      </c>
      <c r="O70" s="102" t="s">
        <v>811</v>
      </c>
      <c r="P70" s="83" t="s">
        <v>831</v>
      </c>
      <c r="Q70" s="105" t="s">
        <v>739</v>
      </c>
      <c r="R70" s="101">
        <v>43780</v>
      </c>
      <c r="S70" s="101">
        <v>43780</v>
      </c>
      <c r="T70" s="100"/>
    </row>
    <row r="71" spans="1:20" s="89" customFormat="1" ht="67.5" customHeight="1" x14ac:dyDescent="0.25">
      <c r="A71" s="107">
        <v>2019</v>
      </c>
      <c r="B71" s="108">
        <v>43466</v>
      </c>
      <c r="C71" s="108">
        <v>43738</v>
      </c>
      <c r="D71" s="109">
        <f>VLOOKUP(H71,[1]Hoja3!$A$4:$C$31,2,0)</f>
        <v>1217672450.2600002</v>
      </c>
      <c r="E71" s="107" t="s">
        <v>27</v>
      </c>
      <c r="F71" s="107">
        <v>3</v>
      </c>
      <c r="G71" s="107">
        <v>2</v>
      </c>
      <c r="H71" s="107">
        <v>322</v>
      </c>
      <c r="I71" s="109">
        <v>3865397649.2399979</v>
      </c>
      <c r="J71" s="107" t="s">
        <v>27</v>
      </c>
      <c r="K71" s="107">
        <v>3</v>
      </c>
      <c r="L71" s="107">
        <v>2</v>
      </c>
      <c r="M71" s="107">
        <v>322</v>
      </c>
      <c r="N71" s="110" t="s">
        <v>803</v>
      </c>
      <c r="O71" s="109" t="s">
        <v>812</v>
      </c>
      <c r="P71" s="111" t="s">
        <v>831</v>
      </c>
      <c r="Q71" s="112" t="s">
        <v>739</v>
      </c>
      <c r="R71" s="108">
        <v>43780</v>
      </c>
      <c r="S71" s="108">
        <v>43780</v>
      </c>
      <c r="T71" s="107"/>
    </row>
    <row r="72" spans="1:20" s="115" customFormat="1" ht="67.5" customHeight="1" x14ac:dyDescent="0.25">
      <c r="A72" s="100">
        <v>2019</v>
      </c>
      <c r="B72" s="101">
        <v>43466</v>
      </c>
      <c r="C72" s="101">
        <v>43738</v>
      </c>
      <c r="D72" s="102">
        <f>VLOOKUP(H72,[1]Hoja3!$A$4:$C$31,2,0)</f>
        <v>7312663.3099999996</v>
      </c>
      <c r="E72" s="100" t="s">
        <v>27</v>
      </c>
      <c r="F72" s="100">
        <v>3</v>
      </c>
      <c r="G72" s="100">
        <v>2</v>
      </c>
      <c r="H72" s="100">
        <v>323</v>
      </c>
      <c r="I72" s="102">
        <v>22791650.640000001</v>
      </c>
      <c r="J72" s="100" t="s">
        <v>27</v>
      </c>
      <c r="K72" s="100">
        <v>3</v>
      </c>
      <c r="L72" s="100">
        <v>2</v>
      </c>
      <c r="M72" s="100">
        <v>323</v>
      </c>
      <c r="N72" s="103" t="s">
        <v>803</v>
      </c>
      <c r="O72" s="102" t="s">
        <v>813</v>
      </c>
      <c r="P72" s="83" t="s">
        <v>831</v>
      </c>
      <c r="Q72" s="105" t="s">
        <v>739</v>
      </c>
      <c r="R72" s="101">
        <v>43780</v>
      </c>
      <c r="S72" s="101">
        <v>43780</v>
      </c>
      <c r="T72" s="100"/>
    </row>
    <row r="73" spans="1:20" s="89" customFormat="1" ht="67.5" customHeight="1" x14ac:dyDescent="0.25">
      <c r="A73" s="107">
        <v>2019</v>
      </c>
      <c r="B73" s="108">
        <v>43466</v>
      </c>
      <c r="C73" s="108">
        <v>43738</v>
      </c>
      <c r="D73" s="109">
        <f>VLOOKUP(H73,[1]Hoja3!$A$4:$C$31,2,0)</f>
        <v>3340516.7500000005</v>
      </c>
      <c r="E73" s="107" t="s">
        <v>27</v>
      </c>
      <c r="F73" s="107">
        <v>3</v>
      </c>
      <c r="G73" s="107">
        <v>2</v>
      </c>
      <c r="H73" s="107">
        <v>325</v>
      </c>
      <c r="I73" s="109">
        <v>11993667.310000002</v>
      </c>
      <c r="J73" s="107" t="s">
        <v>27</v>
      </c>
      <c r="K73" s="107">
        <v>3</v>
      </c>
      <c r="L73" s="107">
        <v>2</v>
      </c>
      <c r="M73" s="107">
        <v>325</v>
      </c>
      <c r="N73" s="110" t="s">
        <v>803</v>
      </c>
      <c r="O73" s="109" t="s">
        <v>814</v>
      </c>
      <c r="P73" s="111" t="s">
        <v>831</v>
      </c>
      <c r="Q73" s="112" t="s">
        <v>739</v>
      </c>
      <c r="R73" s="108">
        <v>43780</v>
      </c>
      <c r="S73" s="108">
        <v>43780</v>
      </c>
      <c r="T73" s="107"/>
    </row>
    <row r="74" spans="1:20" s="115" customFormat="1" ht="67.5" customHeight="1" x14ac:dyDescent="0.25">
      <c r="A74" s="100">
        <v>2019</v>
      </c>
      <c r="B74" s="101">
        <v>43466</v>
      </c>
      <c r="C74" s="101">
        <v>43738</v>
      </c>
      <c r="D74" s="102">
        <f>VLOOKUP(H74,[1]Hoja3!$A$4:$C$31,2,0)</f>
        <v>5115545.1600000011</v>
      </c>
      <c r="E74" s="100" t="s">
        <v>27</v>
      </c>
      <c r="F74" s="100">
        <v>3</v>
      </c>
      <c r="G74" s="100">
        <v>2</v>
      </c>
      <c r="H74" s="100">
        <v>329</v>
      </c>
      <c r="I74" s="102">
        <v>16454090.949999999</v>
      </c>
      <c r="J74" s="100" t="s">
        <v>27</v>
      </c>
      <c r="K74" s="100">
        <v>3</v>
      </c>
      <c r="L74" s="100">
        <v>2</v>
      </c>
      <c r="M74" s="100">
        <v>329</v>
      </c>
      <c r="N74" s="103" t="s">
        <v>803</v>
      </c>
      <c r="O74" s="102" t="s">
        <v>815</v>
      </c>
      <c r="P74" s="83" t="s">
        <v>831</v>
      </c>
      <c r="Q74" s="105" t="s">
        <v>739</v>
      </c>
      <c r="R74" s="101">
        <v>43780</v>
      </c>
      <c r="S74" s="101">
        <v>43780</v>
      </c>
      <c r="T74" s="100"/>
    </row>
    <row r="75" spans="1:20" s="89" customFormat="1" ht="67.5" customHeight="1" x14ac:dyDescent="0.25">
      <c r="A75" s="107">
        <v>2019</v>
      </c>
      <c r="B75" s="108">
        <v>43466</v>
      </c>
      <c r="C75" s="108">
        <v>43738</v>
      </c>
      <c r="D75" s="109">
        <f>VLOOKUP(H75,[1]Hoja3!$A$4:$C$31,2,0)</f>
        <v>1756806.08</v>
      </c>
      <c r="E75" s="107" t="s">
        <v>27</v>
      </c>
      <c r="F75" s="107">
        <v>3</v>
      </c>
      <c r="G75" s="107">
        <v>2</v>
      </c>
      <c r="H75" s="107">
        <v>378</v>
      </c>
      <c r="I75" s="109">
        <v>7356900.21</v>
      </c>
      <c r="J75" s="107" t="s">
        <v>27</v>
      </c>
      <c r="K75" s="107">
        <v>3</v>
      </c>
      <c r="L75" s="107">
        <v>2</v>
      </c>
      <c r="M75" s="107">
        <v>378</v>
      </c>
      <c r="N75" s="110" t="s">
        <v>803</v>
      </c>
      <c r="O75" s="109" t="s">
        <v>816</v>
      </c>
      <c r="P75" s="111" t="s">
        <v>831</v>
      </c>
      <c r="Q75" s="112" t="s">
        <v>739</v>
      </c>
      <c r="R75" s="108">
        <v>43780</v>
      </c>
      <c r="S75" s="108">
        <v>43780</v>
      </c>
      <c r="T75" s="107"/>
    </row>
    <row r="76" spans="1:20" s="115" customFormat="1" ht="67.5" customHeight="1" x14ac:dyDescent="0.25">
      <c r="A76" s="100">
        <v>2019</v>
      </c>
      <c r="B76" s="101">
        <v>43466</v>
      </c>
      <c r="C76" s="101">
        <v>43738</v>
      </c>
      <c r="D76" s="102">
        <f>VLOOKUP(H76,[1]Hoja3!$A$4:$C$31,2,0)</f>
        <v>89424735.420000002</v>
      </c>
      <c r="E76" s="100" t="s">
        <v>27</v>
      </c>
      <c r="F76" s="100">
        <v>3</v>
      </c>
      <c r="G76" s="100">
        <v>2</v>
      </c>
      <c r="H76" s="100">
        <v>381</v>
      </c>
      <c r="I76" s="102">
        <v>314674502.3599999</v>
      </c>
      <c r="J76" s="100" t="s">
        <v>27</v>
      </c>
      <c r="K76" s="100">
        <v>3</v>
      </c>
      <c r="L76" s="100">
        <v>2</v>
      </c>
      <c r="M76" s="100">
        <v>381</v>
      </c>
      <c r="N76" s="103" t="s">
        <v>803</v>
      </c>
      <c r="O76" s="102" t="s">
        <v>817</v>
      </c>
      <c r="P76" s="83" t="s">
        <v>831</v>
      </c>
      <c r="Q76" s="105" t="s">
        <v>739</v>
      </c>
      <c r="R76" s="101">
        <v>43780</v>
      </c>
      <c r="S76" s="101">
        <v>43780</v>
      </c>
      <c r="T76" s="100"/>
    </row>
    <row r="77" spans="1:20" s="89" customFormat="1" ht="67.5" customHeight="1" x14ac:dyDescent="0.25">
      <c r="A77" s="107">
        <v>2019</v>
      </c>
      <c r="B77" s="108">
        <v>43466</v>
      </c>
      <c r="C77" s="108">
        <v>43738</v>
      </c>
      <c r="D77" s="109">
        <f>VLOOKUP(H77,[1]Hoja3!$A$4:$C$31,2,0)</f>
        <v>51587326.43</v>
      </c>
      <c r="E77" s="107" t="s">
        <v>27</v>
      </c>
      <c r="F77" s="107">
        <v>3</v>
      </c>
      <c r="G77" s="107">
        <v>2</v>
      </c>
      <c r="H77" s="107">
        <v>385</v>
      </c>
      <c r="I77" s="109">
        <v>148549780.28999996</v>
      </c>
      <c r="J77" s="107" t="s">
        <v>27</v>
      </c>
      <c r="K77" s="107">
        <v>3</v>
      </c>
      <c r="L77" s="107">
        <v>2</v>
      </c>
      <c r="M77" s="107">
        <v>385</v>
      </c>
      <c r="N77" s="110" t="s">
        <v>803</v>
      </c>
      <c r="O77" s="109" t="s">
        <v>818</v>
      </c>
      <c r="P77" s="111" t="s">
        <v>831</v>
      </c>
      <c r="Q77" s="112" t="s">
        <v>739</v>
      </c>
      <c r="R77" s="108">
        <v>43780</v>
      </c>
      <c r="S77" s="108">
        <v>43780</v>
      </c>
      <c r="T77" s="107"/>
    </row>
    <row r="78" spans="1:20" s="115" customFormat="1" ht="67.5" customHeight="1" x14ac:dyDescent="0.25">
      <c r="A78" s="100">
        <v>2019</v>
      </c>
      <c r="B78" s="101">
        <v>43466</v>
      </c>
      <c r="C78" s="101">
        <v>43738</v>
      </c>
      <c r="D78" s="102">
        <f>VLOOKUP(H78,[1]Hoja3!$A$4:$C$31,2,0)</f>
        <v>1480031.09</v>
      </c>
      <c r="E78" s="100" t="s">
        <v>27</v>
      </c>
      <c r="F78" s="100">
        <v>3</v>
      </c>
      <c r="G78" s="100">
        <v>2</v>
      </c>
      <c r="H78" s="100">
        <v>387</v>
      </c>
      <c r="I78" s="102">
        <v>4597226.41</v>
      </c>
      <c r="J78" s="100" t="s">
        <v>27</v>
      </c>
      <c r="K78" s="100">
        <v>3</v>
      </c>
      <c r="L78" s="100">
        <v>2</v>
      </c>
      <c r="M78" s="100">
        <v>387</v>
      </c>
      <c r="N78" s="103" t="s">
        <v>803</v>
      </c>
      <c r="O78" s="102" t="s">
        <v>819</v>
      </c>
      <c r="P78" s="83" t="s">
        <v>831</v>
      </c>
      <c r="Q78" s="105" t="s">
        <v>739</v>
      </c>
      <c r="R78" s="101">
        <v>43780</v>
      </c>
      <c r="S78" s="101">
        <v>43780</v>
      </c>
      <c r="T78" s="100"/>
    </row>
    <row r="79" spans="1:20" s="89" customFormat="1" ht="67.5" customHeight="1" x14ac:dyDescent="0.25">
      <c r="A79" s="107">
        <v>2019</v>
      </c>
      <c r="B79" s="108">
        <v>43466</v>
      </c>
      <c r="C79" s="108">
        <v>43738</v>
      </c>
      <c r="D79" s="109">
        <f>VLOOKUP(H79,[1]Hoja3!$A$4:$C$31,2,0)</f>
        <v>54655258.489999995</v>
      </c>
      <c r="E79" s="107" t="s">
        <v>27</v>
      </c>
      <c r="F79" s="107">
        <v>3</v>
      </c>
      <c r="G79" s="107">
        <v>2</v>
      </c>
      <c r="H79" s="107">
        <v>388</v>
      </c>
      <c r="I79" s="109">
        <v>156963439.12000003</v>
      </c>
      <c r="J79" s="107" t="s">
        <v>27</v>
      </c>
      <c r="K79" s="107">
        <v>3</v>
      </c>
      <c r="L79" s="107">
        <v>2</v>
      </c>
      <c r="M79" s="107">
        <v>388</v>
      </c>
      <c r="N79" s="110" t="s">
        <v>803</v>
      </c>
      <c r="O79" s="109" t="s">
        <v>820</v>
      </c>
      <c r="P79" s="111" t="s">
        <v>831</v>
      </c>
      <c r="Q79" s="112" t="s">
        <v>739</v>
      </c>
      <c r="R79" s="108">
        <v>43780</v>
      </c>
      <c r="S79" s="108">
        <v>43780</v>
      </c>
      <c r="T79" s="107"/>
    </row>
    <row r="80" spans="1:20" s="115" customFormat="1" ht="67.5" customHeight="1" x14ac:dyDescent="0.25">
      <c r="A80" s="100">
        <v>2019</v>
      </c>
      <c r="B80" s="101">
        <v>43466</v>
      </c>
      <c r="C80" s="101">
        <v>43738</v>
      </c>
      <c r="D80" s="102">
        <f>VLOOKUP(H80,[1]Hoja3!$A$4:$C$31,2,0)</f>
        <v>1240383.2700000003</v>
      </c>
      <c r="E80" s="100" t="s">
        <v>27</v>
      </c>
      <c r="F80" s="100">
        <v>3</v>
      </c>
      <c r="G80" s="100">
        <v>2</v>
      </c>
      <c r="H80" s="100">
        <v>391</v>
      </c>
      <c r="I80" s="102">
        <v>3899095.9299999997</v>
      </c>
      <c r="J80" s="100" t="s">
        <v>27</v>
      </c>
      <c r="K80" s="100">
        <v>3</v>
      </c>
      <c r="L80" s="100">
        <v>2</v>
      </c>
      <c r="M80" s="100">
        <v>391</v>
      </c>
      <c r="N80" s="103" t="s">
        <v>803</v>
      </c>
      <c r="O80" s="102" t="s">
        <v>821</v>
      </c>
      <c r="P80" s="83" t="s">
        <v>831</v>
      </c>
      <c r="Q80" s="105" t="s">
        <v>739</v>
      </c>
      <c r="R80" s="101">
        <v>43780</v>
      </c>
      <c r="S80" s="101">
        <v>43780</v>
      </c>
      <c r="T80" s="100"/>
    </row>
    <row r="81" spans="1:21" s="89" customFormat="1" ht="67.5" customHeight="1" x14ac:dyDescent="0.25">
      <c r="A81" s="107">
        <v>2019</v>
      </c>
      <c r="B81" s="108">
        <v>43466</v>
      </c>
      <c r="C81" s="108">
        <v>43738</v>
      </c>
      <c r="D81" s="109">
        <f>VLOOKUP(H81,[1]Hoja3!$A$4:$C$31,2,0)</f>
        <v>789038.65</v>
      </c>
      <c r="E81" s="107" t="s">
        <v>27</v>
      </c>
      <c r="F81" s="107">
        <v>3</v>
      </c>
      <c r="G81" s="107">
        <v>2</v>
      </c>
      <c r="H81" s="107">
        <v>392</v>
      </c>
      <c r="I81" s="109">
        <v>2457762.5</v>
      </c>
      <c r="J81" s="107" t="s">
        <v>27</v>
      </c>
      <c r="K81" s="107">
        <v>3</v>
      </c>
      <c r="L81" s="107">
        <v>2</v>
      </c>
      <c r="M81" s="107">
        <v>392</v>
      </c>
      <c r="N81" s="110" t="s">
        <v>803</v>
      </c>
      <c r="O81" s="109" t="s">
        <v>822</v>
      </c>
      <c r="P81" s="111" t="s">
        <v>831</v>
      </c>
      <c r="Q81" s="112" t="s">
        <v>739</v>
      </c>
      <c r="R81" s="108">
        <v>43780</v>
      </c>
      <c r="S81" s="108">
        <v>43780</v>
      </c>
      <c r="T81" s="107"/>
    </row>
    <row r="82" spans="1:21" s="115" customFormat="1" ht="67.5" customHeight="1" x14ac:dyDescent="0.25">
      <c r="A82" s="100">
        <v>2019</v>
      </c>
      <c r="B82" s="101">
        <v>43466</v>
      </c>
      <c r="C82" s="101">
        <v>43738</v>
      </c>
      <c r="D82" s="102">
        <f>VLOOKUP(H82,[1]Hoja3!$A$4:$C$31,2,0)</f>
        <v>828724.03</v>
      </c>
      <c r="E82" s="100" t="s">
        <v>27</v>
      </c>
      <c r="F82" s="100">
        <v>3</v>
      </c>
      <c r="G82" s="100">
        <v>2</v>
      </c>
      <c r="H82" s="100">
        <v>393</v>
      </c>
      <c r="I82" s="102">
        <v>21228174.929999996</v>
      </c>
      <c r="J82" s="100" t="s">
        <v>27</v>
      </c>
      <c r="K82" s="100">
        <v>3</v>
      </c>
      <c r="L82" s="100">
        <v>2</v>
      </c>
      <c r="M82" s="100">
        <v>393</v>
      </c>
      <c r="N82" s="103" t="s">
        <v>803</v>
      </c>
      <c r="O82" s="102" t="s">
        <v>823</v>
      </c>
      <c r="P82" s="83" t="s">
        <v>831</v>
      </c>
      <c r="Q82" s="105" t="s">
        <v>739</v>
      </c>
      <c r="R82" s="101">
        <v>43780</v>
      </c>
      <c r="S82" s="101">
        <v>43780</v>
      </c>
      <c r="T82" s="100"/>
    </row>
    <row r="83" spans="1:21" s="89" customFormat="1" ht="67.5" customHeight="1" x14ac:dyDescent="0.25">
      <c r="A83" s="107">
        <v>2019</v>
      </c>
      <c r="B83" s="108">
        <v>43466</v>
      </c>
      <c r="C83" s="108">
        <v>43738</v>
      </c>
      <c r="D83" s="109">
        <f>VLOOKUP(H83,[1]Hoja3!$A$4:$C$31,2,0)</f>
        <v>1306115.78</v>
      </c>
      <c r="E83" s="107" t="s">
        <v>27</v>
      </c>
      <c r="F83" s="107">
        <v>3</v>
      </c>
      <c r="G83" s="107">
        <v>2</v>
      </c>
      <c r="H83" s="107">
        <v>394</v>
      </c>
      <c r="I83" s="109">
        <v>4176326.25</v>
      </c>
      <c r="J83" s="107" t="s">
        <v>27</v>
      </c>
      <c r="K83" s="107">
        <v>3</v>
      </c>
      <c r="L83" s="107">
        <v>2</v>
      </c>
      <c r="M83" s="107">
        <v>394</v>
      </c>
      <c r="N83" s="110" t="s">
        <v>803</v>
      </c>
      <c r="O83" s="109" t="s">
        <v>824</v>
      </c>
      <c r="P83" s="111" t="s">
        <v>831</v>
      </c>
      <c r="Q83" s="112" t="s">
        <v>739</v>
      </c>
      <c r="R83" s="108">
        <v>43780</v>
      </c>
      <c r="S83" s="108">
        <v>43780</v>
      </c>
      <c r="T83" s="107"/>
    </row>
    <row r="84" spans="1:21" s="115" customFormat="1" ht="67.5" customHeight="1" x14ac:dyDescent="0.25">
      <c r="A84" s="100">
        <v>2019</v>
      </c>
      <c r="B84" s="101">
        <v>43466</v>
      </c>
      <c r="C84" s="101">
        <v>43738</v>
      </c>
      <c r="D84" s="102">
        <f>VLOOKUP(H84,[1]Hoja3!$A$4:$C$31,2,0)</f>
        <v>4882081.8599999994</v>
      </c>
      <c r="E84" s="100" t="s">
        <v>27</v>
      </c>
      <c r="F84" s="100">
        <v>3</v>
      </c>
      <c r="G84" s="100">
        <v>2</v>
      </c>
      <c r="H84" s="100">
        <v>396</v>
      </c>
      <c r="I84" s="102">
        <v>14478265.140000001</v>
      </c>
      <c r="J84" s="100" t="s">
        <v>27</v>
      </c>
      <c r="K84" s="100">
        <v>3</v>
      </c>
      <c r="L84" s="100">
        <v>2</v>
      </c>
      <c r="M84" s="100">
        <v>396</v>
      </c>
      <c r="N84" s="103" t="s">
        <v>803</v>
      </c>
      <c r="O84" s="102" t="s">
        <v>825</v>
      </c>
      <c r="P84" s="83" t="s">
        <v>831</v>
      </c>
      <c r="Q84" s="105" t="s">
        <v>739</v>
      </c>
      <c r="R84" s="101">
        <v>43780</v>
      </c>
      <c r="S84" s="101">
        <v>43780</v>
      </c>
      <c r="T84" s="100"/>
    </row>
    <row r="85" spans="1:21" s="89" customFormat="1" ht="67.5" customHeight="1" x14ac:dyDescent="0.25">
      <c r="A85" s="107">
        <v>2019</v>
      </c>
      <c r="B85" s="108">
        <v>43466</v>
      </c>
      <c r="C85" s="108">
        <v>43738</v>
      </c>
      <c r="D85" s="109">
        <f>VLOOKUP(H85,[1]Hoja3!$A$4:$C$31,2,0)</f>
        <v>42303358.469999999</v>
      </c>
      <c r="E85" s="107" t="s">
        <v>27</v>
      </c>
      <c r="F85" s="107">
        <v>3</v>
      </c>
      <c r="G85" s="107">
        <v>2</v>
      </c>
      <c r="H85" s="107">
        <v>397</v>
      </c>
      <c r="I85" s="109">
        <v>135299653.44</v>
      </c>
      <c r="J85" s="107" t="s">
        <v>27</v>
      </c>
      <c r="K85" s="107">
        <v>3</v>
      </c>
      <c r="L85" s="107">
        <v>2</v>
      </c>
      <c r="M85" s="107">
        <v>397</v>
      </c>
      <c r="N85" s="110" t="s">
        <v>803</v>
      </c>
      <c r="O85" s="109" t="s">
        <v>826</v>
      </c>
      <c r="P85" s="111" t="s">
        <v>831</v>
      </c>
      <c r="Q85" s="112" t="s">
        <v>739</v>
      </c>
      <c r="R85" s="108">
        <v>43780</v>
      </c>
      <c r="S85" s="108">
        <v>43780</v>
      </c>
      <c r="T85" s="107"/>
    </row>
    <row r="86" spans="1:21" s="115" customFormat="1" ht="67.5" customHeight="1" x14ac:dyDescent="0.25">
      <c r="A86" s="100">
        <v>2019</v>
      </c>
      <c r="B86" s="101">
        <v>43466</v>
      </c>
      <c r="C86" s="101">
        <v>43738</v>
      </c>
      <c r="D86" s="102">
        <f>VLOOKUP(H86,[1]Hoja3!$A$4:$C$31,2,0)</f>
        <v>634674</v>
      </c>
      <c r="E86" s="100" t="s">
        <v>27</v>
      </c>
      <c r="F86" s="100">
        <v>3</v>
      </c>
      <c r="G86" s="100">
        <v>2</v>
      </c>
      <c r="H86" s="100">
        <v>555</v>
      </c>
      <c r="I86" s="102">
        <v>3351871.04</v>
      </c>
      <c r="J86" s="100" t="s">
        <v>27</v>
      </c>
      <c r="K86" s="100">
        <v>3</v>
      </c>
      <c r="L86" s="100">
        <v>2</v>
      </c>
      <c r="M86" s="100">
        <v>555</v>
      </c>
      <c r="N86" s="103" t="s">
        <v>803</v>
      </c>
      <c r="O86" s="102" t="s">
        <v>827</v>
      </c>
      <c r="P86" s="83" t="s">
        <v>831</v>
      </c>
      <c r="Q86" s="105" t="s">
        <v>739</v>
      </c>
      <c r="R86" s="101">
        <v>43780</v>
      </c>
      <c r="S86" s="101">
        <v>43780</v>
      </c>
      <c r="T86" s="100"/>
    </row>
    <row r="87" spans="1:21" s="89" customFormat="1" ht="67.5" customHeight="1" x14ac:dyDescent="0.25">
      <c r="A87" s="107">
        <v>2019</v>
      </c>
      <c r="B87" s="108">
        <v>43466</v>
      </c>
      <c r="C87" s="108">
        <v>43738</v>
      </c>
      <c r="D87" s="109">
        <f>VLOOKUP(H87,[1]Hoja3!$A$4:$C$31,2,0)</f>
        <v>539.9</v>
      </c>
      <c r="E87" s="107" t="s">
        <v>27</v>
      </c>
      <c r="F87" s="107">
        <v>3</v>
      </c>
      <c r="G87" s="107">
        <v>3</v>
      </c>
      <c r="H87" s="107">
        <v>326</v>
      </c>
      <c r="I87" s="109">
        <v>29218950.529999997</v>
      </c>
      <c r="J87" s="107" t="s">
        <v>27</v>
      </c>
      <c r="K87" s="107">
        <v>3</v>
      </c>
      <c r="L87" s="107">
        <v>3</v>
      </c>
      <c r="M87" s="107">
        <v>326</v>
      </c>
      <c r="N87" s="110" t="s">
        <v>803</v>
      </c>
      <c r="O87" s="109" t="s">
        <v>828</v>
      </c>
      <c r="P87" s="111" t="s">
        <v>831</v>
      </c>
      <c r="Q87" s="112" t="s">
        <v>739</v>
      </c>
      <c r="R87" s="108">
        <v>43780</v>
      </c>
      <c r="S87" s="108">
        <v>43780</v>
      </c>
      <c r="T87" s="107"/>
    </row>
    <row r="88" spans="1:21" s="115" customFormat="1" ht="67.5" customHeight="1" x14ac:dyDescent="0.25">
      <c r="A88" s="100">
        <v>2019</v>
      </c>
      <c r="B88" s="101">
        <v>43466</v>
      </c>
      <c r="C88" s="101">
        <v>43738</v>
      </c>
      <c r="D88" s="102">
        <f>VLOOKUP(H88,[1]Hoja3!$A$4:$C$31,2,0)</f>
        <v>1294453.01</v>
      </c>
      <c r="E88" s="100" t="s">
        <v>27</v>
      </c>
      <c r="F88" s="100">
        <v>3</v>
      </c>
      <c r="G88" s="100">
        <v>3</v>
      </c>
      <c r="H88" s="100">
        <v>327</v>
      </c>
      <c r="I88" s="102">
        <v>22692967.430000003</v>
      </c>
      <c r="J88" s="100" t="s">
        <v>27</v>
      </c>
      <c r="K88" s="100">
        <v>3</v>
      </c>
      <c r="L88" s="100">
        <v>3</v>
      </c>
      <c r="M88" s="100">
        <v>327</v>
      </c>
      <c r="N88" s="103" t="s">
        <v>803</v>
      </c>
      <c r="O88" s="102" t="s">
        <v>829</v>
      </c>
      <c r="P88" s="83" t="s">
        <v>831</v>
      </c>
      <c r="Q88" s="105" t="s">
        <v>739</v>
      </c>
      <c r="R88" s="101">
        <v>43780</v>
      </c>
      <c r="S88" s="101">
        <v>43780</v>
      </c>
      <c r="T88" s="100"/>
    </row>
    <row r="89" spans="1:21" s="99" customFormat="1" ht="42" customHeight="1" x14ac:dyDescent="0.25">
      <c r="A89" s="213" t="s">
        <v>857</v>
      </c>
      <c r="B89" s="213"/>
      <c r="C89" s="213"/>
      <c r="D89" s="213"/>
      <c r="E89" s="93"/>
      <c r="F89" s="93"/>
      <c r="G89" s="93"/>
      <c r="H89" s="93"/>
      <c r="I89" s="94"/>
      <c r="J89" s="93"/>
      <c r="K89" s="93"/>
      <c r="L89" s="93"/>
      <c r="M89" s="93"/>
      <c r="N89" s="95"/>
      <c r="O89" s="95"/>
      <c r="P89" s="111" t="s">
        <v>831</v>
      </c>
      <c r="Q89" s="97"/>
      <c r="R89" s="98"/>
      <c r="S89" s="98"/>
      <c r="T89" s="93"/>
      <c r="U89" s="93"/>
    </row>
    <row r="90" spans="1:21" s="122" customFormat="1" ht="66" customHeight="1" x14ac:dyDescent="0.25">
      <c r="A90" s="116">
        <v>2019</v>
      </c>
      <c r="B90" s="117">
        <v>43739</v>
      </c>
      <c r="C90" s="117">
        <v>43830</v>
      </c>
      <c r="D90" s="118">
        <f>VLOOKUP(H90,[1]Hoja3!$A$4:$C$31,2,0)</f>
        <v>186204.42</v>
      </c>
      <c r="E90" s="116" t="s">
        <v>24</v>
      </c>
      <c r="F90" s="116">
        <v>2</v>
      </c>
      <c r="G90" s="116">
        <v>4</v>
      </c>
      <c r="H90" s="116">
        <v>310</v>
      </c>
      <c r="I90" s="118">
        <v>1101817.1599999999</v>
      </c>
      <c r="J90" s="116" t="s">
        <v>24</v>
      </c>
      <c r="K90" s="116">
        <v>2</v>
      </c>
      <c r="L90" s="116">
        <v>4</v>
      </c>
      <c r="M90" s="116">
        <v>310</v>
      </c>
      <c r="N90" s="119" t="s">
        <v>803</v>
      </c>
      <c r="O90" s="119" t="s">
        <v>832</v>
      </c>
      <c r="P90" s="83" t="s">
        <v>831</v>
      </c>
      <c r="Q90" s="121" t="s">
        <v>739</v>
      </c>
      <c r="R90" s="117">
        <v>43874</v>
      </c>
      <c r="S90" s="117">
        <v>43874</v>
      </c>
      <c r="T90" s="116"/>
      <c r="U90" s="116"/>
    </row>
    <row r="91" spans="1:21" s="127" customFormat="1" ht="66" customHeight="1" x14ac:dyDescent="0.25">
      <c r="A91" s="123">
        <v>2019</v>
      </c>
      <c r="B91" s="117">
        <v>43739</v>
      </c>
      <c r="C91" s="117">
        <v>43830</v>
      </c>
      <c r="D91" s="124">
        <f>VLOOKUP(H91,[1]Hoja3!$A$4:$C$31,2,0)</f>
        <v>0</v>
      </c>
      <c r="E91" s="123" t="s">
        <v>24</v>
      </c>
      <c r="F91" s="123">
        <v>7</v>
      </c>
      <c r="G91" s="123">
        <v>2</v>
      </c>
      <c r="H91" s="123">
        <v>301</v>
      </c>
      <c r="I91" s="124">
        <v>0</v>
      </c>
      <c r="J91" s="123" t="s">
        <v>24</v>
      </c>
      <c r="K91" s="123">
        <v>7</v>
      </c>
      <c r="L91" s="123">
        <v>2</v>
      </c>
      <c r="M91" s="123">
        <v>301</v>
      </c>
      <c r="N91" s="125" t="s">
        <v>803</v>
      </c>
      <c r="O91" s="125" t="s">
        <v>805</v>
      </c>
      <c r="P91" s="111" t="s">
        <v>831</v>
      </c>
      <c r="Q91" s="126" t="s">
        <v>739</v>
      </c>
      <c r="R91" s="117">
        <v>43874</v>
      </c>
      <c r="S91" s="117">
        <v>43874</v>
      </c>
      <c r="T91" s="123"/>
      <c r="U91" s="123"/>
    </row>
    <row r="92" spans="1:21" s="122" customFormat="1" ht="112.5" customHeight="1" x14ac:dyDescent="0.25">
      <c r="A92" s="116">
        <v>2019</v>
      </c>
      <c r="B92" s="117">
        <v>43739</v>
      </c>
      <c r="C92" s="117">
        <v>43830</v>
      </c>
      <c r="D92" s="118">
        <f>VLOOKUP(H92,[1]Hoja3!$A$4:$C$31,2,0)</f>
        <v>2643354.33</v>
      </c>
      <c r="E92" s="116" t="s">
        <v>27</v>
      </c>
      <c r="F92" s="116">
        <v>2</v>
      </c>
      <c r="G92" s="116">
        <v>6</v>
      </c>
      <c r="H92" s="116">
        <v>371</v>
      </c>
      <c r="I92" s="118">
        <v>50894027.700000003</v>
      </c>
      <c r="J92" s="116" t="s">
        <v>27</v>
      </c>
      <c r="K92" s="116">
        <v>2</v>
      </c>
      <c r="L92" s="116">
        <v>6</v>
      </c>
      <c r="M92" s="116">
        <v>371</v>
      </c>
      <c r="N92" s="119" t="s">
        <v>803</v>
      </c>
      <c r="O92" s="119" t="s">
        <v>833</v>
      </c>
      <c r="P92" s="83" t="s">
        <v>831</v>
      </c>
      <c r="Q92" s="121" t="s">
        <v>739</v>
      </c>
      <c r="R92" s="117">
        <v>43874</v>
      </c>
      <c r="S92" s="117">
        <v>43874</v>
      </c>
      <c r="T92" s="116"/>
      <c r="U92" s="116"/>
    </row>
    <row r="93" spans="1:21" s="127" customFormat="1" ht="66" customHeight="1" x14ac:dyDescent="0.25">
      <c r="A93" s="123">
        <v>2019</v>
      </c>
      <c r="B93" s="117">
        <v>43739</v>
      </c>
      <c r="C93" s="117">
        <v>43830</v>
      </c>
      <c r="D93" s="124">
        <f>VLOOKUP(H93,[1]Hoja3!$A$4:$C$31,2,0)</f>
        <v>1057217.76</v>
      </c>
      <c r="E93" s="123" t="s">
        <v>27</v>
      </c>
      <c r="F93" s="123">
        <v>2</v>
      </c>
      <c r="G93" s="123">
        <v>6</v>
      </c>
      <c r="H93" s="123">
        <v>372</v>
      </c>
      <c r="I93" s="124">
        <v>4527003.41</v>
      </c>
      <c r="J93" s="123" t="s">
        <v>27</v>
      </c>
      <c r="K93" s="123">
        <v>2</v>
      </c>
      <c r="L93" s="123">
        <v>6</v>
      </c>
      <c r="M93" s="123">
        <v>372</v>
      </c>
      <c r="N93" s="125" t="s">
        <v>803</v>
      </c>
      <c r="O93" s="125" t="s">
        <v>834</v>
      </c>
      <c r="P93" s="111" t="s">
        <v>831</v>
      </c>
      <c r="Q93" s="126" t="s">
        <v>739</v>
      </c>
      <c r="R93" s="117">
        <v>43874</v>
      </c>
      <c r="S93" s="117">
        <v>43874</v>
      </c>
      <c r="T93" s="123"/>
      <c r="U93" s="123"/>
    </row>
    <row r="94" spans="1:21" s="122" customFormat="1" ht="86.25" customHeight="1" x14ac:dyDescent="0.25">
      <c r="A94" s="116">
        <v>2019</v>
      </c>
      <c r="B94" s="117">
        <v>43739</v>
      </c>
      <c r="C94" s="117">
        <v>43830</v>
      </c>
      <c r="D94" s="118">
        <f>VLOOKUP(H94,[1]Hoja3!$A$4:$C$31,2,0)</f>
        <v>19713445.180000003</v>
      </c>
      <c r="E94" s="116" t="s">
        <v>27</v>
      </c>
      <c r="F94" s="116">
        <v>3</v>
      </c>
      <c r="G94" s="116">
        <v>1</v>
      </c>
      <c r="H94" s="116">
        <v>328</v>
      </c>
      <c r="I94" s="118">
        <v>87705793.319999993</v>
      </c>
      <c r="J94" s="116" t="s">
        <v>27</v>
      </c>
      <c r="K94" s="116">
        <v>3</v>
      </c>
      <c r="L94" s="116">
        <v>1</v>
      </c>
      <c r="M94" s="116">
        <v>328</v>
      </c>
      <c r="N94" s="119" t="s">
        <v>803</v>
      </c>
      <c r="O94" s="119" t="s">
        <v>835</v>
      </c>
      <c r="P94" s="83" t="s">
        <v>831</v>
      </c>
      <c r="Q94" s="121" t="s">
        <v>739</v>
      </c>
      <c r="R94" s="117">
        <v>43874</v>
      </c>
      <c r="S94" s="117">
        <v>43874</v>
      </c>
      <c r="T94" s="116"/>
      <c r="U94" s="116"/>
    </row>
    <row r="95" spans="1:21" s="127" customFormat="1" ht="66" customHeight="1" x14ac:dyDescent="0.25">
      <c r="A95" s="123">
        <v>2019</v>
      </c>
      <c r="B95" s="117">
        <v>43739</v>
      </c>
      <c r="C95" s="117">
        <v>43830</v>
      </c>
      <c r="D95" s="124">
        <f>VLOOKUP(H95,[1]Hoja3!$A$4:$C$31,2,0)</f>
        <v>1691646.4199999997</v>
      </c>
      <c r="E95" s="123" t="s">
        <v>27</v>
      </c>
      <c r="F95" s="123">
        <v>3</v>
      </c>
      <c r="G95" s="123">
        <v>1</v>
      </c>
      <c r="H95" s="123">
        <v>331</v>
      </c>
      <c r="I95" s="124">
        <v>10255094.060000001</v>
      </c>
      <c r="J95" s="123" t="s">
        <v>27</v>
      </c>
      <c r="K95" s="123">
        <v>3</v>
      </c>
      <c r="L95" s="123">
        <v>1</v>
      </c>
      <c r="M95" s="123">
        <v>331</v>
      </c>
      <c r="N95" s="125" t="s">
        <v>803</v>
      </c>
      <c r="O95" s="125" t="s">
        <v>836</v>
      </c>
      <c r="P95" s="111" t="s">
        <v>831</v>
      </c>
      <c r="Q95" s="126" t="s">
        <v>739</v>
      </c>
      <c r="R95" s="117">
        <v>43874</v>
      </c>
      <c r="S95" s="117">
        <v>43874</v>
      </c>
      <c r="T95" s="123"/>
      <c r="U95" s="123"/>
    </row>
    <row r="96" spans="1:21" s="122" customFormat="1" ht="66" customHeight="1" x14ac:dyDescent="0.25">
      <c r="A96" s="116">
        <v>2019</v>
      </c>
      <c r="B96" s="117">
        <v>43739</v>
      </c>
      <c r="C96" s="117">
        <v>43830</v>
      </c>
      <c r="D96" s="118">
        <f>VLOOKUP(H96,[1]Hoja3!$A$4:$C$31,2,0)</f>
        <v>32121879.73</v>
      </c>
      <c r="E96" s="116" t="s">
        <v>27</v>
      </c>
      <c r="F96" s="116">
        <v>3</v>
      </c>
      <c r="G96" s="116">
        <v>2</v>
      </c>
      <c r="H96" s="116">
        <v>320</v>
      </c>
      <c r="I96" s="118">
        <v>165364654.69</v>
      </c>
      <c r="J96" s="116" t="s">
        <v>27</v>
      </c>
      <c r="K96" s="116">
        <v>3</v>
      </c>
      <c r="L96" s="116">
        <v>2</v>
      </c>
      <c r="M96" s="116">
        <v>320</v>
      </c>
      <c r="N96" s="119" t="s">
        <v>803</v>
      </c>
      <c r="O96" s="119" t="s">
        <v>837</v>
      </c>
      <c r="P96" s="83" t="s">
        <v>831</v>
      </c>
      <c r="Q96" s="121" t="s">
        <v>739</v>
      </c>
      <c r="R96" s="117">
        <v>43874</v>
      </c>
      <c r="S96" s="117">
        <v>43874</v>
      </c>
      <c r="T96" s="116"/>
      <c r="U96" s="116"/>
    </row>
    <row r="97" spans="1:21" s="127" customFormat="1" ht="81" customHeight="1" x14ac:dyDescent="0.25">
      <c r="A97" s="123">
        <v>2019</v>
      </c>
      <c r="B97" s="117">
        <v>43739</v>
      </c>
      <c r="C97" s="117">
        <v>43830</v>
      </c>
      <c r="D97" s="124">
        <f>VLOOKUP(H97,[1]Hoja3!$A$4:$C$31,2,0)</f>
        <v>195937865.79000002</v>
      </c>
      <c r="E97" s="123" t="s">
        <v>27</v>
      </c>
      <c r="F97" s="123">
        <v>3</v>
      </c>
      <c r="G97" s="123">
        <v>2</v>
      </c>
      <c r="H97" s="123">
        <v>321</v>
      </c>
      <c r="I97" s="124">
        <v>903799095.84000003</v>
      </c>
      <c r="J97" s="123" t="s">
        <v>27</v>
      </c>
      <c r="K97" s="123">
        <v>3</v>
      </c>
      <c r="L97" s="123">
        <v>2</v>
      </c>
      <c r="M97" s="123">
        <v>321</v>
      </c>
      <c r="N97" s="125" t="s">
        <v>803</v>
      </c>
      <c r="O97" s="125" t="s">
        <v>838</v>
      </c>
      <c r="P97" s="111" t="s">
        <v>831</v>
      </c>
      <c r="Q97" s="126" t="s">
        <v>739</v>
      </c>
      <c r="R97" s="117">
        <v>43874</v>
      </c>
      <c r="S97" s="117">
        <v>43874</v>
      </c>
      <c r="T97" s="123"/>
      <c r="U97" s="123"/>
    </row>
    <row r="98" spans="1:21" s="122" customFormat="1" ht="66" customHeight="1" x14ac:dyDescent="0.25">
      <c r="A98" s="116">
        <v>2019</v>
      </c>
      <c r="B98" s="117">
        <v>43739</v>
      </c>
      <c r="C98" s="117">
        <v>43830</v>
      </c>
      <c r="D98" s="118">
        <f>VLOOKUP(H98,[1]Hoja3!$A$4:$C$31,2,0)</f>
        <v>1217672450.2600002</v>
      </c>
      <c r="E98" s="116" t="s">
        <v>27</v>
      </c>
      <c r="F98" s="116">
        <v>3</v>
      </c>
      <c r="G98" s="116">
        <v>2</v>
      </c>
      <c r="H98" s="116">
        <v>322</v>
      </c>
      <c r="I98" s="118">
        <v>6174976473.54</v>
      </c>
      <c r="J98" s="116" t="s">
        <v>27</v>
      </c>
      <c r="K98" s="116">
        <v>3</v>
      </c>
      <c r="L98" s="116">
        <v>2</v>
      </c>
      <c r="M98" s="116">
        <v>322</v>
      </c>
      <c r="N98" s="119" t="s">
        <v>803</v>
      </c>
      <c r="O98" s="119" t="s">
        <v>839</v>
      </c>
      <c r="P98" s="83" t="s">
        <v>831</v>
      </c>
      <c r="Q98" s="121" t="s">
        <v>739</v>
      </c>
      <c r="R98" s="117">
        <v>43874</v>
      </c>
      <c r="S98" s="117">
        <v>43874</v>
      </c>
      <c r="T98" s="116"/>
      <c r="U98" s="116"/>
    </row>
    <row r="99" spans="1:21" s="127" customFormat="1" ht="66" customHeight="1" x14ac:dyDescent="0.25">
      <c r="A99" s="123">
        <v>2019</v>
      </c>
      <c r="B99" s="117">
        <v>43739</v>
      </c>
      <c r="C99" s="117">
        <v>43830</v>
      </c>
      <c r="D99" s="124">
        <f>VLOOKUP(H99,[1]Hoja3!$A$4:$C$31,2,0)</f>
        <v>7312663.3099999996</v>
      </c>
      <c r="E99" s="123" t="s">
        <v>27</v>
      </c>
      <c r="F99" s="123">
        <v>3</v>
      </c>
      <c r="G99" s="123">
        <v>2</v>
      </c>
      <c r="H99" s="123">
        <v>323</v>
      </c>
      <c r="I99" s="124">
        <v>35519230.380000003</v>
      </c>
      <c r="J99" s="123" t="s">
        <v>27</v>
      </c>
      <c r="K99" s="123">
        <v>3</v>
      </c>
      <c r="L99" s="123">
        <v>2</v>
      </c>
      <c r="M99" s="123">
        <v>323</v>
      </c>
      <c r="N99" s="125" t="s">
        <v>803</v>
      </c>
      <c r="O99" s="125" t="s">
        <v>840</v>
      </c>
      <c r="P99" s="111" t="s">
        <v>831</v>
      </c>
      <c r="Q99" s="126" t="s">
        <v>739</v>
      </c>
      <c r="R99" s="117">
        <v>43874</v>
      </c>
      <c r="S99" s="117">
        <v>43874</v>
      </c>
      <c r="T99" s="123"/>
      <c r="U99" s="123"/>
    </row>
    <row r="100" spans="1:21" s="122" customFormat="1" ht="66" customHeight="1" x14ac:dyDescent="0.25">
      <c r="A100" s="116">
        <v>2019</v>
      </c>
      <c r="B100" s="117">
        <v>43739</v>
      </c>
      <c r="C100" s="117">
        <v>43830</v>
      </c>
      <c r="D100" s="118">
        <f>VLOOKUP(H100,[1]Hoja3!$A$4:$C$31,2,0)</f>
        <v>3340516.7500000005</v>
      </c>
      <c r="E100" s="116" t="s">
        <v>27</v>
      </c>
      <c r="F100" s="116">
        <v>3</v>
      </c>
      <c r="G100" s="116">
        <v>2</v>
      </c>
      <c r="H100" s="116">
        <v>325</v>
      </c>
      <c r="I100" s="118">
        <v>17015273.829999998</v>
      </c>
      <c r="J100" s="116" t="s">
        <v>27</v>
      </c>
      <c r="K100" s="116">
        <v>3</v>
      </c>
      <c r="L100" s="116">
        <v>2</v>
      </c>
      <c r="M100" s="116">
        <v>325</v>
      </c>
      <c r="N100" s="119" t="s">
        <v>803</v>
      </c>
      <c r="O100" s="128" t="s">
        <v>841</v>
      </c>
      <c r="P100" s="83" t="s">
        <v>831</v>
      </c>
      <c r="Q100" s="121" t="s">
        <v>739</v>
      </c>
      <c r="R100" s="117">
        <v>43874</v>
      </c>
      <c r="S100" s="117">
        <v>43874</v>
      </c>
      <c r="T100" s="116"/>
      <c r="U100" s="116"/>
    </row>
    <row r="101" spans="1:21" s="127" customFormat="1" ht="66" customHeight="1" x14ac:dyDescent="0.25">
      <c r="A101" s="123">
        <v>2019</v>
      </c>
      <c r="B101" s="117">
        <v>43739</v>
      </c>
      <c r="C101" s="117">
        <v>43830</v>
      </c>
      <c r="D101" s="124">
        <f>VLOOKUP(H101,[1]Hoja3!$A$4:$C$31,2,0)</f>
        <v>5115545.1600000011</v>
      </c>
      <c r="E101" s="123" t="s">
        <v>27</v>
      </c>
      <c r="F101" s="123">
        <v>3</v>
      </c>
      <c r="G101" s="123">
        <v>2</v>
      </c>
      <c r="H101" s="123">
        <v>329</v>
      </c>
      <c r="I101" s="124">
        <v>28067611.960000001</v>
      </c>
      <c r="J101" s="123" t="s">
        <v>27</v>
      </c>
      <c r="K101" s="123">
        <v>3</v>
      </c>
      <c r="L101" s="123">
        <v>2</v>
      </c>
      <c r="M101" s="123">
        <v>329</v>
      </c>
      <c r="N101" s="125" t="s">
        <v>803</v>
      </c>
      <c r="O101" s="125" t="s">
        <v>842</v>
      </c>
      <c r="P101" s="111" t="s">
        <v>831</v>
      </c>
      <c r="Q101" s="126" t="s">
        <v>739</v>
      </c>
      <c r="R101" s="117">
        <v>43874</v>
      </c>
      <c r="S101" s="117">
        <v>43874</v>
      </c>
      <c r="T101" s="123"/>
      <c r="U101" s="123"/>
    </row>
    <row r="102" spans="1:21" s="122" customFormat="1" ht="66" customHeight="1" x14ac:dyDescent="0.25">
      <c r="A102" s="116">
        <v>2019</v>
      </c>
      <c r="B102" s="117">
        <v>43739</v>
      </c>
      <c r="C102" s="117">
        <v>43830</v>
      </c>
      <c r="D102" s="118">
        <f>VLOOKUP(H102,[1]Hoja3!$A$4:$C$31,2,0)</f>
        <v>1756806.08</v>
      </c>
      <c r="E102" s="116" t="s">
        <v>27</v>
      </c>
      <c r="F102" s="116">
        <v>3</v>
      </c>
      <c r="G102" s="116">
        <v>2</v>
      </c>
      <c r="H102" s="116">
        <v>378</v>
      </c>
      <c r="I102" s="118">
        <v>11285195.02</v>
      </c>
      <c r="J102" s="116" t="s">
        <v>27</v>
      </c>
      <c r="K102" s="116">
        <v>3</v>
      </c>
      <c r="L102" s="116">
        <v>2</v>
      </c>
      <c r="M102" s="116">
        <v>378</v>
      </c>
      <c r="N102" s="119" t="s">
        <v>803</v>
      </c>
      <c r="O102" s="119" t="s">
        <v>843</v>
      </c>
      <c r="P102" s="83" t="s">
        <v>831</v>
      </c>
      <c r="Q102" s="121" t="s">
        <v>739</v>
      </c>
      <c r="R102" s="117">
        <v>43874</v>
      </c>
      <c r="S102" s="117">
        <v>43874</v>
      </c>
      <c r="T102" s="116"/>
      <c r="U102" s="116"/>
    </row>
    <row r="103" spans="1:21" s="127" customFormat="1" ht="66" customHeight="1" x14ac:dyDescent="0.25">
      <c r="A103" s="123">
        <v>2019</v>
      </c>
      <c r="B103" s="117">
        <v>43739</v>
      </c>
      <c r="C103" s="117">
        <v>43830</v>
      </c>
      <c r="D103" s="124">
        <f>VLOOKUP(H103,[1]Hoja3!$A$4:$C$31,2,0)</f>
        <v>89424735.420000002</v>
      </c>
      <c r="E103" s="123" t="s">
        <v>27</v>
      </c>
      <c r="F103" s="123">
        <v>3</v>
      </c>
      <c r="G103" s="123">
        <v>2</v>
      </c>
      <c r="H103" s="123">
        <v>381</v>
      </c>
      <c r="I103" s="124">
        <v>475826826.26999998</v>
      </c>
      <c r="J103" s="123" t="s">
        <v>27</v>
      </c>
      <c r="K103" s="123">
        <v>3</v>
      </c>
      <c r="L103" s="123">
        <v>2</v>
      </c>
      <c r="M103" s="123">
        <v>381</v>
      </c>
      <c r="N103" s="125" t="s">
        <v>803</v>
      </c>
      <c r="O103" s="125" t="s">
        <v>844</v>
      </c>
      <c r="P103" s="111" t="s">
        <v>831</v>
      </c>
      <c r="Q103" s="126" t="s">
        <v>739</v>
      </c>
      <c r="R103" s="117">
        <v>43874</v>
      </c>
      <c r="S103" s="117">
        <v>43874</v>
      </c>
      <c r="T103" s="123"/>
      <c r="U103" s="123"/>
    </row>
    <row r="104" spans="1:21" s="122" customFormat="1" ht="66" customHeight="1" x14ac:dyDescent="0.25">
      <c r="A104" s="116">
        <v>2019</v>
      </c>
      <c r="B104" s="117">
        <v>43739</v>
      </c>
      <c r="C104" s="117">
        <v>43830</v>
      </c>
      <c r="D104" s="118">
        <f>VLOOKUP(H104,[1]Hoja3!$A$4:$C$31,2,0)</f>
        <v>51587326.43</v>
      </c>
      <c r="E104" s="116" t="s">
        <v>27</v>
      </c>
      <c r="F104" s="116">
        <v>3</v>
      </c>
      <c r="G104" s="116">
        <v>2</v>
      </c>
      <c r="H104" s="116">
        <v>385</v>
      </c>
      <c r="I104" s="118">
        <v>217913224.05000001</v>
      </c>
      <c r="J104" s="116" t="s">
        <v>27</v>
      </c>
      <c r="K104" s="116">
        <v>3</v>
      </c>
      <c r="L104" s="116">
        <v>2</v>
      </c>
      <c r="M104" s="116">
        <v>385</v>
      </c>
      <c r="N104" s="119" t="s">
        <v>803</v>
      </c>
      <c r="O104" s="119" t="s">
        <v>845</v>
      </c>
      <c r="P104" s="83" t="s">
        <v>831</v>
      </c>
      <c r="Q104" s="121" t="s">
        <v>739</v>
      </c>
      <c r="R104" s="117">
        <v>43874</v>
      </c>
      <c r="S104" s="117">
        <v>43874</v>
      </c>
      <c r="T104" s="116"/>
      <c r="U104" s="116"/>
    </row>
    <row r="105" spans="1:21" s="127" customFormat="1" ht="66" customHeight="1" x14ac:dyDescent="0.25">
      <c r="A105" s="123">
        <v>2019</v>
      </c>
      <c r="B105" s="117">
        <v>43739</v>
      </c>
      <c r="C105" s="117">
        <v>43830</v>
      </c>
      <c r="D105" s="124">
        <f>VLOOKUP(H105,[1]Hoja3!$A$4:$C$31,2,0)</f>
        <v>1480031.09</v>
      </c>
      <c r="E105" s="123" t="s">
        <v>27</v>
      </c>
      <c r="F105" s="123">
        <v>3</v>
      </c>
      <c r="G105" s="123">
        <v>2</v>
      </c>
      <c r="H105" s="123">
        <v>387</v>
      </c>
      <c r="I105" s="124">
        <v>6584931.7800000003</v>
      </c>
      <c r="J105" s="123" t="s">
        <v>27</v>
      </c>
      <c r="K105" s="123">
        <v>3</v>
      </c>
      <c r="L105" s="123">
        <v>2</v>
      </c>
      <c r="M105" s="123">
        <v>387</v>
      </c>
      <c r="N105" s="125" t="s">
        <v>803</v>
      </c>
      <c r="O105" s="125" t="s">
        <v>846</v>
      </c>
      <c r="P105" s="111" t="s">
        <v>831</v>
      </c>
      <c r="Q105" s="126" t="s">
        <v>739</v>
      </c>
      <c r="R105" s="117">
        <v>43874</v>
      </c>
      <c r="S105" s="117">
        <v>43874</v>
      </c>
      <c r="T105" s="123"/>
      <c r="U105" s="123"/>
    </row>
    <row r="106" spans="1:21" s="122" customFormat="1" ht="66" customHeight="1" x14ac:dyDescent="0.25">
      <c r="A106" s="116">
        <v>2019</v>
      </c>
      <c r="B106" s="117">
        <v>43739</v>
      </c>
      <c r="C106" s="117">
        <v>43830</v>
      </c>
      <c r="D106" s="118">
        <f>VLOOKUP(H106,[1]Hoja3!$A$4:$C$31,2,0)</f>
        <v>54655258.489999995</v>
      </c>
      <c r="E106" s="116" t="s">
        <v>27</v>
      </c>
      <c r="F106" s="116">
        <v>3</v>
      </c>
      <c r="G106" s="116">
        <v>2</v>
      </c>
      <c r="H106" s="116">
        <v>388</v>
      </c>
      <c r="I106" s="118">
        <v>238849579.12</v>
      </c>
      <c r="J106" s="116" t="s">
        <v>27</v>
      </c>
      <c r="K106" s="116">
        <v>3</v>
      </c>
      <c r="L106" s="116">
        <v>2</v>
      </c>
      <c r="M106" s="116">
        <v>388</v>
      </c>
      <c r="N106" s="119" t="s">
        <v>803</v>
      </c>
      <c r="O106" s="119" t="s">
        <v>847</v>
      </c>
      <c r="P106" s="83" t="s">
        <v>831</v>
      </c>
      <c r="Q106" s="121" t="s">
        <v>739</v>
      </c>
      <c r="R106" s="117">
        <v>43874</v>
      </c>
      <c r="S106" s="117">
        <v>43874</v>
      </c>
      <c r="T106" s="116"/>
      <c r="U106" s="116"/>
    </row>
    <row r="107" spans="1:21" s="127" customFormat="1" ht="66" customHeight="1" x14ac:dyDescent="0.25">
      <c r="A107" s="123">
        <v>2019</v>
      </c>
      <c r="B107" s="117">
        <v>43739</v>
      </c>
      <c r="C107" s="117">
        <v>43830</v>
      </c>
      <c r="D107" s="124">
        <f>VLOOKUP(H107,[1]Hoja3!$A$4:$C$31,2,0)</f>
        <v>1240383.2700000003</v>
      </c>
      <c r="E107" s="123" t="s">
        <v>27</v>
      </c>
      <c r="F107" s="123">
        <v>3</v>
      </c>
      <c r="G107" s="123">
        <v>2</v>
      </c>
      <c r="H107" s="123">
        <v>391</v>
      </c>
      <c r="I107" s="124">
        <v>5852415.3499999996</v>
      </c>
      <c r="J107" s="123" t="s">
        <v>27</v>
      </c>
      <c r="K107" s="123">
        <v>3</v>
      </c>
      <c r="L107" s="123">
        <v>2</v>
      </c>
      <c r="M107" s="123">
        <v>391</v>
      </c>
      <c r="N107" s="125" t="s">
        <v>803</v>
      </c>
      <c r="O107" s="125" t="s">
        <v>848</v>
      </c>
      <c r="P107" s="111" t="s">
        <v>831</v>
      </c>
      <c r="Q107" s="126" t="s">
        <v>739</v>
      </c>
      <c r="R107" s="117">
        <v>43874</v>
      </c>
      <c r="S107" s="117">
        <v>43874</v>
      </c>
      <c r="T107" s="123"/>
      <c r="U107" s="123"/>
    </row>
    <row r="108" spans="1:21" s="122" customFormat="1" ht="66" customHeight="1" x14ac:dyDescent="0.25">
      <c r="A108" s="116">
        <v>2019</v>
      </c>
      <c r="B108" s="117">
        <v>43739</v>
      </c>
      <c r="C108" s="117">
        <v>43830</v>
      </c>
      <c r="D108" s="118">
        <f>VLOOKUP(H108,[1]Hoja3!$A$4:$C$31,2,0)</f>
        <v>789038.65</v>
      </c>
      <c r="E108" s="116" t="s">
        <v>27</v>
      </c>
      <c r="F108" s="116">
        <v>3</v>
      </c>
      <c r="G108" s="116">
        <v>2</v>
      </c>
      <c r="H108" s="116">
        <v>392</v>
      </c>
      <c r="I108" s="118">
        <v>14235131.5</v>
      </c>
      <c r="J108" s="116" t="s">
        <v>27</v>
      </c>
      <c r="K108" s="116">
        <v>3</v>
      </c>
      <c r="L108" s="116">
        <v>2</v>
      </c>
      <c r="M108" s="116">
        <v>392</v>
      </c>
      <c r="N108" s="119" t="s">
        <v>803</v>
      </c>
      <c r="O108" s="119" t="s">
        <v>849</v>
      </c>
      <c r="P108" s="83" t="s">
        <v>831</v>
      </c>
      <c r="Q108" s="121" t="s">
        <v>739</v>
      </c>
      <c r="R108" s="117">
        <v>43874</v>
      </c>
      <c r="S108" s="117">
        <v>43874</v>
      </c>
      <c r="T108" s="116"/>
      <c r="U108" s="116"/>
    </row>
    <row r="109" spans="1:21" s="127" customFormat="1" ht="66" customHeight="1" x14ac:dyDescent="0.25">
      <c r="A109" s="123">
        <v>2019</v>
      </c>
      <c r="B109" s="117">
        <v>43739</v>
      </c>
      <c r="C109" s="117">
        <v>43830</v>
      </c>
      <c r="D109" s="124">
        <f>VLOOKUP(H109,[1]Hoja3!$A$4:$C$31,2,0)</f>
        <v>828724.03</v>
      </c>
      <c r="E109" s="123" t="s">
        <v>27</v>
      </c>
      <c r="F109" s="123">
        <v>3</v>
      </c>
      <c r="G109" s="123">
        <v>2</v>
      </c>
      <c r="H109" s="123">
        <v>393</v>
      </c>
      <c r="I109" s="124">
        <v>60340088.219999999</v>
      </c>
      <c r="J109" s="123" t="s">
        <v>27</v>
      </c>
      <c r="K109" s="123">
        <v>3</v>
      </c>
      <c r="L109" s="123">
        <v>2</v>
      </c>
      <c r="M109" s="123">
        <v>393</v>
      </c>
      <c r="N109" s="125" t="s">
        <v>803</v>
      </c>
      <c r="O109" s="125" t="s">
        <v>850</v>
      </c>
      <c r="P109" s="111" t="s">
        <v>831</v>
      </c>
      <c r="Q109" s="126" t="s">
        <v>739</v>
      </c>
      <c r="R109" s="117">
        <v>43874</v>
      </c>
      <c r="S109" s="117">
        <v>43874</v>
      </c>
      <c r="T109" s="123"/>
      <c r="U109" s="123"/>
    </row>
    <row r="110" spans="1:21" s="122" customFormat="1" ht="66" customHeight="1" x14ac:dyDescent="0.25">
      <c r="A110" s="116">
        <v>2019</v>
      </c>
      <c r="B110" s="117">
        <v>43739</v>
      </c>
      <c r="C110" s="117">
        <v>43830</v>
      </c>
      <c r="D110" s="118">
        <f>VLOOKUP(H110,[1]Hoja3!$A$4:$C$31,2,0)</f>
        <v>1306115.78</v>
      </c>
      <c r="E110" s="116" t="s">
        <v>27</v>
      </c>
      <c r="F110" s="116">
        <v>3</v>
      </c>
      <c r="G110" s="116">
        <v>2</v>
      </c>
      <c r="H110" s="116">
        <v>394</v>
      </c>
      <c r="I110" s="118">
        <v>6030218.4199999999</v>
      </c>
      <c r="J110" s="116" t="s">
        <v>27</v>
      </c>
      <c r="K110" s="116">
        <v>3</v>
      </c>
      <c r="L110" s="116">
        <v>2</v>
      </c>
      <c r="M110" s="116">
        <v>394</v>
      </c>
      <c r="N110" s="119" t="s">
        <v>803</v>
      </c>
      <c r="O110" s="119" t="s">
        <v>851</v>
      </c>
      <c r="P110" s="83" t="s">
        <v>831</v>
      </c>
      <c r="Q110" s="121" t="s">
        <v>739</v>
      </c>
      <c r="R110" s="117">
        <v>43874</v>
      </c>
      <c r="S110" s="117">
        <v>43874</v>
      </c>
      <c r="T110" s="116"/>
      <c r="U110" s="116"/>
    </row>
    <row r="111" spans="1:21" s="127" customFormat="1" ht="66" customHeight="1" x14ac:dyDescent="0.25">
      <c r="A111" s="123">
        <v>2019</v>
      </c>
      <c r="B111" s="117">
        <v>43739</v>
      </c>
      <c r="C111" s="117">
        <v>43830</v>
      </c>
      <c r="D111" s="124">
        <f>VLOOKUP(H111,[1]Hoja3!$A$4:$C$31,2,0)</f>
        <v>4882081.8599999994</v>
      </c>
      <c r="E111" s="123" t="s">
        <v>27</v>
      </c>
      <c r="F111" s="123">
        <v>3</v>
      </c>
      <c r="G111" s="123">
        <v>2</v>
      </c>
      <c r="H111" s="123">
        <v>396</v>
      </c>
      <c r="I111" s="124">
        <v>21386814.579999998</v>
      </c>
      <c r="J111" s="123" t="s">
        <v>27</v>
      </c>
      <c r="K111" s="123">
        <v>3</v>
      </c>
      <c r="L111" s="123">
        <v>2</v>
      </c>
      <c r="M111" s="123">
        <v>396</v>
      </c>
      <c r="N111" s="125" t="s">
        <v>803</v>
      </c>
      <c r="O111" s="125" t="s">
        <v>852</v>
      </c>
      <c r="P111" s="111" t="s">
        <v>831</v>
      </c>
      <c r="Q111" s="126" t="s">
        <v>739</v>
      </c>
      <c r="R111" s="117">
        <v>43874</v>
      </c>
      <c r="S111" s="117">
        <v>43874</v>
      </c>
      <c r="T111" s="123"/>
      <c r="U111" s="123"/>
    </row>
    <row r="112" spans="1:21" s="122" customFormat="1" ht="66" customHeight="1" x14ac:dyDescent="0.25">
      <c r="A112" s="116">
        <v>2019</v>
      </c>
      <c r="B112" s="117">
        <v>43739</v>
      </c>
      <c r="C112" s="117">
        <v>43830</v>
      </c>
      <c r="D112" s="118">
        <f>VLOOKUP(H112,[1]Hoja3!$A$4:$C$31,2,0)</f>
        <v>42303358.469999999</v>
      </c>
      <c r="E112" s="116" t="s">
        <v>27</v>
      </c>
      <c r="F112" s="116">
        <v>3</v>
      </c>
      <c r="G112" s="116">
        <v>2</v>
      </c>
      <c r="H112" s="116">
        <v>397</v>
      </c>
      <c r="I112" s="118">
        <v>196192493.53</v>
      </c>
      <c r="J112" s="116" t="s">
        <v>27</v>
      </c>
      <c r="K112" s="116">
        <v>3</v>
      </c>
      <c r="L112" s="116">
        <v>2</v>
      </c>
      <c r="M112" s="116">
        <v>397</v>
      </c>
      <c r="N112" s="119" t="s">
        <v>803</v>
      </c>
      <c r="O112" s="119" t="s">
        <v>853</v>
      </c>
      <c r="P112" s="83" t="s">
        <v>831</v>
      </c>
      <c r="Q112" s="121" t="s">
        <v>739</v>
      </c>
      <c r="R112" s="117">
        <v>43874</v>
      </c>
      <c r="S112" s="117">
        <v>43874</v>
      </c>
      <c r="T112" s="116"/>
      <c r="U112" s="116"/>
    </row>
    <row r="113" spans="1:21" s="127" customFormat="1" ht="66" customHeight="1" x14ac:dyDescent="0.25">
      <c r="A113" s="123">
        <v>2019</v>
      </c>
      <c r="B113" s="117">
        <v>43739</v>
      </c>
      <c r="C113" s="117">
        <v>43830</v>
      </c>
      <c r="D113" s="124">
        <f>VLOOKUP(H113,[1]Hoja3!$A$4:$C$31,2,0)</f>
        <v>634674</v>
      </c>
      <c r="E113" s="123" t="s">
        <v>27</v>
      </c>
      <c r="F113" s="123">
        <v>3</v>
      </c>
      <c r="G113" s="123">
        <v>2</v>
      </c>
      <c r="H113" s="123">
        <v>555</v>
      </c>
      <c r="I113" s="124">
        <v>5347884.5</v>
      </c>
      <c r="J113" s="123" t="s">
        <v>27</v>
      </c>
      <c r="K113" s="123">
        <v>3</v>
      </c>
      <c r="L113" s="123">
        <v>2</v>
      </c>
      <c r="M113" s="123">
        <v>555</v>
      </c>
      <c r="N113" s="125" t="s">
        <v>803</v>
      </c>
      <c r="O113" s="125" t="s">
        <v>854</v>
      </c>
      <c r="P113" s="111" t="s">
        <v>831</v>
      </c>
      <c r="Q113" s="126" t="s">
        <v>739</v>
      </c>
      <c r="R113" s="117">
        <v>43874</v>
      </c>
      <c r="S113" s="117">
        <v>43874</v>
      </c>
      <c r="T113" s="123"/>
      <c r="U113" s="123"/>
    </row>
    <row r="114" spans="1:21" s="122" customFormat="1" ht="66" customHeight="1" x14ac:dyDescent="0.25">
      <c r="A114" s="116">
        <v>2019</v>
      </c>
      <c r="B114" s="117">
        <v>43739</v>
      </c>
      <c r="C114" s="117">
        <v>43830</v>
      </c>
      <c r="D114" s="118">
        <f>VLOOKUP(H114,[1]Hoja3!$A$4:$C$31,2,0)</f>
        <v>539.9</v>
      </c>
      <c r="E114" s="116" t="s">
        <v>27</v>
      </c>
      <c r="F114" s="116">
        <v>3</v>
      </c>
      <c r="G114" s="116">
        <v>3</v>
      </c>
      <c r="H114" s="116">
        <v>326</v>
      </c>
      <c r="I114" s="118">
        <v>48487787.710000001</v>
      </c>
      <c r="J114" s="116" t="s">
        <v>27</v>
      </c>
      <c r="K114" s="116">
        <v>3</v>
      </c>
      <c r="L114" s="116">
        <v>3</v>
      </c>
      <c r="M114" s="116">
        <v>326</v>
      </c>
      <c r="N114" s="119" t="s">
        <v>803</v>
      </c>
      <c r="O114" s="119" t="s">
        <v>855</v>
      </c>
      <c r="P114" s="83" t="s">
        <v>831</v>
      </c>
      <c r="Q114" s="121" t="s">
        <v>739</v>
      </c>
      <c r="R114" s="117">
        <v>43874</v>
      </c>
      <c r="S114" s="117">
        <v>43874</v>
      </c>
      <c r="T114" s="116"/>
      <c r="U114" s="116"/>
    </row>
    <row r="115" spans="1:21" s="127" customFormat="1" ht="66" customHeight="1" x14ac:dyDescent="0.25">
      <c r="A115" s="123">
        <v>2019</v>
      </c>
      <c r="B115" s="117">
        <v>43739</v>
      </c>
      <c r="C115" s="117">
        <v>43830</v>
      </c>
      <c r="D115" s="124">
        <f>VLOOKUP(H115,[1]Hoja3!$A$4:$C$31,2,0)</f>
        <v>1294453.01</v>
      </c>
      <c r="E115" s="123" t="s">
        <v>27</v>
      </c>
      <c r="F115" s="123">
        <v>3</v>
      </c>
      <c r="G115" s="123">
        <v>3</v>
      </c>
      <c r="H115" s="123">
        <v>327</v>
      </c>
      <c r="I115" s="124">
        <v>44308716.600000001</v>
      </c>
      <c r="J115" s="123" t="s">
        <v>27</v>
      </c>
      <c r="K115" s="123">
        <v>3</v>
      </c>
      <c r="L115" s="123">
        <v>3</v>
      </c>
      <c r="M115" s="123">
        <v>327</v>
      </c>
      <c r="N115" s="125" t="s">
        <v>803</v>
      </c>
      <c r="O115" s="125" t="s">
        <v>856</v>
      </c>
      <c r="P115" s="111" t="s">
        <v>831</v>
      </c>
      <c r="Q115" s="126" t="s">
        <v>739</v>
      </c>
      <c r="R115" s="117">
        <v>43874</v>
      </c>
      <c r="S115" s="117">
        <v>43874</v>
      </c>
      <c r="T115" s="123"/>
      <c r="U115" s="123"/>
    </row>
    <row r="116" spans="1:21" s="122" customFormat="1" ht="66" customHeight="1" x14ac:dyDescent="0.25">
      <c r="A116" s="116">
        <v>2019</v>
      </c>
      <c r="B116" s="117">
        <v>43739</v>
      </c>
      <c r="C116" s="117">
        <v>43830</v>
      </c>
      <c r="D116" s="118">
        <f>VLOOKUP(H116,[1]Hoja3!$A$4:$C$31,2,0)</f>
        <v>106900</v>
      </c>
      <c r="E116" s="116">
        <v>2</v>
      </c>
      <c r="F116" s="116">
        <v>3</v>
      </c>
      <c r="G116" s="116">
        <v>2</v>
      </c>
      <c r="H116" s="116">
        <v>377</v>
      </c>
      <c r="I116" s="118">
        <v>93000</v>
      </c>
      <c r="J116" s="116">
        <v>2</v>
      </c>
      <c r="K116" s="116">
        <v>3</v>
      </c>
      <c r="L116" s="116">
        <v>2</v>
      </c>
      <c r="M116" s="116">
        <v>377</v>
      </c>
      <c r="N116" s="119" t="s">
        <v>803</v>
      </c>
      <c r="O116" s="119" t="s">
        <v>830</v>
      </c>
      <c r="P116" s="83" t="s">
        <v>831</v>
      </c>
      <c r="Q116" s="121" t="s">
        <v>739</v>
      </c>
      <c r="R116" s="117">
        <v>43874</v>
      </c>
      <c r="S116" s="117">
        <v>43874</v>
      </c>
      <c r="T116" s="116"/>
      <c r="U116" s="116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15"/>
      <c r="R2" s="15"/>
      <c r="S2" s="15"/>
      <c r="T2" s="15"/>
    </row>
    <row r="3" spans="1:22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15"/>
      <c r="R3" s="15"/>
      <c r="S3" s="15"/>
      <c r="T3" s="15"/>
    </row>
    <row r="4" spans="1:22" ht="15.75" customHeight="1" x14ac:dyDescent="0.25">
      <c r="A4" s="218" t="s">
        <v>16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16"/>
      <c r="R4" s="16"/>
      <c r="S4" s="16"/>
      <c r="T4" s="16"/>
    </row>
    <row r="5" spans="1:22" ht="51" customHeight="1" x14ac:dyDescent="0.25">
      <c r="A5" s="210" t="s">
        <v>4</v>
      </c>
      <c r="B5" s="211" t="s">
        <v>17</v>
      </c>
      <c r="C5" s="211" t="s">
        <v>18</v>
      </c>
      <c r="D5" s="216" t="s">
        <v>7</v>
      </c>
      <c r="E5" s="216" t="s">
        <v>8</v>
      </c>
      <c r="F5" s="64" t="s">
        <v>9</v>
      </c>
      <c r="G5" s="65" t="s">
        <v>10</v>
      </c>
      <c r="H5" s="65" t="s">
        <v>11</v>
      </c>
      <c r="I5" s="65" t="s">
        <v>12</v>
      </c>
      <c r="J5" s="216" t="s">
        <v>13</v>
      </c>
      <c r="K5" s="65" t="s">
        <v>9</v>
      </c>
      <c r="L5" s="65" t="s">
        <v>10</v>
      </c>
      <c r="M5" s="65" t="s">
        <v>11</v>
      </c>
      <c r="N5" s="65" t="s">
        <v>12</v>
      </c>
      <c r="O5" s="216" t="s">
        <v>14</v>
      </c>
      <c r="P5" s="216" t="s">
        <v>15</v>
      </c>
      <c r="Q5" s="209" t="s">
        <v>19</v>
      </c>
      <c r="R5" s="209" t="s">
        <v>20</v>
      </c>
      <c r="S5" s="209" t="s">
        <v>21</v>
      </c>
      <c r="T5" s="209" t="s">
        <v>22</v>
      </c>
    </row>
    <row r="6" spans="1:22" ht="16.5" customHeight="1" x14ac:dyDescent="0.25">
      <c r="A6" s="210"/>
      <c r="B6" s="212"/>
      <c r="C6" s="212"/>
      <c r="D6" s="216"/>
      <c r="E6" s="216"/>
      <c r="F6" s="66" t="s">
        <v>3</v>
      </c>
      <c r="G6" s="66" t="s">
        <v>2</v>
      </c>
      <c r="H6" s="66" t="s">
        <v>1</v>
      </c>
      <c r="I6" s="66" t="s">
        <v>0</v>
      </c>
      <c r="J6" s="216"/>
      <c r="K6" s="66" t="s">
        <v>3</v>
      </c>
      <c r="L6" s="66" t="s">
        <v>2</v>
      </c>
      <c r="M6" s="66" t="s">
        <v>1</v>
      </c>
      <c r="N6" s="66" t="s">
        <v>0</v>
      </c>
      <c r="O6" s="216"/>
      <c r="P6" s="216"/>
      <c r="Q6" s="209"/>
      <c r="R6" s="209"/>
      <c r="S6" s="209"/>
      <c r="T6" s="209"/>
    </row>
    <row r="7" spans="1:22" ht="36.75" customHeight="1" x14ac:dyDescent="0.25">
      <c r="A7" s="67">
        <v>2018</v>
      </c>
      <c r="B7" s="68">
        <v>43101</v>
      </c>
      <c r="C7" s="68">
        <v>43190</v>
      </c>
      <c r="D7" s="69" t="s">
        <v>23</v>
      </c>
      <c r="E7" s="74">
        <v>3962306</v>
      </c>
      <c r="F7" s="69" t="s">
        <v>24</v>
      </c>
      <c r="G7" s="69">
        <v>2</v>
      </c>
      <c r="H7" s="69">
        <v>4</v>
      </c>
      <c r="I7" s="69">
        <v>310</v>
      </c>
      <c r="J7" s="74">
        <v>287486.7</v>
      </c>
      <c r="K7" s="69" t="s">
        <v>24</v>
      </c>
      <c r="L7" s="69">
        <v>2</v>
      </c>
      <c r="M7" s="69">
        <v>4</v>
      </c>
      <c r="N7" s="69">
        <v>310</v>
      </c>
      <c r="O7" s="70" t="s">
        <v>25</v>
      </c>
      <c r="P7" s="73" t="s">
        <v>81</v>
      </c>
      <c r="Q7" s="75" t="s">
        <v>80</v>
      </c>
      <c r="R7" s="76">
        <v>43222</v>
      </c>
      <c r="S7" s="77">
        <v>43222</v>
      </c>
      <c r="T7" s="71"/>
      <c r="U7" s="72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8">
        <v>2302356</v>
      </c>
      <c r="F8" s="7" t="s">
        <v>24</v>
      </c>
      <c r="G8" s="7">
        <v>7</v>
      </c>
      <c r="H8" s="7">
        <v>2</v>
      </c>
      <c r="I8" s="7">
        <v>301</v>
      </c>
      <c r="J8" s="79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80" t="s">
        <v>80</v>
      </c>
      <c r="R8" s="81">
        <v>43222</v>
      </c>
      <c r="S8" s="82">
        <v>43222</v>
      </c>
      <c r="T8" s="18"/>
      <c r="U8" s="18"/>
      <c r="V8" s="18"/>
    </row>
    <row r="9" spans="1:22" ht="36.75" customHeight="1" x14ac:dyDescent="0.25">
      <c r="A9" s="67">
        <v>2018</v>
      </c>
      <c r="B9" s="68">
        <v>43101</v>
      </c>
      <c r="C9" s="68">
        <v>43190</v>
      </c>
      <c r="D9" s="69" t="s">
        <v>23</v>
      </c>
      <c r="E9" s="74">
        <v>140975505</v>
      </c>
      <c r="F9" s="69" t="s">
        <v>27</v>
      </c>
      <c r="G9" s="69">
        <v>2</v>
      </c>
      <c r="H9" s="69">
        <v>6</v>
      </c>
      <c r="I9" s="69">
        <v>371</v>
      </c>
      <c r="J9" s="74">
        <v>2531137.6800000002</v>
      </c>
      <c r="K9" s="69" t="s">
        <v>27</v>
      </c>
      <c r="L9" s="69">
        <v>2</v>
      </c>
      <c r="M9" s="69">
        <v>6</v>
      </c>
      <c r="N9" s="69">
        <v>371</v>
      </c>
      <c r="O9" s="70" t="s">
        <v>28</v>
      </c>
      <c r="P9" s="69" t="s">
        <v>81</v>
      </c>
      <c r="Q9" s="75" t="s">
        <v>80</v>
      </c>
      <c r="R9" s="76">
        <v>43222</v>
      </c>
      <c r="S9" s="77">
        <v>43222</v>
      </c>
      <c r="T9" s="71"/>
      <c r="U9" s="72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8">
        <v>11257460</v>
      </c>
      <c r="F10" s="7" t="s">
        <v>27</v>
      </c>
      <c r="G10" s="7">
        <v>2</v>
      </c>
      <c r="H10" s="7">
        <v>6</v>
      </c>
      <c r="I10" s="7">
        <v>372</v>
      </c>
      <c r="J10" s="79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80" t="s">
        <v>80</v>
      </c>
      <c r="R10" s="81">
        <v>43222</v>
      </c>
      <c r="S10" s="82">
        <v>43222</v>
      </c>
      <c r="T10" s="18"/>
      <c r="U10" s="18"/>
      <c r="V10" s="18"/>
    </row>
    <row r="11" spans="1:22" ht="36.75" customHeight="1" x14ac:dyDescent="0.25">
      <c r="A11" s="67">
        <v>2018</v>
      </c>
      <c r="B11" s="68">
        <v>43101</v>
      </c>
      <c r="C11" s="68">
        <v>43190</v>
      </c>
      <c r="D11" s="69" t="s">
        <v>23</v>
      </c>
      <c r="E11" s="74">
        <v>91374118</v>
      </c>
      <c r="F11" s="69" t="s">
        <v>27</v>
      </c>
      <c r="G11" s="69">
        <v>3</v>
      </c>
      <c r="H11" s="69">
        <v>1</v>
      </c>
      <c r="I11" s="69">
        <v>328</v>
      </c>
      <c r="J11" s="74">
        <v>18453889.629999995</v>
      </c>
      <c r="K11" s="69" t="s">
        <v>27</v>
      </c>
      <c r="L11" s="69">
        <v>3</v>
      </c>
      <c r="M11" s="69">
        <v>1</v>
      </c>
      <c r="N11" s="69">
        <v>328</v>
      </c>
      <c r="O11" s="70" t="s">
        <v>30</v>
      </c>
      <c r="P11" s="69" t="s">
        <v>81</v>
      </c>
      <c r="Q11" s="75" t="s">
        <v>80</v>
      </c>
      <c r="R11" s="76">
        <v>43222</v>
      </c>
      <c r="S11" s="77">
        <v>43222</v>
      </c>
      <c r="T11" s="71"/>
      <c r="U11" s="72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8">
        <v>10726503</v>
      </c>
      <c r="F12" s="7" t="s">
        <v>27</v>
      </c>
      <c r="G12" s="7">
        <v>3</v>
      </c>
      <c r="H12" s="7">
        <v>1</v>
      </c>
      <c r="I12" s="7">
        <v>331</v>
      </c>
      <c r="J12" s="79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80" t="s">
        <v>80</v>
      </c>
      <c r="R12" s="81">
        <v>43222</v>
      </c>
      <c r="S12" s="82">
        <v>43222</v>
      </c>
      <c r="T12" s="18"/>
      <c r="U12" s="18"/>
      <c r="V12" s="18"/>
    </row>
    <row r="13" spans="1:22" ht="36.75" customHeight="1" x14ac:dyDescent="0.25">
      <c r="A13" s="67">
        <v>2018</v>
      </c>
      <c r="B13" s="68">
        <v>43101</v>
      </c>
      <c r="C13" s="68">
        <v>43190</v>
      </c>
      <c r="D13" s="69" t="s">
        <v>23</v>
      </c>
      <c r="E13" s="74">
        <v>229478708</v>
      </c>
      <c r="F13" s="69" t="s">
        <v>27</v>
      </c>
      <c r="G13" s="69">
        <v>3</v>
      </c>
      <c r="H13" s="69">
        <v>2</v>
      </c>
      <c r="I13" s="69">
        <v>320</v>
      </c>
      <c r="J13" s="74">
        <v>31618995.719999999</v>
      </c>
      <c r="K13" s="69" t="s">
        <v>27</v>
      </c>
      <c r="L13" s="69">
        <v>3</v>
      </c>
      <c r="M13" s="69">
        <v>2</v>
      </c>
      <c r="N13" s="69">
        <v>320</v>
      </c>
      <c r="O13" s="70" t="s">
        <v>32</v>
      </c>
      <c r="P13" s="69" t="s">
        <v>81</v>
      </c>
      <c r="Q13" s="75" t="s">
        <v>80</v>
      </c>
      <c r="R13" s="76">
        <v>43222</v>
      </c>
      <c r="S13" s="77">
        <v>43222</v>
      </c>
      <c r="T13" s="71"/>
      <c r="U13" s="72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8">
        <v>954395709</v>
      </c>
      <c r="F14" s="7" t="s">
        <v>27</v>
      </c>
      <c r="G14" s="7">
        <v>3</v>
      </c>
      <c r="H14" s="7">
        <v>2</v>
      </c>
      <c r="I14" s="7">
        <v>321</v>
      </c>
      <c r="J14" s="79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80" t="s">
        <v>80</v>
      </c>
      <c r="R14" s="81">
        <v>43222</v>
      </c>
      <c r="S14" s="82">
        <v>43222</v>
      </c>
      <c r="T14" s="18"/>
      <c r="U14" s="18"/>
      <c r="V14" s="18"/>
    </row>
    <row r="15" spans="1:22" ht="36.75" customHeight="1" x14ac:dyDescent="0.25">
      <c r="A15" s="67">
        <v>2018</v>
      </c>
      <c r="B15" s="68">
        <v>43101</v>
      </c>
      <c r="C15" s="68">
        <v>43190</v>
      </c>
      <c r="D15" s="69" t="s">
        <v>23</v>
      </c>
      <c r="E15" s="74">
        <v>6612059963</v>
      </c>
      <c r="F15" s="69" t="s">
        <v>27</v>
      </c>
      <c r="G15" s="69">
        <v>3</v>
      </c>
      <c r="H15" s="69">
        <v>2</v>
      </c>
      <c r="I15" s="69">
        <v>322</v>
      </c>
      <c r="J15" s="74">
        <v>1196569850.6600001</v>
      </c>
      <c r="K15" s="69" t="s">
        <v>27</v>
      </c>
      <c r="L15" s="69">
        <v>3</v>
      </c>
      <c r="M15" s="69">
        <v>2</v>
      </c>
      <c r="N15" s="69">
        <v>322</v>
      </c>
      <c r="O15" s="70" t="s">
        <v>34</v>
      </c>
      <c r="P15" s="69" t="s">
        <v>81</v>
      </c>
      <c r="Q15" s="75" t="s">
        <v>80</v>
      </c>
      <c r="R15" s="76">
        <v>43222</v>
      </c>
      <c r="S15" s="77">
        <v>43222</v>
      </c>
      <c r="T15" s="71"/>
      <c r="U15" s="72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8">
        <v>43692483</v>
      </c>
      <c r="F16" s="7" t="s">
        <v>27</v>
      </c>
      <c r="G16" s="7">
        <v>3</v>
      </c>
      <c r="H16" s="7">
        <v>2</v>
      </c>
      <c r="I16" s="7">
        <v>323</v>
      </c>
      <c r="J16" s="79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80" t="s">
        <v>80</v>
      </c>
      <c r="R16" s="81">
        <v>43222</v>
      </c>
      <c r="S16" s="82">
        <v>43222</v>
      </c>
      <c r="T16" s="18"/>
      <c r="U16" s="18"/>
      <c r="V16" s="18"/>
    </row>
    <row r="17" spans="1:22" ht="36.75" customHeight="1" x14ac:dyDescent="0.25">
      <c r="A17" s="67">
        <v>2018</v>
      </c>
      <c r="B17" s="68">
        <v>43101</v>
      </c>
      <c r="C17" s="68">
        <v>43190</v>
      </c>
      <c r="D17" s="69" t="s">
        <v>23</v>
      </c>
      <c r="E17" s="74">
        <v>75550371</v>
      </c>
      <c r="F17" s="69" t="s">
        <v>27</v>
      </c>
      <c r="G17" s="69">
        <v>3</v>
      </c>
      <c r="H17" s="69">
        <v>2</v>
      </c>
      <c r="I17" s="69">
        <v>325</v>
      </c>
      <c r="J17" s="74">
        <v>3207909.5200000005</v>
      </c>
      <c r="K17" s="69" t="s">
        <v>27</v>
      </c>
      <c r="L17" s="69">
        <v>3</v>
      </c>
      <c r="M17" s="69">
        <v>2</v>
      </c>
      <c r="N17" s="69">
        <v>325</v>
      </c>
      <c r="O17" s="70" t="s">
        <v>36</v>
      </c>
      <c r="P17" s="69" t="s">
        <v>81</v>
      </c>
      <c r="Q17" s="75" t="s">
        <v>80</v>
      </c>
      <c r="R17" s="76">
        <v>43222</v>
      </c>
      <c r="S17" s="77">
        <v>43222</v>
      </c>
      <c r="T17" s="71"/>
      <c r="U17" s="72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8">
        <v>36895771</v>
      </c>
      <c r="F18" s="7" t="s">
        <v>27</v>
      </c>
      <c r="G18" s="7">
        <v>3</v>
      </c>
      <c r="H18" s="7">
        <v>2</v>
      </c>
      <c r="I18" s="7">
        <v>329</v>
      </c>
      <c r="J18" s="79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80" t="s">
        <v>80</v>
      </c>
      <c r="R18" s="81">
        <v>43222</v>
      </c>
      <c r="S18" s="82">
        <v>43222</v>
      </c>
      <c r="T18" s="18"/>
      <c r="U18" s="18"/>
      <c r="V18" s="18"/>
    </row>
    <row r="19" spans="1:22" ht="36.75" customHeight="1" x14ac:dyDescent="0.25">
      <c r="A19" s="67">
        <v>2018</v>
      </c>
      <c r="B19" s="68">
        <v>43101</v>
      </c>
      <c r="C19" s="68">
        <v>43190</v>
      </c>
      <c r="D19" s="69" t="s">
        <v>23</v>
      </c>
      <c r="E19" s="74">
        <v>12923753</v>
      </c>
      <c r="F19" s="69" t="s">
        <v>27</v>
      </c>
      <c r="G19" s="69">
        <v>3</v>
      </c>
      <c r="H19" s="69">
        <v>2</v>
      </c>
      <c r="I19" s="69">
        <v>378</v>
      </c>
      <c r="J19" s="74">
        <v>1571208.86</v>
      </c>
      <c r="K19" s="69" t="s">
        <v>27</v>
      </c>
      <c r="L19" s="69">
        <v>3</v>
      </c>
      <c r="M19" s="69">
        <v>2</v>
      </c>
      <c r="N19" s="69">
        <v>378</v>
      </c>
      <c r="O19" s="70" t="s">
        <v>38</v>
      </c>
      <c r="P19" s="69" t="s">
        <v>81</v>
      </c>
      <c r="Q19" s="75" t="s">
        <v>80</v>
      </c>
      <c r="R19" s="76">
        <v>43222</v>
      </c>
      <c r="S19" s="77">
        <v>43222</v>
      </c>
      <c r="T19" s="71"/>
      <c r="U19" s="72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8">
        <v>511088943</v>
      </c>
      <c r="F20" s="7" t="s">
        <v>27</v>
      </c>
      <c r="G20" s="7">
        <v>3</v>
      </c>
      <c r="H20" s="7">
        <v>2</v>
      </c>
      <c r="I20" s="7">
        <v>381</v>
      </c>
      <c r="J20" s="79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80" t="s">
        <v>80</v>
      </c>
      <c r="R20" s="81">
        <v>43222</v>
      </c>
      <c r="S20" s="82">
        <v>43222</v>
      </c>
      <c r="T20" s="18"/>
      <c r="U20" s="18"/>
      <c r="V20" s="18"/>
    </row>
    <row r="21" spans="1:22" ht="36.75" customHeight="1" x14ac:dyDescent="0.25">
      <c r="A21" s="67">
        <v>2018</v>
      </c>
      <c r="B21" s="68">
        <v>43101</v>
      </c>
      <c r="C21" s="68">
        <v>43190</v>
      </c>
      <c r="D21" s="69" t="s">
        <v>23</v>
      </c>
      <c r="E21" s="74">
        <v>208487936</v>
      </c>
      <c r="F21" s="69" t="s">
        <v>27</v>
      </c>
      <c r="G21" s="69">
        <v>3</v>
      </c>
      <c r="H21" s="69">
        <v>2</v>
      </c>
      <c r="I21" s="69">
        <v>385</v>
      </c>
      <c r="J21" s="74">
        <v>44804448.890000001</v>
      </c>
      <c r="K21" s="69" t="s">
        <v>27</v>
      </c>
      <c r="L21" s="69">
        <v>3</v>
      </c>
      <c r="M21" s="69">
        <v>2</v>
      </c>
      <c r="N21" s="69">
        <v>385</v>
      </c>
      <c r="O21" s="70" t="s">
        <v>40</v>
      </c>
      <c r="P21" s="69" t="s">
        <v>81</v>
      </c>
      <c r="Q21" s="75" t="s">
        <v>80</v>
      </c>
      <c r="R21" s="76">
        <v>43222</v>
      </c>
      <c r="S21" s="77">
        <v>43222</v>
      </c>
      <c r="T21" s="71"/>
      <c r="U21" s="72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8">
        <v>11109622</v>
      </c>
      <c r="F22" s="7" t="s">
        <v>27</v>
      </c>
      <c r="G22" s="7">
        <v>3</v>
      </c>
      <c r="H22" s="7">
        <v>2</v>
      </c>
      <c r="I22" s="7">
        <v>387</v>
      </c>
      <c r="J22" s="79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80" t="s">
        <v>80</v>
      </c>
      <c r="R22" s="81">
        <v>43222</v>
      </c>
      <c r="S22" s="82">
        <v>43222</v>
      </c>
      <c r="T22" s="18"/>
      <c r="U22" s="18"/>
      <c r="V22" s="18"/>
    </row>
    <row r="23" spans="1:22" ht="36.75" customHeight="1" x14ac:dyDescent="0.25">
      <c r="A23" s="67">
        <v>2018</v>
      </c>
      <c r="B23" s="68">
        <v>43101</v>
      </c>
      <c r="C23" s="68">
        <v>43190</v>
      </c>
      <c r="D23" s="69" t="s">
        <v>23</v>
      </c>
      <c r="E23" s="74">
        <v>242690782</v>
      </c>
      <c r="F23" s="69" t="s">
        <v>27</v>
      </c>
      <c r="G23" s="69">
        <v>3</v>
      </c>
      <c r="H23" s="69">
        <v>2</v>
      </c>
      <c r="I23" s="69">
        <v>388</v>
      </c>
      <c r="J23" s="74">
        <v>51781016.280000009</v>
      </c>
      <c r="K23" s="69" t="s">
        <v>27</v>
      </c>
      <c r="L23" s="69">
        <v>3</v>
      </c>
      <c r="M23" s="69">
        <v>2</v>
      </c>
      <c r="N23" s="69">
        <v>388</v>
      </c>
      <c r="O23" s="70" t="s">
        <v>42</v>
      </c>
      <c r="P23" s="69" t="s">
        <v>81</v>
      </c>
      <c r="Q23" s="75" t="s">
        <v>80</v>
      </c>
      <c r="R23" s="76">
        <v>43222</v>
      </c>
      <c r="S23" s="77">
        <v>43222</v>
      </c>
      <c r="T23" s="71"/>
      <c r="U23" s="72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8">
        <v>14393259</v>
      </c>
      <c r="F24" s="7" t="s">
        <v>27</v>
      </c>
      <c r="G24" s="7">
        <v>3</v>
      </c>
      <c r="H24" s="7">
        <v>2</v>
      </c>
      <c r="I24" s="7">
        <v>391</v>
      </c>
      <c r="J24" s="79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80" t="s">
        <v>80</v>
      </c>
      <c r="R24" s="81">
        <v>43222</v>
      </c>
      <c r="S24" s="82">
        <v>43222</v>
      </c>
      <c r="T24" s="18"/>
      <c r="U24" s="18"/>
      <c r="V24" s="18"/>
    </row>
    <row r="25" spans="1:22" ht="36.75" customHeight="1" x14ac:dyDescent="0.25">
      <c r="A25" s="67">
        <v>2018</v>
      </c>
      <c r="B25" s="68">
        <v>43101</v>
      </c>
      <c r="C25" s="68">
        <v>43190</v>
      </c>
      <c r="D25" s="69" t="s">
        <v>23</v>
      </c>
      <c r="E25" s="74">
        <v>37361239</v>
      </c>
      <c r="F25" s="69" t="s">
        <v>27</v>
      </c>
      <c r="G25" s="69">
        <v>3</v>
      </c>
      <c r="H25" s="69">
        <v>2</v>
      </c>
      <c r="I25" s="69">
        <v>392</v>
      </c>
      <c r="J25" s="74">
        <v>2103659.12</v>
      </c>
      <c r="K25" s="69" t="s">
        <v>27</v>
      </c>
      <c r="L25" s="69">
        <v>3</v>
      </c>
      <c r="M25" s="69">
        <v>2</v>
      </c>
      <c r="N25" s="69">
        <v>392</v>
      </c>
      <c r="O25" s="70" t="s">
        <v>44</v>
      </c>
      <c r="P25" s="69" t="s">
        <v>81</v>
      </c>
      <c r="Q25" s="75" t="s">
        <v>80</v>
      </c>
      <c r="R25" s="76">
        <v>43222</v>
      </c>
      <c r="S25" s="77">
        <v>43222</v>
      </c>
      <c r="T25" s="71"/>
      <c r="U25" s="72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8">
        <v>40603707</v>
      </c>
      <c r="F26" s="7" t="s">
        <v>27</v>
      </c>
      <c r="G26" s="7">
        <v>3</v>
      </c>
      <c r="H26" s="7">
        <v>2</v>
      </c>
      <c r="I26" s="7">
        <v>393</v>
      </c>
      <c r="J26" s="79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80" t="s">
        <v>80</v>
      </c>
      <c r="R26" s="81">
        <v>43222</v>
      </c>
      <c r="S26" s="82">
        <v>43222</v>
      </c>
      <c r="T26" s="18"/>
      <c r="U26" s="18"/>
      <c r="V26" s="18"/>
    </row>
    <row r="27" spans="1:22" ht="36.75" customHeight="1" x14ac:dyDescent="0.25">
      <c r="A27" s="67">
        <v>2018</v>
      </c>
      <c r="B27" s="68">
        <v>43101</v>
      </c>
      <c r="C27" s="68">
        <v>43190</v>
      </c>
      <c r="D27" s="69" t="s">
        <v>23</v>
      </c>
      <c r="E27" s="74">
        <v>30440677</v>
      </c>
      <c r="F27" s="69" t="s">
        <v>27</v>
      </c>
      <c r="G27" s="69">
        <v>3</v>
      </c>
      <c r="H27" s="69">
        <v>2</v>
      </c>
      <c r="I27" s="69">
        <v>394</v>
      </c>
      <c r="J27" s="74">
        <v>3424687.36</v>
      </c>
      <c r="K27" s="69" t="s">
        <v>27</v>
      </c>
      <c r="L27" s="69">
        <v>3</v>
      </c>
      <c r="M27" s="69">
        <v>2</v>
      </c>
      <c r="N27" s="69">
        <v>394</v>
      </c>
      <c r="O27" s="70" t="s">
        <v>46</v>
      </c>
      <c r="P27" s="69" t="s">
        <v>81</v>
      </c>
      <c r="Q27" s="75" t="s">
        <v>80</v>
      </c>
      <c r="R27" s="76">
        <v>43222</v>
      </c>
      <c r="S27" s="77">
        <v>43222</v>
      </c>
      <c r="T27" s="71"/>
      <c r="U27" s="72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8">
        <v>26943760</v>
      </c>
      <c r="F28" s="7" t="s">
        <v>27</v>
      </c>
      <c r="G28" s="7">
        <v>3</v>
      </c>
      <c r="H28" s="7">
        <v>2</v>
      </c>
      <c r="I28" s="7">
        <v>396</v>
      </c>
      <c r="J28" s="79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80" t="s">
        <v>80</v>
      </c>
      <c r="R28" s="81">
        <v>43222</v>
      </c>
      <c r="S28" s="82">
        <v>43222</v>
      </c>
      <c r="T28" s="18"/>
      <c r="U28" s="18"/>
      <c r="V28" s="18"/>
    </row>
    <row r="29" spans="1:22" ht="36.75" customHeight="1" x14ac:dyDescent="0.25">
      <c r="A29" s="67">
        <v>2018</v>
      </c>
      <c r="B29" s="68">
        <v>43101</v>
      </c>
      <c r="C29" s="68">
        <v>43190</v>
      </c>
      <c r="D29" s="69" t="s">
        <v>23</v>
      </c>
      <c r="E29" s="74">
        <v>292061564</v>
      </c>
      <c r="F29" s="69" t="s">
        <v>27</v>
      </c>
      <c r="G29" s="69">
        <v>3</v>
      </c>
      <c r="H29" s="69">
        <v>2</v>
      </c>
      <c r="I29" s="69">
        <v>397</v>
      </c>
      <c r="J29" s="74">
        <v>41245000.029999994</v>
      </c>
      <c r="K29" s="69" t="s">
        <v>27</v>
      </c>
      <c r="L29" s="69">
        <v>3</v>
      </c>
      <c r="M29" s="69">
        <v>2</v>
      </c>
      <c r="N29" s="69">
        <v>397</v>
      </c>
      <c r="O29" s="70" t="s">
        <v>48</v>
      </c>
      <c r="P29" s="69" t="s">
        <v>81</v>
      </c>
      <c r="Q29" s="75" t="s">
        <v>80</v>
      </c>
      <c r="R29" s="76">
        <v>43222</v>
      </c>
      <c r="S29" s="77">
        <v>43222</v>
      </c>
      <c r="T29" s="71"/>
      <c r="U29" s="72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8">
        <v>8391897</v>
      </c>
      <c r="F30" s="7" t="s">
        <v>27</v>
      </c>
      <c r="G30" s="7">
        <v>3</v>
      </c>
      <c r="H30" s="7">
        <v>2</v>
      </c>
      <c r="I30" s="7">
        <v>555</v>
      </c>
      <c r="J30" s="79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80" t="s">
        <v>80</v>
      </c>
      <c r="R30" s="81">
        <v>43222</v>
      </c>
      <c r="S30" s="82">
        <v>43222</v>
      </c>
      <c r="T30" s="18"/>
      <c r="U30" s="18"/>
      <c r="V30" s="18"/>
    </row>
    <row r="31" spans="1:22" ht="36.75" customHeight="1" x14ac:dyDescent="0.25">
      <c r="A31" s="67">
        <v>2018</v>
      </c>
      <c r="B31" s="68">
        <v>43101</v>
      </c>
      <c r="C31" s="68">
        <v>43190</v>
      </c>
      <c r="D31" s="69" t="s">
        <v>23</v>
      </c>
      <c r="E31" s="74">
        <v>250653568</v>
      </c>
      <c r="F31" s="69" t="s">
        <v>27</v>
      </c>
      <c r="G31" s="69">
        <v>3</v>
      </c>
      <c r="H31" s="69">
        <v>3</v>
      </c>
      <c r="I31" s="69">
        <v>326</v>
      </c>
      <c r="J31" s="74">
        <v>2485884.5</v>
      </c>
      <c r="K31" s="69" t="s">
        <v>27</v>
      </c>
      <c r="L31" s="69">
        <v>3</v>
      </c>
      <c r="M31" s="69">
        <v>3</v>
      </c>
      <c r="N31" s="69">
        <v>326</v>
      </c>
      <c r="O31" s="70" t="s">
        <v>50</v>
      </c>
      <c r="P31" s="69" t="s">
        <v>81</v>
      </c>
      <c r="Q31" s="75" t="s">
        <v>80</v>
      </c>
      <c r="R31" s="76">
        <v>43222</v>
      </c>
      <c r="S31" s="77">
        <v>43222</v>
      </c>
      <c r="T31" s="71"/>
      <c r="U31" s="72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8">
        <v>48040654</v>
      </c>
      <c r="F32" s="7" t="s">
        <v>27</v>
      </c>
      <c r="G32" s="7">
        <v>3</v>
      </c>
      <c r="H32" s="7">
        <v>3</v>
      </c>
      <c r="I32" s="7">
        <v>327</v>
      </c>
      <c r="J32" s="79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80" t="s">
        <v>80</v>
      </c>
      <c r="R32" s="81">
        <v>43222</v>
      </c>
      <c r="S32" s="82">
        <v>43222</v>
      </c>
      <c r="T32" s="18"/>
      <c r="U32" s="18"/>
      <c r="V32" s="18"/>
    </row>
    <row r="33" spans="1:22" ht="36.75" customHeight="1" x14ac:dyDescent="0.25">
      <c r="A33" s="67">
        <v>2018</v>
      </c>
      <c r="B33" s="68">
        <v>43101</v>
      </c>
      <c r="C33" s="68">
        <v>43190</v>
      </c>
      <c r="D33" s="69" t="s">
        <v>23</v>
      </c>
      <c r="E33" s="74">
        <v>5157237</v>
      </c>
      <c r="F33" s="69">
        <v>2</v>
      </c>
      <c r="G33" s="69">
        <v>3</v>
      </c>
      <c r="H33" s="69">
        <v>2</v>
      </c>
      <c r="I33" s="69">
        <v>377</v>
      </c>
      <c r="J33" s="74">
        <v>368735.57</v>
      </c>
      <c r="K33" s="69">
        <v>2</v>
      </c>
      <c r="L33" s="69">
        <v>3</v>
      </c>
      <c r="M33" s="69">
        <v>2</v>
      </c>
      <c r="N33" s="69">
        <v>377</v>
      </c>
      <c r="O33" s="70" t="s">
        <v>52</v>
      </c>
      <c r="P33" s="69" t="s">
        <v>81</v>
      </c>
      <c r="Q33" s="75" t="s">
        <v>80</v>
      </c>
      <c r="R33" s="76">
        <v>43222</v>
      </c>
      <c r="S33" s="77">
        <v>43222</v>
      </c>
      <c r="T33" s="71"/>
      <c r="U33" s="72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8">
        <v>3962306</v>
      </c>
      <c r="F34" s="7" t="s">
        <v>24</v>
      </c>
      <c r="G34" s="7">
        <v>2</v>
      </c>
      <c r="H34" s="7">
        <v>4</v>
      </c>
      <c r="I34" s="7">
        <v>310</v>
      </c>
      <c r="J34" s="79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80" t="s">
        <v>80</v>
      </c>
      <c r="R34" s="81">
        <v>43333</v>
      </c>
      <c r="S34" s="82">
        <v>43333</v>
      </c>
      <c r="T34" s="18"/>
      <c r="U34" s="18"/>
      <c r="V34" s="18"/>
    </row>
    <row r="35" spans="1:22" ht="36.75" customHeight="1" x14ac:dyDescent="0.25">
      <c r="A35" s="67">
        <v>2018</v>
      </c>
      <c r="B35" s="68">
        <v>43191</v>
      </c>
      <c r="C35" s="68">
        <v>43281</v>
      </c>
      <c r="D35" s="69" t="s">
        <v>53</v>
      </c>
      <c r="E35" s="74">
        <v>2302356</v>
      </c>
      <c r="F35" s="69" t="s">
        <v>24</v>
      </c>
      <c r="G35" s="69">
        <v>7</v>
      </c>
      <c r="H35" s="69">
        <v>2</v>
      </c>
      <c r="I35" s="69">
        <v>301</v>
      </c>
      <c r="J35" s="74">
        <v>0</v>
      </c>
      <c r="K35" s="69" t="s">
        <v>24</v>
      </c>
      <c r="L35" s="69">
        <v>7</v>
      </c>
      <c r="M35" s="69">
        <v>2</v>
      </c>
      <c r="N35" s="69">
        <v>301</v>
      </c>
      <c r="O35" s="70" t="s">
        <v>26</v>
      </c>
      <c r="P35" s="69" t="s">
        <v>81</v>
      </c>
      <c r="Q35" s="75" t="s">
        <v>80</v>
      </c>
      <c r="R35" s="76">
        <v>43333</v>
      </c>
      <c r="S35" s="77">
        <v>43333</v>
      </c>
      <c r="T35" s="71"/>
      <c r="U35" s="72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8">
        <v>140975505</v>
      </c>
      <c r="F36" s="7" t="s">
        <v>27</v>
      </c>
      <c r="G36" s="7">
        <v>2</v>
      </c>
      <c r="H36" s="7">
        <v>6</v>
      </c>
      <c r="I36" s="7">
        <v>371</v>
      </c>
      <c r="J36" s="79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80" t="s">
        <v>80</v>
      </c>
      <c r="R36" s="81">
        <v>43333</v>
      </c>
      <c r="S36" s="82">
        <v>43333</v>
      </c>
      <c r="T36" s="18"/>
      <c r="U36" s="18"/>
      <c r="V36" s="18"/>
    </row>
    <row r="37" spans="1:22" ht="36.75" customHeight="1" x14ac:dyDescent="0.25">
      <c r="A37" s="67">
        <v>2018</v>
      </c>
      <c r="B37" s="68">
        <v>43191</v>
      </c>
      <c r="C37" s="68">
        <v>43281</v>
      </c>
      <c r="D37" s="69" t="s">
        <v>53</v>
      </c>
      <c r="E37" s="74">
        <v>11257460</v>
      </c>
      <c r="F37" s="69" t="s">
        <v>27</v>
      </c>
      <c r="G37" s="69">
        <v>2</v>
      </c>
      <c r="H37" s="69">
        <v>6</v>
      </c>
      <c r="I37" s="69">
        <v>372</v>
      </c>
      <c r="J37" s="74">
        <v>2822873.36</v>
      </c>
      <c r="K37" s="69" t="s">
        <v>27</v>
      </c>
      <c r="L37" s="69">
        <v>2</v>
      </c>
      <c r="M37" s="69">
        <v>6</v>
      </c>
      <c r="N37" s="69">
        <v>372</v>
      </c>
      <c r="O37" s="70" t="s">
        <v>56</v>
      </c>
      <c r="P37" s="69" t="s">
        <v>81</v>
      </c>
      <c r="Q37" s="75" t="s">
        <v>80</v>
      </c>
      <c r="R37" s="76">
        <v>43333</v>
      </c>
      <c r="S37" s="77">
        <v>43333</v>
      </c>
      <c r="T37" s="71"/>
      <c r="U37" s="72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8">
        <v>91374118</v>
      </c>
      <c r="F38" s="7" t="s">
        <v>27</v>
      </c>
      <c r="G38" s="7">
        <v>3</v>
      </c>
      <c r="H38" s="7">
        <v>1</v>
      </c>
      <c r="I38" s="7">
        <v>328</v>
      </c>
      <c r="J38" s="79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80" t="s">
        <v>80</v>
      </c>
      <c r="R38" s="81">
        <v>43333</v>
      </c>
      <c r="S38" s="82">
        <v>43333</v>
      </c>
      <c r="T38" s="18"/>
      <c r="U38" s="18"/>
      <c r="V38" s="18"/>
    </row>
    <row r="39" spans="1:22" ht="36.75" customHeight="1" x14ac:dyDescent="0.25">
      <c r="A39" s="67">
        <v>2018</v>
      </c>
      <c r="B39" s="68">
        <v>43191</v>
      </c>
      <c r="C39" s="68">
        <v>43281</v>
      </c>
      <c r="D39" s="69" t="s">
        <v>53</v>
      </c>
      <c r="E39" s="74">
        <v>10726503</v>
      </c>
      <c r="F39" s="69" t="s">
        <v>27</v>
      </c>
      <c r="G39" s="69">
        <v>3</v>
      </c>
      <c r="H39" s="69">
        <v>1</v>
      </c>
      <c r="I39" s="69">
        <v>331</v>
      </c>
      <c r="J39" s="74">
        <v>3878307.22</v>
      </c>
      <c r="K39" s="69" t="s">
        <v>27</v>
      </c>
      <c r="L39" s="69">
        <v>3</v>
      </c>
      <c r="M39" s="69">
        <v>1</v>
      </c>
      <c r="N39" s="69">
        <v>331</v>
      </c>
      <c r="O39" s="70" t="s">
        <v>58</v>
      </c>
      <c r="P39" s="69" t="s">
        <v>81</v>
      </c>
      <c r="Q39" s="75" t="s">
        <v>80</v>
      </c>
      <c r="R39" s="76">
        <v>43333</v>
      </c>
      <c r="S39" s="77">
        <v>43333</v>
      </c>
      <c r="T39" s="71"/>
      <c r="U39" s="72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8">
        <v>229478708</v>
      </c>
      <c r="F40" s="7" t="s">
        <v>27</v>
      </c>
      <c r="G40" s="7">
        <v>3</v>
      </c>
      <c r="H40" s="7">
        <v>2</v>
      </c>
      <c r="I40" s="7">
        <v>320</v>
      </c>
      <c r="J40" s="79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80" t="s">
        <v>80</v>
      </c>
      <c r="R40" s="81">
        <v>43333</v>
      </c>
      <c r="S40" s="82">
        <v>43333</v>
      </c>
      <c r="T40" s="18"/>
      <c r="U40" s="18"/>
      <c r="V40" s="18"/>
    </row>
    <row r="41" spans="1:22" ht="36.75" customHeight="1" x14ac:dyDescent="0.25">
      <c r="A41" s="67">
        <v>2018</v>
      </c>
      <c r="B41" s="68">
        <v>43191</v>
      </c>
      <c r="C41" s="68">
        <v>43281</v>
      </c>
      <c r="D41" s="69" t="s">
        <v>53</v>
      </c>
      <c r="E41" s="74">
        <v>954395709</v>
      </c>
      <c r="F41" s="69" t="s">
        <v>27</v>
      </c>
      <c r="G41" s="69">
        <v>3</v>
      </c>
      <c r="H41" s="69">
        <v>2</v>
      </c>
      <c r="I41" s="69">
        <v>321</v>
      </c>
      <c r="J41" s="74">
        <v>442705309.81</v>
      </c>
      <c r="K41" s="69" t="s">
        <v>27</v>
      </c>
      <c r="L41" s="69">
        <v>3</v>
      </c>
      <c r="M41" s="69">
        <v>2</v>
      </c>
      <c r="N41" s="69">
        <v>321</v>
      </c>
      <c r="O41" s="70" t="s">
        <v>60</v>
      </c>
      <c r="P41" s="69" t="s">
        <v>81</v>
      </c>
      <c r="Q41" s="75" t="s">
        <v>80</v>
      </c>
      <c r="R41" s="76">
        <v>43333</v>
      </c>
      <c r="S41" s="77">
        <v>43333</v>
      </c>
      <c r="T41" s="71"/>
      <c r="U41" s="72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8">
        <v>6612059963</v>
      </c>
      <c r="F42" s="7" t="s">
        <v>27</v>
      </c>
      <c r="G42" s="7">
        <v>3</v>
      </c>
      <c r="H42" s="7">
        <v>2</v>
      </c>
      <c r="I42" s="7">
        <v>322</v>
      </c>
      <c r="J42" s="79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80" t="s">
        <v>80</v>
      </c>
      <c r="R42" s="81">
        <v>43333</v>
      </c>
      <c r="S42" s="82">
        <v>43333</v>
      </c>
      <c r="T42" s="18"/>
      <c r="U42" s="18"/>
      <c r="V42" s="18"/>
    </row>
    <row r="43" spans="1:22" ht="36.75" customHeight="1" x14ac:dyDescent="0.25">
      <c r="A43" s="67">
        <v>2018</v>
      </c>
      <c r="B43" s="68">
        <v>43191</v>
      </c>
      <c r="C43" s="68">
        <v>43281</v>
      </c>
      <c r="D43" s="69" t="s">
        <v>53</v>
      </c>
      <c r="E43" s="74">
        <v>43692483</v>
      </c>
      <c r="F43" s="69" t="s">
        <v>27</v>
      </c>
      <c r="G43" s="69">
        <v>3</v>
      </c>
      <c r="H43" s="69">
        <v>2</v>
      </c>
      <c r="I43" s="69">
        <v>323</v>
      </c>
      <c r="J43" s="74">
        <v>18673807.59</v>
      </c>
      <c r="K43" s="69" t="s">
        <v>27</v>
      </c>
      <c r="L43" s="69">
        <v>3</v>
      </c>
      <c r="M43" s="69">
        <v>2</v>
      </c>
      <c r="N43" s="69">
        <v>323</v>
      </c>
      <c r="O43" s="70" t="s">
        <v>62</v>
      </c>
      <c r="P43" s="69" t="s">
        <v>81</v>
      </c>
      <c r="Q43" s="75" t="s">
        <v>80</v>
      </c>
      <c r="R43" s="76">
        <v>43333</v>
      </c>
      <c r="S43" s="77">
        <v>43333</v>
      </c>
      <c r="T43" s="71"/>
      <c r="U43" s="72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8">
        <v>75550371</v>
      </c>
      <c r="F44" s="7" t="s">
        <v>27</v>
      </c>
      <c r="G44" s="7">
        <v>3</v>
      </c>
      <c r="H44" s="7">
        <v>2</v>
      </c>
      <c r="I44" s="7">
        <v>325</v>
      </c>
      <c r="J44" s="79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80" t="s">
        <v>80</v>
      </c>
      <c r="R44" s="81">
        <v>43333</v>
      </c>
      <c r="S44" s="82">
        <v>43333</v>
      </c>
      <c r="T44" s="18"/>
      <c r="U44" s="18"/>
      <c r="V44" s="18"/>
    </row>
    <row r="45" spans="1:22" ht="36.75" customHeight="1" x14ac:dyDescent="0.25">
      <c r="A45" s="67">
        <v>2018</v>
      </c>
      <c r="B45" s="68">
        <v>43191</v>
      </c>
      <c r="C45" s="68">
        <v>43281</v>
      </c>
      <c r="D45" s="69" t="s">
        <v>53</v>
      </c>
      <c r="E45" s="74">
        <v>36895771</v>
      </c>
      <c r="F45" s="69" t="s">
        <v>27</v>
      </c>
      <c r="G45" s="69">
        <v>3</v>
      </c>
      <c r="H45" s="69">
        <v>2</v>
      </c>
      <c r="I45" s="69">
        <v>329</v>
      </c>
      <c r="J45" s="74">
        <v>20550101.539999999</v>
      </c>
      <c r="K45" s="69" t="s">
        <v>27</v>
      </c>
      <c r="L45" s="69">
        <v>3</v>
      </c>
      <c r="M45" s="69">
        <v>2</v>
      </c>
      <c r="N45" s="69">
        <v>329</v>
      </c>
      <c r="O45" s="70" t="s">
        <v>64</v>
      </c>
      <c r="P45" s="69" t="s">
        <v>81</v>
      </c>
      <c r="Q45" s="75" t="s">
        <v>80</v>
      </c>
      <c r="R45" s="76">
        <v>43333</v>
      </c>
      <c r="S45" s="77">
        <v>43333</v>
      </c>
      <c r="T45" s="71"/>
      <c r="U45" s="72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8">
        <v>12923753</v>
      </c>
      <c r="F46" s="7" t="s">
        <v>27</v>
      </c>
      <c r="G46" s="7">
        <v>3</v>
      </c>
      <c r="H46" s="7">
        <v>2</v>
      </c>
      <c r="I46" s="7">
        <v>378</v>
      </c>
      <c r="J46" s="79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80" t="s">
        <v>80</v>
      </c>
      <c r="R46" s="81">
        <v>43333</v>
      </c>
      <c r="S46" s="82">
        <v>43333</v>
      </c>
      <c r="T46" s="18"/>
      <c r="U46" s="18"/>
      <c r="V46" s="18"/>
    </row>
    <row r="47" spans="1:22" ht="36.75" customHeight="1" x14ac:dyDescent="0.25">
      <c r="A47" s="67">
        <v>2018</v>
      </c>
      <c r="B47" s="68">
        <v>43191</v>
      </c>
      <c r="C47" s="68">
        <v>43281</v>
      </c>
      <c r="D47" s="69" t="s">
        <v>53</v>
      </c>
      <c r="E47" s="74">
        <v>511088943</v>
      </c>
      <c r="F47" s="69" t="s">
        <v>27</v>
      </c>
      <c r="G47" s="69">
        <v>3</v>
      </c>
      <c r="H47" s="69">
        <v>2</v>
      </c>
      <c r="I47" s="69">
        <v>381</v>
      </c>
      <c r="J47" s="74">
        <v>241968325.66</v>
      </c>
      <c r="K47" s="69" t="s">
        <v>27</v>
      </c>
      <c r="L47" s="69">
        <v>3</v>
      </c>
      <c r="M47" s="69">
        <v>2</v>
      </c>
      <c r="N47" s="69">
        <v>381</v>
      </c>
      <c r="O47" s="70" t="s">
        <v>66</v>
      </c>
      <c r="P47" s="69" t="s">
        <v>81</v>
      </c>
      <c r="Q47" s="75" t="s">
        <v>80</v>
      </c>
      <c r="R47" s="76">
        <v>43333</v>
      </c>
      <c r="S47" s="77">
        <v>43333</v>
      </c>
      <c r="T47" s="71"/>
      <c r="U47" s="72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8">
        <v>208487936</v>
      </c>
      <c r="F48" s="7" t="s">
        <v>27</v>
      </c>
      <c r="G48" s="7">
        <v>3</v>
      </c>
      <c r="H48" s="7">
        <v>2</v>
      </c>
      <c r="I48" s="7">
        <v>385</v>
      </c>
      <c r="J48" s="79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80" t="s">
        <v>80</v>
      </c>
      <c r="R48" s="81">
        <v>43333</v>
      </c>
      <c r="S48" s="82">
        <v>43333</v>
      </c>
      <c r="T48" s="18"/>
      <c r="U48" s="18"/>
      <c r="V48" s="18"/>
    </row>
    <row r="49" spans="1:22" ht="36.75" customHeight="1" x14ac:dyDescent="0.25">
      <c r="A49" s="67">
        <v>2018</v>
      </c>
      <c r="B49" s="68">
        <v>43191</v>
      </c>
      <c r="C49" s="68">
        <v>43281</v>
      </c>
      <c r="D49" s="69" t="s">
        <v>53</v>
      </c>
      <c r="E49" s="74">
        <v>11109622</v>
      </c>
      <c r="F49" s="69" t="s">
        <v>27</v>
      </c>
      <c r="G49" s="69">
        <v>3</v>
      </c>
      <c r="H49" s="69">
        <v>2</v>
      </c>
      <c r="I49" s="69">
        <v>387</v>
      </c>
      <c r="J49" s="74">
        <v>4414120.1399999997</v>
      </c>
      <c r="K49" s="69" t="s">
        <v>27</v>
      </c>
      <c r="L49" s="69">
        <v>3</v>
      </c>
      <c r="M49" s="69">
        <v>2</v>
      </c>
      <c r="N49" s="69">
        <v>387</v>
      </c>
      <c r="O49" s="70" t="s">
        <v>68</v>
      </c>
      <c r="P49" s="69" t="s">
        <v>81</v>
      </c>
      <c r="Q49" s="75" t="s">
        <v>80</v>
      </c>
      <c r="R49" s="76">
        <v>43333</v>
      </c>
      <c r="S49" s="77">
        <v>43333</v>
      </c>
      <c r="T49" s="71"/>
      <c r="U49" s="72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8">
        <v>242690782</v>
      </c>
      <c r="F50" s="7" t="s">
        <v>27</v>
      </c>
      <c r="G50" s="7">
        <v>3</v>
      </c>
      <c r="H50" s="7">
        <v>2</v>
      </c>
      <c r="I50" s="7">
        <v>388</v>
      </c>
      <c r="J50" s="79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80" t="s">
        <v>80</v>
      </c>
      <c r="R50" s="81">
        <v>43333</v>
      </c>
      <c r="S50" s="82">
        <v>43333</v>
      </c>
      <c r="T50" s="18"/>
      <c r="U50" s="18"/>
      <c r="V50" s="18"/>
    </row>
    <row r="51" spans="1:22" ht="36.75" customHeight="1" x14ac:dyDescent="0.25">
      <c r="A51" s="67">
        <v>2018</v>
      </c>
      <c r="B51" s="68">
        <v>43191</v>
      </c>
      <c r="C51" s="68">
        <v>43281</v>
      </c>
      <c r="D51" s="69" t="s">
        <v>53</v>
      </c>
      <c r="E51" s="74">
        <v>14393259</v>
      </c>
      <c r="F51" s="69" t="s">
        <v>27</v>
      </c>
      <c r="G51" s="69">
        <v>3</v>
      </c>
      <c r="H51" s="69">
        <v>2</v>
      </c>
      <c r="I51" s="69">
        <v>391</v>
      </c>
      <c r="J51" s="74">
        <v>5714711.1200000001</v>
      </c>
      <c r="K51" s="69" t="s">
        <v>27</v>
      </c>
      <c r="L51" s="69">
        <v>3</v>
      </c>
      <c r="M51" s="69">
        <v>2</v>
      </c>
      <c r="N51" s="69">
        <v>391</v>
      </c>
      <c r="O51" s="70" t="s">
        <v>70</v>
      </c>
      <c r="P51" s="69" t="s">
        <v>81</v>
      </c>
      <c r="Q51" s="75" t="s">
        <v>80</v>
      </c>
      <c r="R51" s="76">
        <v>43333</v>
      </c>
      <c r="S51" s="77">
        <v>43333</v>
      </c>
      <c r="T51" s="71"/>
      <c r="U51" s="72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8">
        <v>37361239</v>
      </c>
      <c r="F52" s="7" t="s">
        <v>27</v>
      </c>
      <c r="G52" s="7">
        <v>3</v>
      </c>
      <c r="H52" s="7">
        <v>2</v>
      </c>
      <c r="I52" s="7">
        <v>392</v>
      </c>
      <c r="J52" s="79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80" t="s">
        <v>80</v>
      </c>
      <c r="R52" s="81">
        <v>43333</v>
      </c>
      <c r="S52" s="82">
        <v>43333</v>
      </c>
      <c r="T52" s="18"/>
      <c r="U52" s="18"/>
      <c r="V52" s="18"/>
    </row>
    <row r="53" spans="1:22" ht="36.75" customHeight="1" x14ac:dyDescent="0.25">
      <c r="A53" s="67">
        <v>2018</v>
      </c>
      <c r="B53" s="68">
        <v>43191</v>
      </c>
      <c r="C53" s="68">
        <v>43281</v>
      </c>
      <c r="D53" s="69" t="s">
        <v>53</v>
      </c>
      <c r="E53" s="74">
        <v>40603707</v>
      </c>
      <c r="F53" s="69" t="s">
        <v>27</v>
      </c>
      <c r="G53" s="69">
        <v>3</v>
      </c>
      <c r="H53" s="69">
        <v>2</v>
      </c>
      <c r="I53" s="69">
        <v>393</v>
      </c>
      <c r="J53" s="74">
        <v>13082581.029999999</v>
      </c>
      <c r="K53" s="69" t="s">
        <v>27</v>
      </c>
      <c r="L53" s="69">
        <v>3</v>
      </c>
      <c r="M53" s="69">
        <v>2</v>
      </c>
      <c r="N53" s="69">
        <v>393</v>
      </c>
      <c r="O53" s="70" t="s">
        <v>72</v>
      </c>
      <c r="P53" s="69" t="s">
        <v>81</v>
      </c>
      <c r="Q53" s="75" t="s">
        <v>80</v>
      </c>
      <c r="R53" s="76">
        <v>43333</v>
      </c>
      <c r="S53" s="77">
        <v>43333</v>
      </c>
      <c r="T53" s="71"/>
      <c r="U53" s="72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8">
        <v>30440677</v>
      </c>
      <c r="F54" s="7" t="s">
        <v>27</v>
      </c>
      <c r="G54" s="7">
        <v>3</v>
      </c>
      <c r="H54" s="7">
        <v>2</v>
      </c>
      <c r="I54" s="7">
        <v>394</v>
      </c>
      <c r="J54" s="79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80" t="s">
        <v>80</v>
      </c>
      <c r="R54" s="81">
        <v>43333</v>
      </c>
      <c r="S54" s="82">
        <v>43333</v>
      </c>
      <c r="T54" s="18"/>
      <c r="U54" s="18"/>
      <c r="V54" s="18"/>
    </row>
    <row r="55" spans="1:22" ht="36.75" customHeight="1" x14ac:dyDescent="0.25">
      <c r="A55" s="67">
        <v>2018</v>
      </c>
      <c r="B55" s="68">
        <v>43191</v>
      </c>
      <c r="C55" s="68">
        <v>43281</v>
      </c>
      <c r="D55" s="69" t="s">
        <v>53</v>
      </c>
      <c r="E55" s="74">
        <v>26943760</v>
      </c>
      <c r="F55" s="69" t="s">
        <v>27</v>
      </c>
      <c r="G55" s="69">
        <v>3</v>
      </c>
      <c r="H55" s="69">
        <v>2</v>
      </c>
      <c r="I55" s="69">
        <v>396</v>
      </c>
      <c r="J55" s="74">
        <v>11225163.41</v>
      </c>
      <c r="K55" s="69" t="s">
        <v>27</v>
      </c>
      <c r="L55" s="69">
        <v>3</v>
      </c>
      <c r="M55" s="69">
        <v>2</v>
      </c>
      <c r="N55" s="69">
        <v>396</v>
      </c>
      <c r="O55" s="70" t="s">
        <v>74</v>
      </c>
      <c r="P55" s="69" t="s">
        <v>81</v>
      </c>
      <c r="Q55" s="75" t="s">
        <v>80</v>
      </c>
      <c r="R55" s="76">
        <v>43333</v>
      </c>
      <c r="S55" s="77">
        <v>43333</v>
      </c>
      <c r="T55" s="71"/>
      <c r="U55" s="72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8">
        <v>292061564</v>
      </c>
      <c r="F56" s="7" t="s">
        <v>27</v>
      </c>
      <c r="G56" s="7">
        <v>3</v>
      </c>
      <c r="H56" s="7">
        <v>2</v>
      </c>
      <c r="I56" s="7">
        <v>397</v>
      </c>
      <c r="J56" s="79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80" t="s">
        <v>80</v>
      </c>
      <c r="R56" s="81">
        <v>43333</v>
      </c>
      <c r="S56" s="82">
        <v>43333</v>
      </c>
      <c r="T56" s="18"/>
      <c r="U56" s="18"/>
      <c r="V56" s="18"/>
    </row>
    <row r="57" spans="1:22" ht="36.75" customHeight="1" x14ac:dyDescent="0.25">
      <c r="A57" s="67">
        <v>2018</v>
      </c>
      <c r="B57" s="68">
        <v>43191</v>
      </c>
      <c r="C57" s="68">
        <v>43281</v>
      </c>
      <c r="D57" s="69" t="s">
        <v>53</v>
      </c>
      <c r="E57" s="74">
        <v>8391897</v>
      </c>
      <c r="F57" s="69" t="s">
        <v>27</v>
      </c>
      <c r="G57" s="69">
        <v>3</v>
      </c>
      <c r="H57" s="69">
        <v>2</v>
      </c>
      <c r="I57" s="69">
        <v>555</v>
      </c>
      <c r="J57" s="74">
        <v>3580990.82</v>
      </c>
      <c r="K57" s="69" t="s">
        <v>27</v>
      </c>
      <c r="L57" s="69">
        <v>3</v>
      </c>
      <c r="M57" s="69">
        <v>2</v>
      </c>
      <c r="N57" s="69">
        <v>555</v>
      </c>
      <c r="O57" s="70" t="s">
        <v>76</v>
      </c>
      <c r="P57" s="69" t="s">
        <v>81</v>
      </c>
      <c r="Q57" s="75" t="s">
        <v>80</v>
      </c>
      <c r="R57" s="76">
        <v>43333</v>
      </c>
      <c r="S57" s="77">
        <v>43333</v>
      </c>
      <c r="T57" s="71"/>
      <c r="U57" s="72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8">
        <v>250653568</v>
      </c>
      <c r="F58" s="7" t="s">
        <v>27</v>
      </c>
      <c r="G58" s="7">
        <v>3</v>
      </c>
      <c r="H58" s="7">
        <v>3</v>
      </c>
      <c r="I58" s="7">
        <v>326</v>
      </c>
      <c r="J58" s="79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80" t="s">
        <v>80</v>
      </c>
      <c r="R58" s="81">
        <v>43333</v>
      </c>
      <c r="S58" s="82">
        <v>43333</v>
      </c>
      <c r="T58" s="18"/>
      <c r="U58" s="18"/>
      <c r="V58" s="18"/>
    </row>
    <row r="59" spans="1:22" ht="36.75" customHeight="1" x14ac:dyDescent="0.25">
      <c r="A59" s="67">
        <v>2018</v>
      </c>
      <c r="B59" s="68">
        <v>43191</v>
      </c>
      <c r="C59" s="68">
        <v>43281</v>
      </c>
      <c r="D59" s="69" t="s">
        <v>53</v>
      </c>
      <c r="E59" s="74">
        <v>48040654</v>
      </c>
      <c r="F59" s="69" t="s">
        <v>27</v>
      </c>
      <c r="G59" s="69">
        <v>3</v>
      </c>
      <c r="H59" s="69">
        <v>3</v>
      </c>
      <c r="I59" s="69">
        <v>327</v>
      </c>
      <c r="J59" s="74">
        <v>17139667.370000001</v>
      </c>
      <c r="K59" s="69" t="s">
        <v>27</v>
      </c>
      <c r="L59" s="69">
        <v>3</v>
      </c>
      <c r="M59" s="69">
        <v>3</v>
      </c>
      <c r="N59" s="69">
        <v>327</v>
      </c>
      <c r="O59" s="70" t="s">
        <v>78</v>
      </c>
      <c r="P59" s="69" t="s">
        <v>81</v>
      </c>
      <c r="Q59" s="75" t="s">
        <v>80</v>
      </c>
      <c r="R59" s="76">
        <v>43333</v>
      </c>
      <c r="S59" s="77">
        <v>43333</v>
      </c>
      <c r="T59" s="71"/>
      <c r="U59" s="72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8">
        <v>5157237</v>
      </c>
      <c r="F60" s="7">
        <v>2</v>
      </c>
      <c r="G60" s="7">
        <v>3</v>
      </c>
      <c r="H60" s="7">
        <v>2</v>
      </c>
      <c r="I60" s="7">
        <v>377</v>
      </c>
      <c r="J60" s="79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80" t="s">
        <v>80</v>
      </c>
      <c r="R60" s="81">
        <v>43333</v>
      </c>
      <c r="S60" s="82">
        <v>43333</v>
      </c>
      <c r="T60" s="18"/>
      <c r="U60" s="18"/>
      <c r="V60" s="18"/>
    </row>
    <row r="61" spans="1:22" ht="36.75" customHeight="1" x14ac:dyDescent="0.25">
      <c r="A61" s="67">
        <v>2018</v>
      </c>
      <c r="B61" s="68">
        <v>43282</v>
      </c>
      <c r="C61" s="68">
        <v>43373</v>
      </c>
      <c r="D61" s="69" t="s">
        <v>140</v>
      </c>
      <c r="E61" s="74">
        <v>3962306</v>
      </c>
      <c r="F61" s="69" t="s">
        <v>24</v>
      </c>
      <c r="G61" s="69">
        <v>2</v>
      </c>
      <c r="H61" s="69">
        <v>4</v>
      </c>
      <c r="I61" s="69">
        <v>310</v>
      </c>
      <c r="J61" s="74">
        <v>1866446.0899999999</v>
      </c>
      <c r="K61" s="69" t="s">
        <v>24</v>
      </c>
      <c r="L61" s="69">
        <v>2</v>
      </c>
      <c r="M61" s="69">
        <v>4</v>
      </c>
      <c r="N61" s="69">
        <v>310</v>
      </c>
      <c r="O61" s="70" t="s">
        <v>683</v>
      </c>
      <c r="P61" s="69" t="s">
        <v>737</v>
      </c>
      <c r="Q61" s="75" t="s">
        <v>80</v>
      </c>
      <c r="R61" s="76">
        <v>43518</v>
      </c>
      <c r="S61" s="77">
        <v>43518</v>
      </c>
      <c r="T61" s="71"/>
      <c r="U61" s="72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8">
        <v>2302356</v>
      </c>
      <c r="F62" s="7" t="s">
        <v>24</v>
      </c>
      <c r="G62" s="7">
        <v>7</v>
      </c>
      <c r="H62" s="7">
        <v>2</v>
      </c>
      <c r="I62" s="7">
        <v>301</v>
      </c>
      <c r="J62" s="79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684</v>
      </c>
      <c r="P62" s="26" t="s">
        <v>737</v>
      </c>
      <c r="Q62" s="80" t="s">
        <v>80</v>
      </c>
      <c r="R62" s="81">
        <v>43518</v>
      </c>
      <c r="S62" s="82">
        <v>43518</v>
      </c>
      <c r="T62" s="18"/>
      <c r="U62" s="18"/>
      <c r="V62" s="18"/>
    </row>
    <row r="63" spans="1:22" ht="36.75" customHeight="1" x14ac:dyDescent="0.25">
      <c r="A63" s="67">
        <v>2018</v>
      </c>
      <c r="B63" s="68">
        <v>43282</v>
      </c>
      <c r="C63" s="68">
        <v>43373</v>
      </c>
      <c r="D63" s="69" t="s">
        <v>140</v>
      </c>
      <c r="E63" s="74">
        <v>140975505</v>
      </c>
      <c r="F63" s="69" t="s">
        <v>27</v>
      </c>
      <c r="G63" s="69">
        <v>2</v>
      </c>
      <c r="H63" s="69">
        <v>6</v>
      </c>
      <c r="I63" s="69">
        <v>371</v>
      </c>
      <c r="J63" s="74">
        <v>12439262.48</v>
      </c>
      <c r="K63" s="69" t="s">
        <v>27</v>
      </c>
      <c r="L63" s="69">
        <v>2</v>
      </c>
      <c r="M63" s="69">
        <v>6</v>
      </c>
      <c r="N63" s="69">
        <v>371</v>
      </c>
      <c r="O63" s="70" t="s">
        <v>685</v>
      </c>
      <c r="P63" s="69" t="s">
        <v>737</v>
      </c>
      <c r="Q63" s="75" t="s">
        <v>80</v>
      </c>
      <c r="R63" s="76">
        <v>43518</v>
      </c>
      <c r="S63" s="77">
        <v>43518</v>
      </c>
      <c r="T63" s="71"/>
      <c r="U63" s="72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8">
        <v>11257460</v>
      </c>
      <c r="F64" s="7" t="s">
        <v>27</v>
      </c>
      <c r="G64" s="7">
        <v>2</v>
      </c>
      <c r="H64" s="7">
        <v>6</v>
      </c>
      <c r="I64" s="7">
        <v>372</v>
      </c>
      <c r="J64" s="79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686</v>
      </c>
      <c r="P64" s="26" t="s">
        <v>737</v>
      </c>
      <c r="Q64" s="80" t="s">
        <v>80</v>
      </c>
      <c r="R64" s="81">
        <v>43518</v>
      </c>
      <c r="S64" s="82">
        <v>43518</v>
      </c>
      <c r="T64" s="18"/>
      <c r="U64" s="18"/>
      <c r="V64" s="18"/>
    </row>
    <row r="65" spans="1:22" ht="36.75" customHeight="1" x14ac:dyDescent="0.25">
      <c r="A65" s="67">
        <v>2018</v>
      </c>
      <c r="B65" s="68">
        <v>43282</v>
      </c>
      <c r="C65" s="68">
        <v>43373</v>
      </c>
      <c r="D65" s="69" t="s">
        <v>140</v>
      </c>
      <c r="E65" s="74">
        <v>91374118</v>
      </c>
      <c r="F65" s="69" t="s">
        <v>27</v>
      </c>
      <c r="G65" s="69">
        <v>3</v>
      </c>
      <c r="H65" s="69">
        <v>1</v>
      </c>
      <c r="I65" s="69">
        <v>328</v>
      </c>
      <c r="J65" s="74">
        <v>59097743.469999999</v>
      </c>
      <c r="K65" s="69" t="s">
        <v>27</v>
      </c>
      <c r="L65" s="69">
        <v>3</v>
      </c>
      <c r="M65" s="69">
        <v>1</v>
      </c>
      <c r="N65" s="69">
        <v>328</v>
      </c>
      <c r="O65" s="70" t="s">
        <v>687</v>
      </c>
      <c r="P65" s="69" t="s">
        <v>737</v>
      </c>
      <c r="Q65" s="75" t="s">
        <v>80</v>
      </c>
      <c r="R65" s="76">
        <v>43518</v>
      </c>
      <c r="S65" s="77">
        <v>43518</v>
      </c>
      <c r="T65" s="71"/>
      <c r="U65" s="72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8">
        <v>10726503</v>
      </c>
      <c r="F66" s="7" t="s">
        <v>27</v>
      </c>
      <c r="G66" s="7">
        <v>3</v>
      </c>
      <c r="H66" s="7">
        <v>1</v>
      </c>
      <c r="I66" s="7">
        <v>331</v>
      </c>
      <c r="J66" s="79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688</v>
      </c>
      <c r="P66" s="26" t="s">
        <v>737</v>
      </c>
      <c r="Q66" s="80" t="s">
        <v>80</v>
      </c>
      <c r="R66" s="81">
        <v>43518</v>
      </c>
      <c r="S66" s="82">
        <v>43518</v>
      </c>
      <c r="T66" s="18"/>
      <c r="U66" s="18"/>
      <c r="V66" s="18"/>
    </row>
    <row r="67" spans="1:22" ht="36.75" customHeight="1" x14ac:dyDescent="0.25">
      <c r="A67" s="67">
        <v>2018</v>
      </c>
      <c r="B67" s="68">
        <v>43282</v>
      </c>
      <c r="C67" s="68">
        <v>43373</v>
      </c>
      <c r="D67" s="69" t="s">
        <v>140</v>
      </c>
      <c r="E67" s="74">
        <v>229478708</v>
      </c>
      <c r="F67" s="69" t="s">
        <v>27</v>
      </c>
      <c r="G67" s="69">
        <v>3</v>
      </c>
      <c r="H67" s="69">
        <v>2</v>
      </c>
      <c r="I67" s="69">
        <v>320</v>
      </c>
      <c r="J67" s="74">
        <v>131177323.23999999</v>
      </c>
      <c r="K67" s="69" t="s">
        <v>27</v>
      </c>
      <c r="L67" s="69">
        <v>3</v>
      </c>
      <c r="M67" s="69">
        <v>2</v>
      </c>
      <c r="N67" s="69">
        <v>320</v>
      </c>
      <c r="O67" s="70" t="s">
        <v>689</v>
      </c>
      <c r="P67" s="69" t="s">
        <v>737</v>
      </c>
      <c r="Q67" s="75" t="s">
        <v>80</v>
      </c>
      <c r="R67" s="76">
        <v>43518</v>
      </c>
      <c r="S67" s="77">
        <v>43518</v>
      </c>
      <c r="T67" s="71"/>
      <c r="U67" s="72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8">
        <v>954395709</v>
      </c>
      <c r="F68" s="7" t="s">
        <v>27</v>
      </c>
      <c r="G68" s="7">
        <v>3</v>
      </c>
      <c r="H68" s="7">
        <v>2</v>
      </c>
      <c r="I68" s="7">
        <v>321</v>
      </c>
      <c r="J68" s="79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690</v>
      </c>
      <c r="P68" s="26" t="s">
        <v>737</v>
      </c>
      <c r="Q68" s="80" t="s">
        <v>80</v>
      </c>
      <c r="R68" s="81">
        <v>43518</v>
      </c>
      <c r="S68" s="82">
        <v>43518</v>
      </c>
      <c r="T68" s="18"/>
      <c r="U68" s="18"/>
      <c r="V68" s="18"/>
    </row>
    <row r="69" spans="1:22" ht="36.75" customHeight="1" x14ac:dyDescent="0.25">
      <c r="A69" s="67">
        <v>2018</v>
      </c>
      <c r="B69" s="68">
        <v>43282</v>
      </c>
      <c r="C69" s="68">
        <v>43373</v>
      </c>
      <c r="D69" s="69" t="s">
        <v>140</v>
      </c>
      <c r="E69" s="74">
        <v>6612059963</v>
      </c>
      <c r="F69" s="69" t="s">
        <v>27</v>
      </c>
      <c r="G69" s="69">
        <v>3</v>
      </c>
      <c r="H69" s="69">
        <v>2</v>
      </c>
      <c r="I69" s="69">
        <v>322</v>
      </c>
      <c r="J69" s="74">
        <v>4662721541.3199997</v>
      </c>
      <c r="K69" s="69" t="s">
        <v>27</v>
      </c>
      <c r="L69" s="69">
        <v>3</v>
      </c>
      <c r="M69" s="69">
        <v>2</v>
      </c>
      <c r="N69" s="69">
        <v>322</v>
      </c>
      <c r="O69" s="70" t="s">
        <v>691</v>
      </c>
      <c r="P69" s="69" t="s">
        <v>737</v>
      </c>
      <c r="Q69" s="75" t="s">
        <v>80</v>
      </c>
      <c r="R69" s="76">
        <v>43518</v>
      </c>
      <c r="S69" s="77">
        <v>43518</v>
      </c>
      <c r="T69" s="71"/>
      <c r="U69" s="72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8">
        <v>43692483</v>
      </c>
      <c r="F70" s="7" t="s">
        <v>27</v>
      </c>
      <c r="G70" s="7">
        <v>3</v>
      </c>
      <c r="H70" s="7">
        <v>2</v>
      </c>
      <c r="I70" s="7">
        <v>323</v>
      </c>
      <c r="J70" s="79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692</v>
      </c>
      <c r="P70" s="26" t="s">
        <v>737</v>
      </c>
      <c r="Q70" s="80" t="s">
        <v>80</v>
      </c>
      <c r="R70" s="81">
        <v>43518</v>
      </c>
      <c r="S70" s="82">
        <v>43518</v>
      </c>
      <c r="T70" s="18"/>
      <c r="U70" s="18"/>
      <c r="V70" s="18"/>
    </row>
    <row r="71" spans="1:22" ht="36.75" customHeight="1" x14ac:dyDescent="0.25">
      <c r="A71" s="67">
        <v>2018</v>
      </c>
      <c r="B71" s="68">
        <v>43282</v>
      </c>
      <c r="C71" s="68">
        <v>43373</v>
      </c>
      <c r="D71" s="69" t="s">
        <v>140</v>
      </c>
      <c r="E71" s="74">
        <v>75550371</v>
      </c>
      <c r="F71" s="69" t="s">
        <v>27</v>
      </c>
      <c r="G71" s="69">
        <v>3</v>
      </c>
      <c r="H71" s="69">
        <v>2</v>
      </c>
      <c r="I71" s="69">
        <v>325</v>
      </c>
      <c r="J71" s="74">
        <v>12277843.320000002</v>
      </c>
      <c r="K71" s="69" t="s">
        <v>27</v>
      </c>
      <c r="L71" s="69">
        <v>3</v>
      </c>
      <c r="M71" s="69">
        <v>2</v>
      </c>
      <c r="N71" s="69">
        <v>325</v>
      </c>
      <c r="O71" s="70" t="s">
        <v>693</v>
      </c>
      <c r="P71" s="69" t="s">
        <v>737</v>
      </c>
      <c r="Q71" s="75" t="s">
        <v>80</v>
      </c>
      <c r="R71" s="76">
        <v>43518</v>
      </c>
      <c r="S71" s="77">
        <v>43518</v>
      </c>
      <c r="T71" s="71"/>
      <c r="U71" s="72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8">
        <v>36895771</v>
      </c>
      <c r="F72" s="7" t="s">
        <v>27</v>
      </c>
      <c r="G72" s="7">
        <v>3</v>
      </c>
      <c r="H72" s="7">
        <v>2</v>
      </c>
      <c r="I72" s="7">
        <v>329</v>
      </c>
      <c r="J72" s="79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694</v>
      </c>
      <c r="P72" s="26" t="s">
        <v>737</v>
      </c>
      <c r="Q72" s="80" t="s">
        <v>80</v>
      </c>
      <c r="R72" s="81">
        <v>43518</v>
      </c>
      <c r="S72" s="82">
        <v>43518</v>
      </c>
      <c r="T72" s="18"/>
      <c r="U72" s="18"/>
      <c r="V72" s="18"/>
    </row>
    <row r="73" spans="1:22" ht="36.75" customHeight="1" x14ac:dyDescent="0.25">
      <c r="A73" s="67">
        <v>2018</v>
      </c>
      <c r="B73" s="68">
        <v>43282</v>
      </c>
      <c r="C73" s="68">
        <v>43373</v>
      </c>
      <c r="D73" s="69" t="s">
        <v>140</v>
      </c>
      <c r="E73" s="74">
        <v>12923753</v>
      </c>
      <c r="F73" s="69" t="s">
        <v>27</v>
      </c>
      <c r="G73" s="69">
        <v>3</v>
      </c>
      <c r="H73" s="69">
        <v>2</v>
      </c>
      <c r="I73" s="69">
        <v>378</v>
      </c>
      <c r="J73" s="74">
        <v>9500930.2800000012</v>
      </c>
      <c r="K73" s="69" t="s">
        <v>27</v>
      </c>
      <c r="L73" s="69">
        <v>3</v>
      </c>
      <c r="M73" s="69">
        <v>2</v>
      </c>
      <c r="N73" s="69">
        <v>378</v>
      </c>
      <c r="O73" s="70" t="s">
        <v>695</v>
      </c>
      <c r="P73" s="69" t="s">
        <v>737</v>
      </c>
      <c r="Q73" s="75" t="s">
        <v>80</v>
      </c>
      <c r="R73" s="76">
        <v>43518</v>
      </c>
      <c r="S73" s="77">
        <v>43518</v>
      </c>
      <c r="T73" s="71"/>
      <c r="U73" s="72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8">
        <v>511088943</v>
      </c>
      <c r="F74" s="7" t="s">
        <v>27</v>
      </c>
      <c r="G74" s="7">
        <v>3</v>
      </c>
      <c r="H74" s="7">
        <v>2</v>
      </c>
      <c r="I74" s="7">
        <v>381</v>
      </c>
      <c r="J74" s="79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696</v>
      </c>
      <c r="P74" s="26" t="s">
        <v>737</v>
      </c>
      <c r="Q74" s="80" t="s">
        <v>80</v>
      </c>
      <c r="R74" s="81">
        <v>43518</v>
      </c>
      <c r="S74" s="82">
        <v>43518</v>
      </c>
      <c r="T74" s="18"/>
      <c r="U74" s="18"/>
      <c r="V74" s="18"/>
    </row>
    <row r="75" spans="1:22" ht="36.75" customHeight="1" x14ac:dyDescent="0.25">
      <c r="A75" s="67">
        <v>2018</v>
      </c>
      <c r="B75" s="68">
        <v>43282</v>
      </c>
      <c r="C75" s="68">
        <v>43373</v>
      </c>
      <c r="D75" s="69" t="s">
        <v>140</v>
      </c>
      <c r="E75" s="74">
        <v>208487936</v>
      </c>
      <c r="F75" s="69" t="s">
        <v>27</v>
      </c>
      <c r="G75" s="69">
        <v>3</v>
      </c>
      <c r="H75" s="69">
        <v>2</v>
      </c>
      <c r="I75" s="69">
        <v>385</v>
      </c>
      <c r="J75" s="74">
        <v>142278667.90000001</v>
      </c>
      <c r="K75" s="69" t="s">
        <v>27</v>
      </c>
      <c r="L75" s="69">
        <v>3</v>
      </c>
      <c r="M75" s="69">
        <v>2</v>
      </c>
      <c r="N75" s="69">
        <v>385</v>
      </c>
      <c r="O75" s="70" t="s">
        <v>697</v>
      </c>
      <c r="P75" s="69" t="s">
        <v>737</v>
      </c>
      <c r="Q75" s="75" t="s">
        <v>80</v>
      </c>
      <c r="R75" s="76">
        <v>43518</v>
      </c>
      <c r="S75" s="77">
        <v>43518</v>
      </c>
      <c r="T75" s="71"/>
      <c r="U75" s="72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8">
        <v>11109622</v>
      </c>
      <c r="F76" s="7" t="s">
        <v>27</v>
      </c>
      <c r="G76" s="7">
        <v>3</v>
      </c>
      <c r="H76" s="7">
        <v>2</v>
      </c>
      <c r="I76" s="7">
        <v>387</v>
      </c>
      <c r="J76" s="79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698</v>
      </c>
      <c r="P76" s="26" t="s">
        <v>737</v>
      </c>
      <c r="Q76" s="80" t="s">
        <v>80</v>
      </c>
      <c r="R76" s="81">
        <v>43518</v>
      </c>
      <c r="S76" s="82">
        <v>43518</v>
      </c>
      <c r="T76" s="18"/>
      <c r="U76" s="18"/>
      <c r="V76" s="18"/>
    </row>
    <row r="77" spans="1:22" ht="36.75" customHeight="1" x14ac:dyDescent="0.25">
      <c r="A77" s="67">
        <v>2018</v>
      </c>
      <c r="B77" s="68">
        <v>43282</v>
      </c>
      <c r="C77" s="68">
        <v>43373</v>
      </c>
      <c r="D77" s="69" t="s">
        <v>140</v>
      </c>
      <c r="E77" s="74">
        <v>242690782</v>
      </c>
      <c r="F77" s="69" t="s">
        <v>27</v>
      </c>
      <c r="G77" s="69">
        <v>3</v>
      </c>
      <c r="H77" s="69">
        <v>2</v>
      </c>
      <c r="I77" s="69">
        <v>388</v>
      </c>
      <c r="J77" s="74">
        <v>161694869.27999997</v>
      </c>
      <c r="K77" s="69" t="s">
        <v>27</v>
      </c>
      <c r="L77" s="69">
        <v>3</v>
      </c>
      <c r="M77" s="69">
        <v>2</v>
      </c>
      <c r="N77" s="69">
        <v>388</v>
      </c>
      <c r="O77" s="70" t="s">
        <v>699</v>
      </c>
      <c r="P77" s="69" t="s">
        <v>737</v>
      </c>
      <c r="Q77" s="75" t="s">
        <v>80</v>
      </c>
      <c r="R77" s="76">
        <v>43518</v>
      </c>
      <c r="S77" s="77">
        <v>43518</v>
      </c>
      <c r="T77" s="71"/>
      <c r="U77" s="72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8">
        <v>14393259</v>
      </c>
      <c r="F78" s="7" t="s">
        <v>27</v>
      </c>
      <c r="G78" s="7">
        <v>3</v>
      </c>
      <c r="H78" s="7">
        <v>2</v>
      </c>
      <c r="I78" s="7">
        <v>391</v>
      </c>
      <c r="J78" s="79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700</v>
      </c>
      <c r="P78" s="26" t="s">
        <v>737</v>
      </c>
      <c r="Q78" s="80" t="s">
        <v>80</v>
      </c>
      <c r="R78" s="81">
        <v>43518</v>
      </c>
      <c r="S78" s="82">
        <v>43518</v>
      </c>
      <c r="T78" s="18"/>
      <c r="U78" s="18"/>
      <c r="V78" s="18"/>
    </row>
    <row r="79" spans="1:22" ht="36.75" customHeight="1" x14ac:dyDescent="0.25">
      <c r="A79" s="67">
        <v>2018</v>
      </c>
      <c r="B79" s="68">
        <v>43282</v>
      </c>
      <c r="C79" s="68">
        <v>43373</v>
      </c>
      <c r="D79" s="69" t="s">
        <v>140</v>
      </c>
      <c r="E79" s="74">
        <v>37361239</v>
      </c>
      <c r="F79" s="69" t="s">
        <v>27</v>
      </c>
      <c r="G79" s="69">
        <v>3</v>
      </c>
      <c r="H79" s="69">
        <v>2</v>
      </c>
      <c r="I79" s="69">
        <v>392</v>
      </c>
      <c r="J79" s="74">
        <v>15244767.630000001</v>
      </c>
      <c r="K79" s="69" t="s">
        <v>27</v>
      </c>
      <c r="L79" s="69">
        <v>3</v>
      </c>
      <c r="M79" s="69">
        <v>2</v>
      </c>
      <c r="N79" s="69">
        <v>392</v>
      </c>
      <c r="O79" s="70" t="s">
        <v>701</v>
      </c>
      <c r="P79" s="69" t="s">
        <v>737</v>
      </c>
      <c r="Q79" s="75" t="s">
        <v>80</v>
      </c>
      <c r="R79" s="76">
        <v>43518</v>
      </c>
      <c r="S79" s="77">
        <v>43518</v>
      </c>
      <c r="T79" s="71"/>
      <c r="U79" s="72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8">
        <v>40603707</v>
      </c>
      <c r="F80" s="7" t="s">
        <v>27</v>
      </c>
      <c r="G80" s="7">
        <v>3</v>
      </c>
      <c r="H80" s="7">
        <v>2</v>
      </c>
      <c r="I80" s="7">
        <v>393</v>
      </c>
      <c r="J80" s="79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702</v>
      </c>
      <c r="P80" s="26" t="s">
        <v>737</v>
      </c>
      <c r="Q80" s="80" t="s">
        <v>80</v>
      </c>
      <c r="R80" s="81">
        <v>43518</v>
      </c>
      <c r="S80" s="82">
        <v>43518</v>
      </c>
      <c r="T80" s="18"/>
      <c r="U80" s="18"/>
      <c r="V80" s="18"/>
    </row>
    <row r="81" spans="1:22" ht="36.75" customHeight="1" x14ac:dyDescent="0.25">
      <c r="A81" s="67">
        <v>2018</v>
      </c>
      <c r="B81" s="68">
        <v>43282</v>
      </c>
      <c r="C81" s="68">
        <v>43373</v>
      </c>
      <c r="D81" s="69" t="s">
        <v>140</v>
      </c>
      <c r="E81" s="74">
        <v>30440677</v>
      </c>
      <c r="F81" s="69" t="s">
        <v>27</v>
      </c>
      <c r="G81" s="69">
        <v>3</v>
      </c>
      <c r="H81" s="69">
        <v>2</v>
      </c>
      <c r="I81" s="69">
        <v>394</v>
      </c>
      <c r="J81" s="74">
        <v>13936763.68</v>
      </c>
      <c r="K81" s="69" t="s">
        <v>27</v>
      </c>
      <c r="L81" s="69">
        <v>3</v>
      </c>
      <c r="M81" s="69">
        <v>2</v>
      </c>
      <c r="N81" s="69">
        <v>394</v>
      </c>
      <c r="O81" s="70" t="s">
        <v>703</v>
      </c>
      <c r="P81" s="69" t="s">
        <v>737</v>
      </c>
      <c r="Q81" s="75" t="s">
        <v>80</v>
      </c>
      <c r="R81" s="76">
        <v>43518</v>
      </c>
      <c r="S81" s="77">
        <v>43518</v>
      </c>
      <c r="T81" s="71"/>
      <c r="U81" s="72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8">
        <v>26943760</v>
      </c>
      <c r="F82" s="7" t="s">
        <v>27</v>
      </c>
      <c r="G82" s="7">
        <v>3</v>
      </c>
      <c r="H82" s="7">
        <v>2</v>
      </c>
      <c r="I82" s="7">
        <v>396</v>
      </c>
      <c r="J82" s="79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704</v>
      </c>
      <c r="P82" s="26" t="s">
        <v>737</v>
      </c>
      <c r="Q82" s="80" t="s">
        <v>80</v>
      </c>
      <c r="R82" s="81">
        <v>43518</v>
      </c>
      <c r="S82" s="82">
        <v>43518</v>
      </c>
      <c r="T82" s="18"/>
      <c r="U82" s="18"/>
      <c r="V82" s="18"/>
    </row>
    <row r="83" spans="1:22" ht="36.75" customHeight="1" x14ac:dyDescent="0.25">
      <c r="A83" s="67">
        <v>2018</v>
      </c>
      <c r="B83" s="68">
        <v>43282</v>
      </c>
      <c r="C83" s="68">
        <v>43373</v>
      </c>
      <c r="D83" s="69" t="s">
        <v>140</v>
      </c>
      <c r="E83" s="74">
        <v>292061564</v>
      </c>
      <c r="F83" s="69" t="s">
        <v>27</v>
      </c>
      <c r="G83" s="69">
        <v>3</v>
      </c>
      <c r="H83" s="69">
        <v>2</v>
      </c>
      <c r="I83" s="69">
        <v>397</v>
      </c>
      <c r="J83" s="74">
        <v>134900007.12</v>
      </c>
      <c r="K83" s="69" t="s">
        <v>27</v>
      </c>
      <c r="L83" s="69">
        <v>3</v>
      </c>
      <c r="M83" s="69">
        <v>2</v>
      </c>
      <c r="N83" s="69">
        <v>397</v>
      </c>
      <c r="O83" s="70" t="s">
        <v>705</v>
      </c>
      <c r="P83" s="69" t="s">
        <v>737</v>
      </c>
      <c r="Q83" s="75" t="s">
        <v>80</v>
      </c>
      <c r="R83" s="76">
        <v>43518</v>
      </c>
      <c r="S83" s="77">
        <v>43518</v>
      </c>
      <c r="T83" s="71"/>
      <c r="U83" s="72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8">
        <v>8391897</v>
      </c>
      <c r="F84" s="7" t="s">
        <v>27</v>
      </c>
      <c r="G84" s="7">
        <v>3</v>
      </c>
      <c r="H84" s="7">
        <v>2</v>
      </c>
      <c r="I84" s="7">
        <v>555</v>
      </c>
      <c r="J84" s="79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706</v>
      </c>
      <c r="P84" s="26" t="s">
        <v>737</v>
      </c>
      <c r="Q84" s="80" t="s">
        <v>80</v>
      </c>
      <c r="R84" s="81">
        <v>43518</v>
      </c>
      <c r="S84" s="82">
        <v>43518</v>
      </c>
      <c r="T84" s="18"/>
      <c r="U84" s="18"/>
      <c r="V84" s="18"/>
    </row>
    <row r="85" spans="1:22" ht="36.75" customHeight="1" x14ac:dyDescent="0.25">
      <c r="A85" s="67">
        <v>2018</v>
      </c>
      <c r="B85" s="68">
        <v>43282</v>
      </c>
      <c r="C85" s="68">
        <v>43373</v>
      </c>
      <c r="D85" s="69" t="s">
        <v>140</v>
      </c>
      <c r="E85" s="74">
        <v>250653568</v>
      </c>
      <c r="F85" s="69" t="s">
        <v>27</v>
      </c>
      <c r="G85" s="69">
        <v>3</v>
      </c>
      <c r="H85" s="69">
        <v>3</v>
      </c>
      <c r="I85" s="69">
        <v>326</v>
      </c>
      <c r="J85" s="74">
        <v>47549539.25</v>
      </c>
      <c r="K85" s="69" t="s">
        <v>27</v>
      </c>
      <c r="L85" s="69">
        <v>3</v>
      </c>
      <c r="M85" s="69">
        <v>3</v>
      </c>
      <c r="N85" s="69">
        <v>326</v>
      </c>
      <c r="O85" s="70" t="s">
        <v>707</v>
      </c>
      <c r="P85" s="69" t="s">
        <v>737</v>
      </c>
      <c r="Q85" s="75" t="s">
        <v>80</v>
      </c>
      <c r="R85" s="76">
        <v>43518</v>
      </c>
      <c r="S85" s="77">
        <v>43518</v>
      </c>
      <c r="T85" s="71"/>
      <c r="U85" s="72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8">
        <v>48040654</v>
      </c>
      <c r="F86" s="7" t="s">
        <v>27</v>
      </c>
      <c r="G86" s="7">
        <v>3</v>
      </c>
      <c r="H86" s="7">
        <v>3</v>
      </c>
      <c r="I86" s="7">
        <v>327</v>
      </c>
      <c r="J86" s="79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708</v>
      </c>
      <c r="P86" s="26" t="s">
        <v>737</v>
      </c>
      <c r="Q86" s="80" t="s">
        <v>80</v>
      </c>
      <c r="R86" s="81">
        <v>43518</v>
      </c>
      <c r="S86" s="82">
        <v>43518</v>
      </c>
      <c r="T86" s="18"/>
      <c r="U86" s="18"/>
      <c r="V86" s="18"/>
    </row>
    <row r="87" spans="1:22" ht="36.75" customHeight="1" x14ac:dyDescent="0.25">
      <c r="A87" s="67">
        <v>2018</v>
      </c>
      <c r="B87" s="68">
        <v>43282</v>
      </c>
      <c r="C87" s="68">
        <v>43373</v>
      </c>
      <c r="D87" s="69" t="s">
        <v>140</v>
      </c>
      <c r="E87" s="74">
        <v>5157237</v>
      </c>
      <c r="F87" s="69">
        <v>2</v>
      </c>
      <c r="G87" s="69">
        <v>3</v>
      </c>
      <c r="H87" s="69">
        <v>2</v>
      </c>
      <c r="I87" s="69">
        <v>377</v>
      </c>
      <c r="J87" s="74">
        <v>91000</v>
      </c>
      <c r="K87" s="69">
        <v>2</v>
      </c>
      <c r="L87" s="69">
        <v>3</v>
      </c>
      <c r="M87" s="69">
        <v>2</v>
      </c>
      <c r="N87" s="69">
        <v>377</v>
      </c>
      <c r="O87" s="70" t="s">
        <v>709</v>
      </c>
      <c r="P87" s="69" t="s">
        <v>737</v>
      </c>
      <c r="Q87" s="75" t="s">
        <v>80</v>
      </c>
      <c r="R87" s="76">
        <v>43518</v>
      </c>
      <c r="S87" s="77">
        <v>43518</v>
      </c>
      <c r="T87" s="71"/>
      <c r="U87" s="72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8">
        <v>3962306</v>
      </c>
      <c r="F88" s="7" t="s">
        <v>24</v>
      </c>
      <c r="G88" s="7">
        <v>2</v>
      </c>
      <c r="H88" s="7">
        <v>4</v>
      </c>
      <c r="I88" s="7">
        <v>310</v>
      </c>
      <c r="J88" s="79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710</v>
      </c>
      <c r="P88" s="26" t="s">
        <v>738</v>
      </c>
      <c r="Q88" s="80" t="s">
        <v>80</v>
      </c>
      <c r="R88" s="81">
        <v>43518</v>
      </c>
      <c r="S88" s="82">
        <v>43518</v>
      </c>
      <c r="T88" s="18"/>
      <c r="U88" s="18"/>
      <c r="V88" s="18"/>
    </row>
    <row r="89" spans="1:22" ht="36.75" customHeight="1" x14ac:dyDescent="0.25">
      <c r="A89" s="67">
        <v>2018</v>
      </c>
      <c r="B89" s="68">
        <v>43374</v>
      </c>
      <c r="C89" s="68">
        <v>43465</v>
      </c>
      <c r="D89" s="69" t="s">
        <v>170</v>
      </c>
      <c r="E89" s="74">
        <v>2302356</v>
      </c>
      <c r="F89" s="69" t="s">
        <v>24</v>
      </c>
      <c r="G89" s="69">
        <v>7</v>
      </c>
      <c r="H89" s="69">
        <v>2</v>
      </c>
      <c r="I89" s="69">
        <v>301</v>
      </c>
      <c r="J89" s="74">
        <v>468971.57999999996</v>
      </c>
      <c r="K89" s="69" t="s">
        <v>24</v>
      </c>
      <c r="L89" s="69">
        <v>7</v>
      </c>
      <c r="M89" s="69">
        <v>2</v>
      </c>
      <c r="N89" s="69">
        <v>301</v>
      </c>
      <c r="O89" s="70" t="s">
        <v>711</v>
      </c>
      <c r="P89" s="69" t="s">
        <v>738</v>
      </c>
      <c r="Q89" s="75" t="s">
        <v>80</v>
      </c>
      <c r="R89" s="76">
        <v>43518</v>
      </c>
      <c r="S89" s="77">
        <v>43518</v>
      </c>
      <c r="T89" s="71"/>
      <c r="U89" s="72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8">
        <v>140975505</v>
      </c>
      <c r="F90" s="7" t="s">
        <v>27</v>
      </c>
      <c r="G90" s="7">
        <v>2</v>
      </c>
      <c r="H90" s="7">
        <v>6</v>
      </c>
      <c r="I90" s="7">
        <v>371</v>
      </c>
      <c r="J90" s="79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712</v>
      </c>
      <c r="P90" s="26" t="s">
        <v>738</v>
      </c>
      <c r="Q90" s="80" t="s">
        <v>80</v>
      </c>
      <c r="R90" s="81">
        <v>43518</v>
      </c>
      <c r="S90" s="82">
        <v>43518</v>
      </c>
      <c r="T90" s="18"/>
      <c r="U90" s="18"/>
      <c r="V90" s="18"/>
    </row>
    <row r="91" spans="1:22" ht="36.75" customHeight="1" x14ac:dyDescent="0.25">
      <c r="A91" s="67">
        <v>2018</v>
      </c>
      <c r="B91" s="68">
        <v>43374</v>
      </c>
      <c r="C91" s="68">
        <v>43465</v>
      </c>
      <c r="D91" s="69" t="s">
        <v>170</v>
      </c>
      <c r="E91" s="74">
        <v>11257460</v>
      </c>
      <c r="F91" s="69" t="s">
        <v>27</v>
      </c>
      <c r="G91" s="69">
        <v>2</v>
      </c>
      <c r="H91" s="69">
        <v>6</v>
      </c>
      <c r="I91" s="69">
        <v>372</v>
      </c>
      <c r="J91" s="74">
        <v>6211495.4500000002</v>
      </c>
      <c r="K91" s="69" t="s">
        <v>27</v>
      </c>
      <c r="L91" s="69">
        <v>2</v>
      </c>
      <c r="M91" s="69">
        <v>6</v>
      </c>
      <c r="N91" s="69">
        <v>372</v>
      </c>
      <c r="O91" s="70" t="s">
        <v>713</v>
      </c>
      <c r="P91" s="69" t="s">
        <v>738</v>
      </c>
      <c r="Q91" s="75" t="s">
        <v>80</v>
      </c>
      <c r="R91" s="76">
        <v>43518</v>
      </c>
      <c r="S91" s="77">
        <v>43518</v>
      </c>
      <c r="T91" s="71"/>
      <c r="U91" s="72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8">
        <v>91374118</v>
      </c>
      <c r="F92" s="7" t="s">
        <v>27</v>
      </c>
      <c r="G92" s="7">
        <v>3</v>
      </c>
      <c r="H92" s="7">
        <v>1</v>
      </c>
      <c r="I92" s="7">
        <v>328</v>
      </c>
      <c r="J92" s="79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714</v>
      </c>
      <c r="P92" s="26" t="s">
        <v>738</v>
      </c>
      <c r="Q92" s="80" t="s">
        <v>80</v>
      </c>
      <c r="R92" s="81">
        <v>43518</v>
      </c>
      <c r="S92" s="82">
        <v>43518</v>
      </c>
      <c r="T92" s="18"/>
      <c r="U92" s="18"/>
      <c r="V92" s="18"/>
    </row>
    <row r="93" spans="1:22" ht="36.75" customHeight="1" x14ac:dyDescent="0.25">
      <c r="A93" s="67">
        <v>2018</v>
      </c>
      <c r="B93" s="68">
        <v>43374</v>
      </c>
      <c r="C93" s="68">
        <v>43465</v>
      </c>
      <c r="D93" s="69" t="s">
        <v>170</v>
      </c>
      <c r="E93" s="74">
        <v>10726503</v>
      </c>
      <c r="F93" s="69" t="s">
        <v>27</v>
      </c>
      <c r="G93" s="69">
        <v>3</v>
      </c>
      <c r="H93" s="69">
        <v>1</v>
      </c>
      <c r="I93" s="69">
        <v>331</v>
      </c>
      <c r="J93" s="74">
        <v>9465563.0500000007</v>
      </c>
      <c r="K93" s="69" t="s">
        <v>27</v>
      </c>
      <c r="L93" s="69">
        <v>3</v>
      </c>
      <c r="M93" s="69">
        <v>1</v>
      </c>
      <c r="N93" s="69">
        <v>331</v>
      </c>
      <c r="O93" s="70" t="s">
        <v>715</v>
      </c>
      <c r="P93" s="69" t="s">
        <v>738</v>
      </c>
      <c r="Q93" s="75" t="s">
        <v>80</v>
      </c>
      <c r="R93" s="76">
        <v>43518</v>
      </c>
      <c r="S93" s="77">
        <v>43518</v>
      </c>
      <c r="T93" s="71"/>
      <c r="U93" s="72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8">
        <v>229478708</v>
      </c>
      <c r="F94" s="7" t="s">
        <v>27</v>
      </c>
      <c r="G94" s="7">
        <v>3</v>
      </c>
      <c r="H94" s="7">
        <v>2</v>
      </c>
      <c r="I94" s="7">
        <v>320</v>
      </c>
      <c r="J94" s="79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716</v>
      </c>
      <c r="P94" s="26" t="s">
        <v>738</v>
      </c>
      <c r="Q94" s="80" t="s">
        <v>80</v>
      </c>
      <c r="R94" s="81">
        <v>43518</v>
      </c>
      <c r="S94" s="82">
        <v>43518</v>
      </c>
      <c r="T94" s="18"/>
      <c r="U94" s="18"/>
      <c r="V94" s="18"/>
    </row>
    <row r="95" spans="1:22" ht="36.75" customHeight="1" x14ac:dyDescent="0.25">
      <c r="A95" s="67">
        <v>2018</v>
      </c>
      <c r="B95" s="68">
        <v>43374</v>
      </c>
      <c r="C95" s="68">
        <v>43465</v>
      </c>
      <c r="D95" s="69" t="s">
        <v>170</v>
      </c>
      <c r="E95" s="74">
        <v>954395709</v>
      </c>
      <c r="F95" s="69" t="s">
        <v>27</v>
      </c>
      <c r="G95" s="69">
        <v>3</v>
      </c>
      <c r="H95" s="69">
        <v>2</v>
      </c>
      <c r="I95" s="69">
        <v>321</v>
      </c>
      <c r="J95" s="74">
        <v>911611895.2700001</v>
      </c>
      <c r="K95" s="69" t="s">
        <v>27</v>
      </c>
      <c r="L95" s="69">
        <v>3</v>
      </c>
      <c r="M95" s="69">
        <v>2</v>
      </c>
      <c r="N95" s="69">
        <v>321</v>
      </c>
      <c r="O95" s="70" t="s">
        <v>717</v>
      </c>
      <c r="P95" s="69" t="s">
        <v>738</v>
      </c>
      <c r="Q95" s="75" t="s">
        <v>80</v>
      </c>
      <c r="R95" s="76">
        <v>43518</v>
      </c>
      <c r="S95" s="77">
        <v>43518</v>
      </c>
      <c r="T95" s="71"/>
      <c r="U95" s="72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8">
        <v>6612059963</v>
      </c>
      <c r="F96" s="7" t="s">
        <v>27</v>
      </c>
      <c r="G96" s="7">
        <v>3</v>
      </c>
      <c r="H96" s="7">
        <v>2</v>
      </c>
      <c r="I96" s="7">
        <v>322</v>
      </c>
      <c r="J96" s="79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718</v>
      </c>
      <c r="P96" s="26" t="s">
        <v>738</v>
      </c>
      <c r="Q96" s="80" t="s">
        <v>80</v>
      </c>
      <c r="R96" s="81">
        <v>43518</v>
      </c>
      <c r="S96" s="82">
        <v>43518</v>
      </c>
      <c r="T96" s="18"/>
      <c r="U96" s="18"/>
      <c r="V96" s="18"/>
    </row>
    <row r="97" spans="1:22" ht="36.75" customHeight="1" x14ac:dyDescent="0.25">
      <c r="A97" s="67">
        <v>2018</v>
      </c>
      <c r="B97" s="68">
        <v>43374</v>
      </c>
      <c r="C97" s="68">
        <v>43465</v>
      </c>
      <c r="D97" s="69" t="s">
        <v>170</v>
      </c>
      <c r="E97" s="74">
        <v>43692483</v>
      </c>
      <c r="F97" s="69" t="s">
        <v>27</v>
      </c>
      <c r="G97" s="69">
        <v>3</v>
      </c>
      <c r="H97" s="69">
        <v>2</v>
      </c>
      <c r="I97" s="69">
        <v>323</v>
      </c>
      <c r="J97" s="74">
        <v>38318911.530000001</v>
      </c>
      <c r="K97" s="69" t="s">
        <v>27</v>
      </c>
      <c r="L97" s="69">
        <v>3</v>
      </c>
      <c r="M97" s="69">
        <v>2</v>
      </c>
      <c r="N97" s="69">
        <v>323</v>
      </c>
      <c r="O97" s="70" t="s">
        <v>719</v>
      </c>
      <c r="P97" s="69" t="s">
        <v>738</v>
      </c>
      <c r="Q97" s="75" t="s">
        <v>80</v>
      </c>
      <c r="R97" s="76">
        <v>43518</v>
      </c>
      <c r="S97" s="77">
        <v>43518</v>
      </c>
      <c r="T97" s="71"/>
      <c r="U97" s="72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8">
        <v>75550371</v>
      </c>
      <c r="F98" s="7" t="s">
        <v>27</v>
      </c>
      <c r="G98" s="7">
        <v>3</v>
      </c>
      <c r="H98" s="7">
        <v>2</v>
      </c>
      <c r="I98" s="7">
        <v>325</v>
      </c>
      <c r="J98" s="79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720</v>
      </c>
      <c r="P98" s="26" t="s">
        <v>738</v>
      </c>
      <c r="Q98" s="80" t="s">
        <v>80</v>
      </c>
      <c r="R98" s="81">
        <v>43518</v>
      </c>
      <c r="S98" s="82">
        <v>43518</v>
      </c>
      <c r="T98" s="18"/>
      <c r="U98" s="18"/>
      <c r="V98" s="18"/>
    </row>
    <row r="99" spans="1:22" ht="36.75" customHeight="1" x14ac:dyDescent="0.25">
      <c r="A99" s="67">
        <v>2018</v>
      </c>
      <c r="B99" s="68">
        <v>43374</v>
      </c>
      <c r="C99" s="68">
        <v>43465</v>
      </c>
      <c r="D99" s="69" t="s">
        <v>170</v>
      </c>
      <c r="E99" s="74">
        <v>36895771</v>
      </c>
      <c r="F99" s="69" t="s">
        <v>27</v>
      </c>
      <c r="G99" s="69">
        <v>3</v>
      </c>
      <c r="H99" s="69">
        <v>2</v>
      </c>
      <c r="I99" s="69">
        <v>329</v>
      </c>
      <c r="J99" s="74">
        <v>33011822.09</v>
      </c>
      <c r="K99" s="69" t="s">
        <v>27</v>
      </c>
      <c r="L99" s="69">
        <v>3</v>
      </c>
      <c r="M99" s="69">
        <v>2</v>
      </c>
      <c r="N99" s="69">
        <v>329</v>
      </c>
      <c r="O99" s="70" t="s">
        <v>721</v>
      </c>
      <c r="P99" s="69" t="s">
        <v>738</v>
      </c>
      <c r="Q99" s="75" t="s">
        <v>80</v>
      </c>
      <c r="R99" s="76">
        <v>43518</v>
      </c>
      <c r="S99" s="77">
        <v>43518</v>
      </c>
      <c r="T99" s="71"/>
      <c r="U99" s="72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8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9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722</v>
      </c>
      <c r="P100" s="26" t="s">
        <v>738</v>
      </c>
      <c r="Q100" s="80" t="s">
        <v>80</v>
      </c>
      <c r="R100" s="81">
        <v>43518</v>
      </c>
      <c r="S100" s="82">
        <v>43518</v>
      </c>
      <c r="T100" s="18"/>
      <c r="U100" s="18"/>
      <c r="V100" s="18"/>
    </row>
    <row r="101" spans="1:22" ht="36.75" customHeight="1" x14ac:dyDescent="0.25">
      <c r="A101" s="67">
        <v>2018</v>
      </c>
      <c r="B101" s="68">
        <v>43374</v>
      </c>
      <c r="C101" s="68">
        <v>43465</v>
      </c>
      <c r="D101" s="69" t="s">
        <v>170</v>
      </c>
      <c r="E101" s="74">
        <v>511088943</v>
      </c>
      <c r="F101" s="69" t="s">
        <v>27</v>
      </c>
      <c r="G101" s="69">
        <v>3</v>
      </c>
      <c r="H101" s="69">
        <v>2</v>
      </c>
      <c r="I101" s="69">
        <v>381</v>
      </c>
      <c r="J101" s="74">
        <v>465482561.67000008</v>
      </c>
      <c r="K101" s="69" t="s">
        <v>27</v>
      </c>
      <c r="L101" s="69">
        <v>3</v>
      </c>
      <c r="M101" s="69">
        <v>2</v>
      </c>
      <c r="N101" s="69">
        <v>381</v>
      </c>
      <c r="O101" s="70" t="s">
        <v>723</v>
      </c>
      <c r="P101" s="69" t="s">
        <v>738</v>
      </c>
      <c r="Q101" s="75" t="s">
        <v>80</v>
      </c>
      <c r="R101" s="76">
        <v>43518</v>
      </c>
      <c r="S101" s="77">
        <v>43518</v>
      </c>
      <c r="T101" s="71"/>
      <c r="U101" s="72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8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9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724</v>
      </c>
      <c r="P102" s="26" t="s">
        <v>738</v>
      </c>
      <c r="Q102" s="80" t="s">
        <v>80</v>
      </c>
      <c r="R102" s="81">
        <v>43518</v>
      </c>
      <c r="S102" s="82">
        <v>43518</v>
      </c>
      <c r="T102" s="18"/>
      <c r="U102" s="18"/>
      <c r="V102" s="18"/>
    </row>
    <row r="103" spans="1:22" ht="36.75" customHeight="1" x14ac:dyDescent="0.25">
      <c r="A103" s="67">
        <v>2018</v>
      </c>
      <c r="B103" s="68">
        <v>43374</v>
      </c>
      <c r="C103" s="68">
        <v>43465</v>
      </c>
      <c r="D103" s="69" t="s">
        <v>170</v>
      </c>
      <c r="E103" s="74">
        <v>11109622</v>
      </c>
      <c r="F103" s="69" t="s">
        <v>27</v>
      </c>
      <c r="G103" s="69">
        <v>3</v>
      </c>
      <c r="H103" s="69">
        <v>2</v>
      </c>
      <c r="I103" s="69">
        <v>387</v>
      </c>
      <c r="J103" s="74">
        <v>9288994.8499999996</v>
      </c>
      <c r="K103" s="69" t="s">
        <v>27</v>
      </c>
      <c r="L103" s="69">
        <v>3</v>
      </c>
      <c r="M103" s="69">
        <v>2</v>
      </c>
      <c r="N103" s="69">
        <v>387</v>
      </c>
      <c r="O103" s="70" t="s">
        <v>725</v>
      </c>
      <c r="P103" s="69" t="s">
        <v>738</v>
      </c>
      <c r="Q103" s="75" t="s">
        <v>80</v>
      </c>
      <c r="R103" s="76">
        <v>43518</v>
      </c>
      <c r="S103" s="77">
        <v>43518</v>
      </c>
      <c r="T103" s="71"/>
      <c r="U103" s="72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8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9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726</v>
      </c>
      <c r="P104" s="26" t="s">
        <v>738</v>
      </c>
      <c r="Q104" s="80" t="s">
        <v>80</v>
      </c>
      <c r="R104" s="81">
        <v>43518</v>
      </c>
      <c r="S104" s="82">
        <v>43518</v>
      </c>
      <c r="T104" s="18"/>
      <c r="U104" s="18"/>
      <c r="V104" s="18"/>
    </row>
    <row r="105" spans="1:22" ht="36.75" customHeight="1" x14ac:dyDescent="0.25">
      <c r="A105" s="67">
        <v>2018</v>
      </c>
      <c r="B105" s="68">
        <v>43374</v>
      </c>
      <c r="C105" s="68">
        <v>43465</v>
      </c>
      <c r="D105" s="69" t="s">
        <v>170</v>
      </c>
      <c r="E105" s="74">
        <v>14393259</v>
      </c>
      <c r="F105" s="69" t="s">
        <v>27</v>
      </c>
      <c r="G105" s="69">
        <v>3</v>
      </c>
      <c r="H105" s="69">
        <v>2</v>
      </c>
      <c r="I105" s="69">
        <v>391</v>
      </c>
      <c r="J105" s="74">
        <v>11742582.439999999</v>
      </c>
      <c r="K105" s="69" t="s">
        <v>27</v>
      </c>
      <c r="L105" s="69">
        <v>3</v>
      </c>
      <c r="M105" s="69">
        <v>2</v>
      </c>
      <c r="N105" s="69">
        <v>391</v>
      </c>
      <c r="O105" s="70" t="s">
        <v>727</v>
      </c>
      <c r="P105" s="69" t="s">
        <v>738</v>
      </c>
      <c r="Q105" s="75" t="s">
        <v>80</v>
      </c>
      <c r="R105" s="76">
        <v>43518</v>
      </c>
      <c r="S105" s="77">
        <v>43518</v>
      </c>
      <c r="T105" s="71"/>
      <c r="U105" s="72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8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9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728</v>
      </c>
      <c r="P106" s="26" t="s">
        <v>738</v>
      </c>
      <c r="Q106" s="80" t="s">
        <v>80</v>
      </c>
      <c r="R106" s="81">
        <v>43518</v>
      </c>
      <c r="S106" s="82">
        <v>43518</v>
      </c>
      <c r="T106" s="18"/>
      <c r="U106" s="18"/>
      <c r="V106" s="18"/>
    </row>
    <row r="107" spans="1:22" ht="36.75" customHeight="1" x14ac:dyDescent="0.25">
      <c r="A107" s="67">
        <v>2018</v>
      </c>
      <c r="B107" s="68">
        <v>43374</v>
      </c>
      <c r="C107" s="68">
        <v>43465</v>
      </c>
      <c r="D107" s="69" t="s">
        <v>170</v>
      </c>
      <c r="E107" s="74">
        <v>40603707</v>
      </c>
      <c r="F107" s="69" t="s">
        <v>27</v>
      </c>
      <c r="G107" s="69">
        <v>3</v>
      </c>
      <c r="H107" s="69">
        <v>2</v>
      </c>
      <c r="I107" s="69">
        <v>393</v>
      </c>
      <c r="J107" s="74">
        <v>66838791.049999997</v>
      </c>
      <c r="K107" s="69" t="s">
        <v>27</v>
      </c>
      <c r="L107" s="69">
        <v>3</v>
      </c>
      <c r="M107" s="69">
        <v>2</v>
      </c>
      <c r="N107" s="69">
        <v>393</v>
      </c>
      <c r="O107" s="70" t="s">
        <v>729</v>
      </c>
      <c r="P107" s="69" t="s">
        <v>738</v>
      </c>
      <c r="Q107" s="75" t="s">
        <v>80</v>
      </c>
      <c r="R107" s="76">
        <v>43518</v>
      </c>
      <c r="S107" s="77">
        <v>43518</v>
      </c>
      <c r="T107" s="71"/>
      <c r="U107" s="72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8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9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730</v>
      </c>
      <c r="P108" s="26" t="s">
        <v>738</v>
      </c>
      <c r="Q108" s="80" t="s">
        <v>80</v>
      </c>
      <c r="R108" s="81">
        <v>43518</v>
      </c>
      <c r="S108" s="82">
        <v>43518</v>
      </c>
      <c r="T108" s="18"/>
      <c r="U108" s="18"/>
      <c r="V108" s="18"/>
    </row>
    <row r="109" spans="1:22" ht="36.75" customHeight="1" x14ac:dyDescent="0.25">
      <c r="A109" s="67">
        <v>2018</v>
      </c>
      <c r="B109" s="68">
        <v>43374</v>
      </c>
      <c r="C109" s="68">
        <v>43465</v>
      </c>
      <c r="D109" s="69" t="s">
        <v>170</v>
      </c>
      <c r="E109" s="74">
        <v>26943760</v>
      </c>
      <c r="F109" s="69" t="s">
        <v>27</v>
      </c>
      <c r="G109" s="69">
        <v>3</v>
      </c>
      <c r="H109" s="69">
        <v>2</v>
      </c>
      <c r="I109" s="69">
        <v>396</v>
      </c>
      <c r="J109" s="74">
        <v>24077118.800000001</v>
      </c>
      <c r="K109" s="69" t="s">
        <v>27</v>
      </c>
      <c r="L109" s="69">
        <v>3</v>
      </c>
      <c r="M109" s="69">
        <v>2</v>
      </c>
      <c r="N109" s="69">
        <v>396</v>
      </c>
      <c r="O109" s="70" t="s">
        <v>731</v>
      </c>
      <c r="P109" s="69" t="s">
        <v>738</v>
      </c>
      <c r="Q109" s="75" t="s">
        <v>80</v>
      </c>
      <c r="R109" s="76">
        <v>43518</v>
      </c>
      <c r="S109" s="77">
        <v>43518</v>
      </c>
      <c r="T109" s="71"/>
      <c r="U109" s="72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8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9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732</v>
      </c>
      <c r="P110" s="26" t="s">
        <v>738</v>
      </c>
      <c r="Q110" s="80" t="s">
        <v>80</v>
      </c>
      <c r="R110" s="81">
        <v>43518</v>
      </c>
      <c r="S110" s="82">
        <v>43518</v>
      </c>
      <c r="T110" s="18"/>
      <c r="U110" s="18"/>
      <c r="V110" s="18"/>
    </row>
    <row r="111" spans="1:22" ht="36.75" customHeight="1" x14ac:dyDescent="0.25">
      <c r="A111" s="67">
        <v>2018</v>
      </c>
      <c r="B111" s="68">
        <v>43374</v>
      </c>
      <c r="C111" s="68">
        <v>43465</v>
      </c>
      <c r="D111" s="69" t="s">
        <v>170</v>
      </c>
      <c r="E111" s="74">
        <v>8391897</v>
      </c>
      <c r="F111" s="69" t="s">
        <v>27</v>
      </c>
      <c r="G111" s="69">
        <v>3</v>
      </c>
      <c r="H111" s="69">
        <v>2</v>
      </c>
      <c r="I111" s="69">
        <v>555</v>
      </c>
      <c r="J111" s="74">
        <v>7396362.9800000004</v>
      </c>
      <c r="K111" s="69" t="s">
        <v>27</v>
      </c>
      <c r="L111" s="69">
        <v>3</v>
      </c>
      <c r="M111" s="69">
        <v>2</v>
      </c>
      <c r="N111" s="69">
        <v>555</v>
      </c>
      <c r="O111" s="70" t="s">
        <v>733</v>
      </c>
      <c r="P111" s="69" t="s">
        <v>738</v>
      </c>
      <c r="Q111" s="75" t="s">
        <v>80</v>
      </c>
      <c r="R111" s="76">
        <v>43518</v>
      </c>
      <c r="S111" s="77">
        <v>43518</v>
      </c>
      <c r="T111" s="71"/>
      <c r="U111" s="72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8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9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734</v>
      </c>
      <c r="P112" s="26" t="s">
        <v>738</v>
      </c>
      <c r="Q112" s="80" t="s">
        <v>80</v>
      </c>
      <c r="R112" s="81">
        <v>43518</v>
      </c>
      <c r="S112" s="82">
        <v>43518</v>
      </c>
      <c r="T112" s="18"/>
      <c r="U112" s="18"/>
      <c r="V112" s="18"/>
    </row>
    <row r="113" spans="1:22" ht="36.75" customHeight="1" x14ac:dyDescent="0.25">
      <c r="A113" s="67">
        <v>2018</v>
      </c>
      <c r="B113" s="68">
        <v>43374</v>
      </c>
      <c r="C113" s="68">
        <v>43465</v>
      </c>
      <c r="D113" s="69" t="s">
        <v>170</v>
      </c>
      <c r="E113" s="74">
        <v>48040654</v>
      </c>
      <c r="F113" s="69" t="s">
        <v>27</v>
      </c>
      <c r="G113" s="69">
        <v>3</v>
      </c>
      <c r="H113" s="69">
        <v>3</v>
      </c>
      <c r="I113" s="69">
        <v>327</v>
      </c>
      <c r="J113" s="74">
        <v>143176826.19999999</v>
      </c>
      <c r="K113" s="69" t="s">
        <v>27</v>
      </c>
      <c r="L113" s="69">
        <v>3</v>
      </c>
      <c r="M113" s="69">
        <v>3</v>
      </c>
      <c r="N113" s="69">
        <v>327</v>
      </c>
      <c r="O113" s="70" t="s">
        <v>735</v>
      </c>
      <c r="P113" s="69" t="s">
        <v>738</v>
      </c>
      <c r="Q113" s="75" t="s">
        <v>80</v>
      </c>
      <c r="R113" s="76">
        <v>43518</v>
      </c>
      <c r="S113" s="77">
        <v>43518</v>
      </c>
      <c r="T113" s="71"/>
      <c r="U113" s="72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8">
        <v>5157237</v>
      </c>
      <c r="F114" s="7">
        <v>2</v>
      </c>
      <c r="G114" s="7">
        <v>3</v>
      </c>
      <c r="H114" s="7">
        <v>2</v>
      </c>
      <c r="I114" s="7">
        <v>377</v>
      </c>
      <c r="J114" s="79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736</v>
      </c>
      <c r="P114" s="26" t="s">
        <v>738</v>
      </c>
      <c r="Q114" s="80" t="s">
        <v>80</v>
      </c>
      <c r="R114" s="81">
        <v>43518</v>
      </c>
      <c r="S114" s="82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A2:P2"/>
    <mergeCell ref="A3:P3"/>
    <mergeCell ref="A5:A6"/>
    <mergeCell ref="D5:D6"/>
    <mergeCell ref="E5:E6"/>
    <mergeCell ref="J5:J6"/>
    <mergeCell ref="A4:P4"/>
    <mergeCell ref="B5:B6"/>
    <mergeCell ref="C5:C6"/>
    <mergeCell ref="Q5:Q6"/>
    <mergeCell ref="R5:R6"/>
    <mergeCell ref="S5:S6"/>
    <mergeCell ref="T5:T6"/>
    <mergeCell ref="O5:O6"/>
    <mergeCell ref="P5:P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  <drawing r:id="rId3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19" t="s">
        <v>201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42"/>
      <c r="M155" s="42"/>
    </row>
    <row r="156" spans="1:14" ht="14.25" x14ac:dyDescent="0.25">
      <c r="A156" s="219" t="s">
        <v>202</v>
      </c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42.75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22" t="s">
        <v>324</v>
      </c>
      <c r="B129" s="222"/>
      <c r="C129" s="222"/>
      <c r="D129" s="222"/>
      <c r="E129" s="222"/>
      <c r="F129" s="222"/>
      <c r="G129" s="222"/>
      <c r="H129" s="222"/>
      <c r="I129" s="223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4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3.75" x14ac:dyDescent="0.25">
      <c r="A8" s="11">
        <v>2015</v>
      </c>
      <c r="B8" s="10" t="s">
        <v>23</v>
      </c>
      <c r="C8" s="20">
        <v>2042975.47</v>
      </c>
      <c r="D8" s="10">
        <v>1</v>
      </c>
      <c r="E8" s="10">
        <v>2</v>
      </c>
      <c r="F8" s="10">
        <v>4</v>
      </c>
      <c r="G8" s="10">
        <v>310</v>
      </c>
      <c r="H8" s="20">
        <v>183929.55</v>
      </c>
      <c r="I8" s="10">
        <v>1</v>
      </c>
      <c r="J8" s="10">
        <v>2</v>
      </c>
      <c r="K8" s="10">
        <v>4</v>
      </c>
      <c r="L8" s="10">
        <v>310</v>
      </c>
      <c r="M8" s="44" t="s">
        <v>327</v>
      </c>
      <c r="N8" s="50" t="s">
        <v>328</v>
      </c>
    </row>
    <row r="9" spans="1:14" ht="33.75" x14ac:dyDescent="0.25">
      <c r="A9" s="8">
        <v>2015</v>
      </c>
      <c r="B9" s="7" t="s">
        <v>23</v>
      </c>
      <c r="C9" s="21">
        <v>3513718</v>
      </c>
      <c r="D9" s="7">
        <v>1</v>
      </c>
      <c r="E9" s="7">
        <v>7</v>
      </c>
      <c r="F9" s="7">
        <v>2</v>
      </c>
      <c r="G9" s="7">
        <v>301</v>
      </c>
      <c r="H9" s="22">
        <v>0</v>
      </c>
      <c r="I9" s="7">
        <v>1</v>
      </c>
      <c r="J9" s="7">
        <v>7</v>
      </c>
      <c r="K9" s="7">
        <v>2</v>
      </c>
      <c r="L9" s="7">
        <v>301</v>
      </c>
      <c r="M9" s="45" t="s">
        <v>26</v>
      </c>
      <c r="N9" s="38" t="s">
        <v>328</v>
      </c>
    </row>
    <row r="10" spans="1:14" ht="33.75" x14ac:dyDescent="0.25">
      <c r="A10" s="11">
        <v>2015</v>
      </c>
      <c r="B10" s="10" t="s">
        <v>23</v>
      </c>
      <c r="C10" s="20">
        <v>88113518.640000001</v>
      </c>
      <c r="D10" s="10">
        <v>2</v>
      </c>
      <c r="E10" s="10">
        <v>3</v>
      </c>
      <c r="F10" s="10">
        <v>1</v>
      </c>
      <c r="G10" s="10">
        <v>328</v>
      </c>
      <c r="H10" s="24">
        <v>17306327.219999995</v>
      </c>
      <c r="I10" s="10">
        <v>2</v>
      </c>
      <c r="J10" s="10">
        <v>3</v>
      </c>
      <c r="K10" s="10">
        <v>1</v>
      </c>
      <c r="L10" s="10">
        <v>328</v>
      </c>
      <c r="M10" s="44" t="s">
        <v>329</v>
      </c>
      <c r="N10" s="50" t="s">
        <v>328</v>
      </c>
    </row>
    <row r="11" spans="1:14" ht="33.75" x14ac:dyDescent="0.25">
      <c r="A11" s="8">
        <v>2015</v>
      </c>
      <c r="B11" s="7" t="s">
        <v>23</v>
      </c>
      <c r="C11" s="21">
        <v>7134491</v>
      </c>
      <c r="D11" s="7">
        <v>2</v>
      </c>
      <c r="E11" s="7">
        <v>3</v>
      </c>
      <c r="F11" s="7">
        <v>1</v>
      </c>
      <c r="G11" s="7">
        <v>331</v>
      </c>
      <c r="H11" s="22">
        <v>1145101.23</v>
      </c>
      <c r="I11" s="7">
        <v>2</v>
      </c>
      <c r="J11" s="7">
        <v>3</v>
      </c>
      <c r="K11" s="7">
        <v>1</v>
      </c>
      <c r="L11" s="7">
        <v>331</v>
      </c>
      <c r="M11" s="45" t="s">
        <v>330</v>
      </c>
      <c r="N11" s="38" t="s">
        <v>328</v>
      </c>
    </row>
    <row r="12" spans="1:14" ht="33.75" x14ac:dyDescent="0.25">
      <c r="A12" s="11">
        <v>2015</v>
      </c>
      <c r="B12" s="10" t="s">
        <v>23</v>
      </c>
      <c r="C12" s="20">
        <v>200786687.15000001</v>
      </c>
      <c r="D12" s="10">
        <v>2</v>
      </c>
      <c r="E12" s="10">
        <v>3</v>
      </c>
      <c r="F12" s="10">
        <v>2</v>
      </c>
      <c r="G12" s="10">
        <v>320</v>
      </c>
      <c r="H12" s="24">
        <v>45457265.300000004</v>
      </c>
      <c r="I12" s="10">
        <v>2</v>
      </c>
      <c r="J12" s="10">
        <v>3</v>
      </c>
      <c r="K12" s="10">
        <v>2</v>
      </c>
      <c r="L12" s="10">
        <v>320</v>
      </c>
      <c r="M12" s="44" t="s">
        <v>331</v>
      </c>
      <c r="N12" s="50" t="s">
        <v>328</v>
      </c>
    </row>
    <row r="13" spans="1:14" ht="33.75" x14ac:dyDescent="0.25">
      <c r="A13" s="8">
        <v>2015</v>
      </c>
      <c r="B13" s="7" t="s">
        <v>23</v>
      </c>
      <c r="C13" s="21">
        <v>906797783.63999999</v>
      </c>
      <c r="D13" s="7">
        <v>2</v>
      </c>
      <c r="E13" s="7">
        <v>3</v>
      </c>
      <c r="F13" s="7">
        <v>2</v>
      </c>
      <c r="G13" s="7">
        <v>321</v>
      </c>
      <c r="H13" s="22">
        <v>180165449.38000003</v>
      </c>
      <c r="I13" s="7">
        <v>2</v>
      </c>
      <c r="J13" s="7">
        <v>3</v>
      </c>
      <c r="K13" s="7">
        <v>2</v>
      </c>
      <c r="L13" s="7">
        <v>321</v>
      </c>
      <c r="M13" s="45" t="s">
        <v>332</v>
      </c>
      <c r="N13" s="38" t="s">
        <v>328</v>
      </c>
    </row>
    <row r="14" spans="1:14" ht="33.75" x14ac:dyDescent="0.25">
      <c r="A14" s="11">
        <v>2015</v>
      </c>
      <c r="B14" s="10" t="s">
        <v>23</v>
      </c>
      <c r="C14" s="20">
        <v>7091408605.8300009</v>
      </c>
      <c r="D14" s="10">
        <v>2</v>
      </c>
      <c r="E14" s="10">
        <v>3</v>
      </c>
      <c r="F14" s="10">
        <v>2</v>
      </c>
      <c r="G14" s="10">
        <v>322</v>
      </c>
      <c r="H14" s="24">
        <v>901222813.57000005</v>
      </c>
      <c r="I14" s="10">
        <v>2</v>
      </c>
      <c r="J14" s="10">
        <v>3</v>
      </c>
      <c r="K14" s="10">
        <v>2</v>
      </c>
      <c r="L14" s="10">
        <v>322</v>
      </c>
      <c r="M14" s="44" t="s">
        <v>333</v>
      </c>
      <c r="N14" s="50" t="s">
        <v>328</v>
      </c>
    </row>
    <row r="15" spans="1:14" ht="33.75" x14ac:dyDescent="0.25">
      <c r="A15" s="8">
        <v>2015</v>
      </c>
      <c r="B15" s="7" t="s">
        <v>23</v>
      </c>
      <c r="C15" s="21">
        <v>30232709.93</v>
      </c>
      <c r="D15" s="7">
        <v>2</v>
      </c>
      <c r="E15" s="7">
        <v>3</v>
      </c>
      <c r="F15" s="7">
        <v>2</v>
      </c>
      <c r="G15" s="7">
        <v>323</v>
      </c>
      <c r="H15" s="22">
        <v>6386261.9000000004</v>
      </c>
      <c r="I15" s="7">
        <v>2</v>
      </c>
      <c r="J15" s="7">
        <v>3</v>
      </c>
      <c r="K15" s="7">
        <v>2</v>
      </c>
      <c r="L15" s="7">
        <v>323</v>
      </c>
      <c r="M15" s="45" t="s">
        <v>334</v>
      </c>
      <c r="N15" s="38" t="s">
        <v>328</v>
      </c>
    </row>
    <row r="16" spans="1:14" ht="33.75" x14ac:dyDescent="0.25">
      <c r="A16" s="11">
        <v>2015</v>
      </c>
      <c r="B16" s="10" t="s">
        <v>23</v>
      </c>
      <c r="C16" s="20">
        <v>107232525.28</v>
      </c>
      <c r="D16" s="10">
        <v>2</v>
      </c>
      <c r="E16" s="10">
        <v>3</v>
      </c>
      <c r="F16" s="10">
        <v>2</v>
      </c>
      <c r="G16" s="10">
        <v>325</v>
      </c>
      <c r="H16" s="24">
        <v>2620762.1200000006</v>
      </c>
      <c r="I16" s="10">
        <v>2</v>
      </c>
      <c r="J16" s="10">
        <v>3</v>
      </c>
      <c r="K16" s="10">
        <v>2</v>
      </c>
      <c r="L16" s="10">
        <v>325</v>
      </c>
      <c r="M16" s="44" t="s">
        <v>335</v>
      </c>
      <c r="N16" s="50" t="s">
        <v>328</v>
      </c>
    </row>
    <row r="17" spans="1:14" ht="33.75" x14ac:dyDescent="0.25">
      <c r="A17" s="8">
        <v>2015</v>
      </c>
      <c r="B17" s="7" t="s">
        <v>23</v>
      </c>
      <c r="C17" s="21">
        <v>21705381</v>
      </c>
      <c r="D17" s="7">
        <v>2</v>
      </c>
      <c r="E17" s="7">
        <v>3</v>
      </c>
      <c r="F17" s="7">
        <v>2</v>
      </c>
      <c r="G17" s="7">
        <v>329</v>
      </c>
      <c r="H17" s="22">
        <v>4578223.25</v>
      </c>
      <c r="I17" s="7">
        <v>2</v>
      </c>
      <c r="J17" s="7">
        <v>3</v>
      </c>
      <c r="K17" s="7">
        <v>2</v>
      </c>
      <c r="L17" s="7">
        <v>329</v>
      </c>
      <c r="M17" s="45" t="s">
        <v>336</v>
      </c>
      <c r="N17" s="38" t="s">
        <v>328</v>
      </c>
    </row>
    <row r="18" spans="1:14" ht="33.75" x14ac:dyDescent="0.25">
      <c r="A18" s="11">
        <v>2015</v>
      </c>
      <c r="B18" s="10" t="s">
        <v>23</v>
      </c>
      <c r="C18" s="20">
        <v>3921514</v>
      </c>
      <c r="D18" s="10">
        <v>2</v>
      </c>
      <c r="E18" s="10">
        <v>3</v>
      </c>
      <c r="F18" s="10">
        <v>2</v>
      </c>
      <c r="G18" s="10">
        <v>377</v>
      </c>
      <c r="H18" s="24">
        <v>22968</v>
      </c>
      <c r="I18" s="10">
        <v>2</v>
      </c>
      <c r="J18" s="10">
        <v>3</v>
      </c>
      <c r="K18" s="10">
        <v>2</v>
      </c>
      <c r="L18" s="10">
        <v>377</v>
      </c>
      <c r="M18" s="44" t="s">
        <v>337</v>
      </c>
      <c r="N18" s="50" t="s">
        <v>328</v>
      </c>
    </row>
    <row r="19" spans="1:14" ht="33.75" x14ac:dyDescent="0.25">
      <c r="A19" s="8">
        <v>2015</v>
      </c>
      <c r="B19" s="7" t="s">
        <v>23</v>
      </c>
      <c r="C19" s="21">
        <v>6747406.5</v>
      </c>
      <c r="D19" s="7">
        <v>2</v>
      </c>
      <c r="E19" s="7">
        <v>3</v>
      </c>
      <c r="F19" s="7">
        <v>2</v>
      </c>
      <c r="G19" s="7">
        <v>378</v>
      </c>
      <c r="H19" s="22">
        <v>1237872.49</v>
      </c>
      <c r="I19" s="7">
        <v>2</v>
      </c>
      <c r="J19" s="7">
        <v>3</v>
      </c>
      <c r="K19" s="7">
        <v>2</v>
      </c>
      <c r="L19" s="7">
        <v>378</v>
      </c>
      <c r="M19" s="45" t="s">
        <v>338</v>
      </c>
      <c r="N19" s="38" t="s">
        <v>328</v>
      </c>
    </row>
    <row r="20" spans="1:14" ht="33.75" x14ac:dyDescent="0.25">
      <c r="A20" s="11">
        <v>2015</v>
      </c>
      <c r="B20" s="10" t="s">
        <v>23</v>
      </c>
      <c r="C20" s="20">
        <v>629413817.29999995</v>
      </c>
      <c r="D20" s="10">
        <v>2</v>
      </c>
      <c r="E20" s="10">
        <v>3</v>
      </c>
      <c r="F20" s="10">
        <v>2</v>
      </c>
      <c r="G20" s="10">
        <v>381</v>
      </c>
      <c r="H20" s="24">
        <v>121699563.36999999</v>
      </c>
      <c r="I20" s="10">
        <v>2</v>
      </c>
      <c r="J20" s="10">
        <v>3</v>
      </c>
      <c r="K20" s="10">
        <v>2</v>
      </c>
      <c r="L20" s="10">
        <v>381</v>
      </c>
      <c r="M20" s="44" t="s">
        <v>339</v>
      </c>
      <c r="N20" s="50" t="s">
        <v>328</v>
      </c>
    </row>
    <row r="21" spans="1:14" ht="33.75" x14ac:dyDescent="0.25">
      <c r="A21" s="8">
        <v>2015</v>
      </c>
      <c r="B21" s="7" t="s">
        <v>23</v>
      </c>
      <c r="C21" s="21">
        <v>228105155</v>
      </c>
      <c r="D21" s="7">
        <v>2</v>
      </c>
      <c r="E21" s="7">
        <v>3</v>
      </c>
      <c r="F21" s="7">
        <v>2</v>
      </c>
      <c r="G21" s="7">
        <v>385</v>
      </c>
      <c r="H21" s="22">
        <v>49729072.350000009</v>
      </c>
      <c r="I21" s="7">
        <v>2</v>
      </c>
      <c r="J21" s="7">
        <v>3</v>
      </c>
      <c r="K21" s="7">
        <v>2</v>
      </c>
      <c r="L21" s="7">
        <v>385</v>
      </c>
      <c r="M21" s="45" t="s">
        <v>340</v>
      </c>
      <c r="N21" s="38" t="s">
        <v>328</v>
      </c>
    </row>
    <row r="22" spans="1:14" ht="33.75" x14ac:dyDescent="0.25">
      <c r="A22" s="11">
        <v>2015</v>
      </c>
      <c r="B22" s="10" t="s">
        <v>23</v>
      </c>
      <c r="C22" s="20">
        <v>7159253.4199999999</v>
      </c>
      <c r="D22" s="10">
        <v>2</v>
      </c>
      <c r="E22" s="10">
        <v>3</v>
      </c>
      <c r="F22" s="10">
        <v>2</v>
      </c>
      <c r="G22" s="10">
        <v>387</v>
      </c>
      <c r="H22" s="24">
        <v>1225060.8899999999</v>
      </c>
      <c r="I22" s="10">
        <v>2</v>
      </c>
      <c r="J22" s="10">
        <v>3</v>
      </c>
      <c r="K22" s="10">
        <v>2</v>
      </c>
      <c r="L22" s="10">
        <v>387</v>
      </c>
      <c r="M22" s="44" t="s">
        <v>341</v>
      </c>
      <c r="N22" s="50" t="s">
        <v>328</v>
      </c>
    </row>
    <row r="23" spans="1:14" ht="33.75" x14ac:dyDescent="0.25">
      <c r="A23" s="8">
        <v>2015</v>
      </c>
      <c r="B23" s="7" t="s">
        <v>23</v>
      </c>
      <c r="C23" s="21">
        <v>279753710</v>
      </c>
      <c r="D23" s="7">
        <v>2</v>
      </c>
      <c r="E23" s="7">
        <v>3</v>
      </c>
      <c r="F23" s="7">
        <v>2</v>
      </c>
      <c r="G23" s="7">
        <v>388</v>
      </c>
      <c r="H23" s="22">
        <v>57517299.780000001</v>
      </c>
      <c r="I23" s="7">
        <v>2</v>
      </c>
      <c r="J23" s="7">
        <v>3</v>
      </c>
      <c r="K23" s="7">
        <v>2</v>
      </c>
      <c r="L23" s="7">
        <v>388</v>
      </c>
      <c r="M23" s="45" t="s">
        <v>342</v>
      </c>
      <c r="N23" s="38" t="s">
        <v>328</v>
      </c>
    </row>
    <row r="24" spans="1:14" ht="33.75" x14ac:dyDescent="0.25">
      <c r="A24" s="11">
        <v>2015</v>
      </c>
      <c r="B24" s="10" t="s">
        <v>23</v>
      </c>
      <c r="C24" s="20">
        <v>7212871.4100000001</v>
      </c>
      <c r="D24" s="10">
        <v>2</v>
      </c>
      <c r="E24" s="10">
        <v>3</v>
      </c>
      <c r="F24" s="10">
        <v>2</v>
      </c>
      <c r="G24" s="10">
        <v>390</v>
      </c>
      <c r="H24" s="24">
        <v>553366.56999999995</v>
      </c>
      <c r="I24" s="10">
        <v>2</v>
      </c>
      <c r="J24" s="10">
        <v>3</v>
      </c>
      <c r="K24" s="10">
        <v>2</v>
      </c>
      <c r="L24" s="10">
        <v>390</v>
      </c>
      <c r="M24" s="44" t="s">
        <v>343</v>
      </c>
      <c r="N24" s="50" t="s">
        <v>328</v>
      </c>
    </row>
    <row r="25" spans="1:14" ht="33.75" x14ac:dyDescent="0.25">
      <c r="A25" s="8">
        <v>2015</v>
      </c>
      <c r="B25" s="7" t="s">
        <v>23</v>
      </c>
      <c r="C25" s="21">
        <v>16117244</v>
      </c>
      <c r="D25" s="7">
        <v>2</v>
      </c>
      <c r="E25" s="7">
        <v>3</v>
      </c>
      <c r="F25" s="7">
        <v>2</v>
      </c>
      <c r="G25" s="7">
        <v>391</v>
      </c>
      <c r="H25" s="22">
        <v>1460988.4700000002</v>
      </c>
      <c r="I25" s="7">
        <v>2</v>
      </c>
      <c r="J25" s="7">
        <v>3</v>
      </c>
      <c r="K25" s="7">
        <v>2</v>
      </c>
      <c r="L25" s="7">
        <v>391</v>
      </c>
      <c r="M25" s="45" t="s">
        <v>344</v>
      </c>
      <c r="N25" s="38" t="s">
        <v>328</v>
      </c>
    </row>
    <row r="26" spans="1:14" ht="33.75" x14ac:dyDescent="0.25">
      <c r="A26" s="11">
        <v>2015</v>
      </c>
      <c r="B26" s="10" t="s">
        <v>23</v>
      </c>
      <c r="C26" s="20">
        <v>65604507.329999998</v>
      </c>
      <c r="D26" s="10">
        <v>2</v>
      </c>
      <c r="E26" s="10">
        <v>3</v>
      </c>
      <c r="F26" s="10">
        <v>2</v>
      </c>
      <c r="G26" s="10">
        <v>392</v>
      </c>
      <c r="H26" s="24">
        <v>757092.86</v>
      </c>
      <c r="I26" s="10">
        <v>2</v>
      </c>
      <c r="J26" s="10">
        <v>3</v>
      </c>
      <c r="K26" s="10">
        <v>2</v>
      </c>
      <c r="L26" s="10">
        <v>392</v>
      </c>
      <c r="M26" s="44" t="s">
        <v>345</v>
      </c>
      <c r="N26" s="50" t="s">
        <v>328</v>
      </c>
    </row>
    <row r="27" spans="1:14" ht="33.75" x14ac:dyDescent="0.25">
      <c r="A27" s="8">
        <v>2015</v>
      </c>
      <c r="B27" s="7" t="s">
        <v>23</v>
      </c>
      <c r="C27" s="21">
        <v>28159598.079999998</v>
      </c>
      <c r="D27" s="7">
        <v>2</v>
      </c>
      <c r="E27" s="7">
        <v>3</v>
      </c>
      <c r="F27" s="7">
        <v>2</v>
      </c>
      <c r="G27" s="7">
        <v>393</v>
      </c>
      <c r="H27" s="22">
        <v>5139035.42</v>
      </c>
      <c r="I27" s="7">
        <v>2</v>
      </c>
      <c r="J27" s="7">
        <v>3</v>
      </c>
      <c r="K27" s="7">
        <v>2</v>
      </c>
      <c r="L27" s="7">
        <v>393</v>
      </c>
      <c r="M27" s="45" t="s">
        <v>346</v>
      </c>
      <c r="N27" s="38" t="s">
        <v>328</v>
      </c>
    </row>
    <row r="28" spans="1:14" ht="33.75" x14ac:dyDescent="0.25">
      <c r="A28" s="11">
        <v>2015</v>
      </c>
      <c r="B28" s="10" t="s">
        <v>23</v>
      </c>
      <c r="C28" s="20">
        <v>28548789.32</v>
      </c>
      <c r="D28" s="10">
        <v>2</v>
      </c>
      <c r="E28" s="10">
        <v>3</v>
      </c>
      <c r="F28" s="10">
        <v>2</v>
      </c>
      <c r="G28" s="10">
        <v>394</v>
      </c>
      <c r="H28" s="24">
        <v>2662509.9900000002</v>
      </c>
      <c r="I28" s="10">
        <v>2</v>
      </c>
      <c r="J28" s="10">
        <v>3</v>
      </c>
      <c r="K28" s="10">
        <v>2</v>
      </c>
      <c r="L28" s="10">
        <v>394</v>
      </c>
      <c r="M28" s="44" t="s">
        <v>347</v>
      </c>
      <c r="N28" s="50" t="s">
        <v>328</v>
      </c>
    </row>
    <row r="29" spans="1:14" ht="33.75" x14ac:dyDescent="0.25">
      <c r="A29" s="8">
        <v>2015</v>
      </c>
      <c r="B29" s="7" t="s">
        <v>23</v>
      </c>
      <c r="C29" s="21">
        <v>56688286</v>
      </c>
      <c r="D29" s="7">
        <v>2</v>
      </c>
      <c r="E29" s="7">
        <v>3</v>
      </c>
      <c r="F29" s="7">
        <v>3</v>
      </c>
      <c r="G29" s="7">
        <v>326</v>
      </c>
      <c r="H29" s="22">
        <v>27033.39</v>
      </c>
      <c r="I29" s="7">
        <v>2</v>
      </c>
      <c r="J29" s="7">
        <v>3</v>
      </c>
      <c r="K29" s="7">
        <v>3</v>
      </c>
      <c r="L29" s="7">
        <v>326</v>
      </c>
      <c r="M29" s="45" t="s">
        <v>348</v>
      </c>
      <c r="N29" s="38" t="s">
        <v>328</v>
      </c>
    </row>
    <row r="30" spans="1:14" ht="33.75" x14ac:dyDescent="0.25">
      <c r="A30" s="11">
        <v>2015</v>
      </c>
      <c r="B30" s="10" t="s">
        <v>23</v>
      </c>
      <c r="C30" s="20">
        <v>55527574</v>
      </c>
      <c r="D30" s="10">
        <v>2</v>
      </c>
      <c r="E30" s="10">
        <v>3</v>
      </c>
      <c r="F30" s="10">
        <v>3</v>
      </c>
      <c r="G30" s="10">
        <v>327</v>
      </c>
      <c r="H30" s="24">
        <v>4375093.8499999996</v>
      </c>
      <c r="I30" s="10">
        <v>2</v>
      </c>
      <c r="J30" s="10">
        <v>3</v>
      </c>
      <c r="K30" s="10">
        <v>3</v>
      </c>
      <c r="L30" s="10">
        <v>327</v>
      </c>
      <c r="M30" s="44" t="s">
        <v>349</v>
      </c>
      <c r="N30" s="50" t="s">
        <v>328</v>
      </c>
    </row>
    <row r="31" spans="1:14" ht="33.75" x14ac:dyDescent="0.25">
      <c r="A31" s="8">
        <v>2015</v>
      </c>
      <c r="B31" s="7" t="s">
        <v>23</v>
      </c>
      <c r="C31" s="21">
        <v>22468735</v>
      </c>
      <c r="D31" s="7">
        <v>2</v>
      </c>
      <c r="E31" s="7">
        <v>3</v>
      </c>
      <c r="F31" s="7">
        <v>3</v>
      </c>
      <c r="G31" s="7">
        <v>396</v>
      </c>
      <c r="H31" s="22">
        <v>3700941.4199999995</v>
      </c>
      <c r="I31" s="7">
        <v>2</v>
      </c>
      <c r="J31" s="7">
        <v>3</v>
      </c>
      <c r="K31" s="7">
        <v>3</v>
      </c>
      <c r="L31" s="7">
        <v>396</v>
      </c>
      <c r="M31" s="45" t="s">
        <v>350</v>
      </c>
      <c r="N31" s="38" t="s">
        <v>328</v>
      </c>
    </row>
    <row r="32" spans="1:14" ht="33.75" x14ac:dyDescent="0.25">
      <c r="A32" s="11">
        <v>2015</v>
      </c>
      <c r="B32" s="10" t="s">
        <v>23</v>
      </c>
      <c r="C32" s="20">
        <v>115681447</v>
      </c>
      <c r="D32" s="10">
        <v>2</v>
      </c>
      <c r="E32" s="10">
        <v>3</v>
      </c>
      <c r="F32" s="10">
        <v>3</v>
      </c>
      <c r="G32" s="10">
        <v>397</v>
      </c>
      <c r="H32" s="24">
        <v>23912842.689999994</v>
      </c>
      <c r="I32" s="10">
        <v>2</v>
      </c>
      <c r="J32" s="10">
        <v>3</v>
      </c>
      <c r="K32" s="10">
        <v>3</v>
      </c>
      <c r="L32" s="10">
        <v>397</v>
      </c>
      <c r="M32" s="44" t="s">
        <v>351</v>
      </c>
      <c r="N32" s="50" t="s">
        <v>328</v>
      </c>
    </row>
    <row r="33" spans="1:14" ht="33.75" x14ac:dyDescent="0.25">
      <c r="A33" s="8">
        <v>2015</v>
      </c>
      <c r="B33" s="7" t="s">
        <v>23</v>
      </c>
      <c r="C33" s="21">
        <v>159888232.69999999</v>
      </c>
      <c r="D33" s="7">
        <v>2</v>
      </c>
      <c r="E33" s="7">
        <v>3</v>
      </c>
      <c r="F33" s="7">
        <v>5</v>
      </c>
      <c r="G33" s="7">
        <v>401</v>
      </c>
      <c r="H33" s="22">
        <v>23346942.91</v>
      </c>
      <c r="I33" s="7">
        <v>2</v>
      </c>
      <c r="J33" s="7">
        <v>3</v>
      </c>
      <c r="K33" s="7">
        <v>5</v>
      </c>
      <c r="L33" s="7">
        <v>401</v>
      </c>
      <c r="M33" s="45" t="s">
        <v>352</v>
      </c>
      <c r="N33" s="38" t="s">
        <v>328</v>
      </c>
    </row>
    <row r="34" spans="1:14" ht="33.75" x14ac:dyDescent="0.25">
      <c r="A34" s="11">
        <v>2015</v>
      </c>
      <c r="B34" s="10" t="s">
        <v>23</v>
      </c>
      <c r="C34" s="20">
        <v>6208903</v>
      </c>
      <c r="D34" s="10">
        <v>2</v>
      </c>
      <c r="E34" s="10">
        <v>3</v>
      </c>
      <c r="F34" s="10">
        <v>5</v>
      </c>
      <c r="G34" s="10">
        <v>403</v>
      </c>
      <c r="H34" s="24">
        <v>0</v>
      </c>
      <c r="I34" s="10">
        <v>2</v>
      </c>
      <c r="J34" s="10">
        <v>3</v>
      </c>
      <c r="K34" s="10">
        <v>5</v>
      </c>
      <c r="L34" s="10">
        <v>403</v>
      </c>
      <c r="M34" s="44" t="s">
        <v>26</v>
      </c>
      <c r="N34" s="50" t="s">
        <v>328</v>
      </c>
    </row>
    <row r="35" spans="1:14" ht="12.75" x14ac:dyDescent="0.25">
      <c r="A35" s="8"/>
      <c r="B35" s="7" t="s">
        <v>111</v>
      </c>
      <c r="C35" s="31">
        <f>SUM(C8:C34)</f>
        <v>10176175440.000002</v>
      </c>
      <c r="D35" s="7"/>
      <c r="E35" s="7"/>
      <c r="F35" s="7"/>
      <c r="G35" s="7"/>
      <c r="H35" s="31">
        <f>SUM(H8:H34)</f>
        <v>1456433817.97</v>
      </c>
      <c r="I35" s="7"/>
      <c r="J35" s="7"/>
      <c r="K35" s="7"/>
      <c r="L35" s="7"/>
      <c r="M35" s="51"/>
      <c r="N35" s="38"/>
    </row>
    <row r="36" spans="1:14" ht="33.75" x14ac:dyDescent="0.25">
      <c r="A36" s="11">
        <v>2015</v>
      </c>
      <c r="B36" s="10" t="s">
        <v>53</v>
      </c>
      <c r="C36" s="20">
        <v>3516576.25</v>
      </c>
      <c r="D36" s="10">
        <v>1</v>
      </c>
      <c r="E36" s="10">
        <v>2</v>
      </c>
      <c r="F36" s="10">
        <v>4</v>
      </c>
      <c r="G36" s="10">
        <v>310</v>
      </c>
      <c r="H36" s="20">
        <v>629597.81000000006</v>
      </c>
      <c r="I36" s="10">
        <v>1</v>
      </c>
      <c r="J36" s="10">
        <v>2</v>
      </c>
      <c r="K36" s="10">
        <v>4</v>
      </c>
      <c r="L36" s="10">
        <v>310</v>
      </c>
      <c r="M36" s="44" t="s">
        <v>353</v>
      </c>
      <c r="N36" s="50" t="s">
        <v>354</v>
      </c>
    </row>
    <row r="37" spans="1:14" ht="33.75" x14ac:dyDescent="0.25">
      <c r="A37" s="8">
        <v>2015</v>
      </c>
      <c r="B37" s="7" t="s">
        <v>53</v>
      </c>
      <c r="C37" s="21">
        <v>3513718</v>
      </c>
      <c r="D37" s="7">
        <v>1</v>
      </c>
      <c r="E37" s="7">
        <v>7</v>
      </c>
      <c r="F37" s="7">
        <v>2</v>
      </c>
      <c r="G37" s="7">
        <v>301</v>
      </c>
      <c r="H37" s="22">
        <v>0</v>
      </c>
      <c r="I37" s="7">
        <v>1</v>
      </c>
      <c r="J37" s="7">
        <v>7</v>
      </c>
      <c r="K37" s="7">
        <v>2</v>
      </c>
      <c r="L37" s="7">
        <v>301</v>
      </c>
      <c r="M37" s="45" t="s">
        <v>26</v>
      </c>
      <c r="N37" s="38" t="s">
        <v>354</v>
      </c>
    </row>
    <row r="38" spans="1:14" ht="33.75" x14ac:dyDescent="0.25">
      <c r="A38" s="11">
        <v>2015</v>
      </c>
      <c r="B38" s="10" t="s">
        <v>53</v>
      </c>
      <c r="C38" s="20">
        <v>86336191</v>
      </c>
      <c r="D38" s="10">
        <v>2</v>
      </c>
      <c r="E38" s="10">
        <v>3</v>
      </c>
      <c r="F38" s="10">
        <v>1</v>
      </c>
      <c r="G38" s="10">
        <v>328</v>
      </c>
      <c r="H38" s="24">
        <v>35492575.480000012</v>
      </c>
      <c r="I38" s="10">
        <v>2</v>
      </c>
      <c r="J38" s="10">
        <v>3</v>
      </c>
      <c r="K38" s="10">
        <v>1</v>
      </c>
      <c r="L38" s="10">
        <v>328</v>
      </c>
      <c r="M38" s="44" t="s">
        <v>355</v>
      </c>
      <c r="N38" s="50" t="s">
        <v>354</v>
      </c>
    </row>
    <row r="39" spans="1:14" ht="33.75" x14ac:dyDescent="0.25">
      <c r="A39" s="8">
        <v>2015</v>
      </c>
      <c r="B39" s="7" t="s">
        <v>53</v>
      </c>
      <c r="C39" s="21">
        <v>7134491</v>
      </c>
      <c r="D39" s="7">
        <v>2</v>
      </c>
      <c r="E39" s="7">
        <v>3</v>
      </c>
      <c r="F39" s="7">
        <v>1</v>
      </c>
      <c r="G39" s="7">
        <v>331</v>
      </c>
      <c r="H39" s="22">
        <v>2566812.92</v>
      </c>
      <c r="I39" s="7">
        <v>2</v>
      </c>
      <c r="J39" s="7">
        <v>3</v>
      </c>
      <c r="K39" s="7">
        <v>1</v>
      </c>
      <c r="L39" s="7">
        <v>331</v>
      </c>
      <c r="M39" s="45" t="s">
        <v>356</v>
      </c>
      <c r="N39" s="38" t="s">
        <v>354</v>
      </c>
    </row>
    <row r="40" spans="1:14" ht="33.75" x14ac:dyDescent="0.25">
      <c r="A40" s="11">
        <v>2015</v>
      </c>
      <c r="B40" s="10" t="s">
        <v>53</v>
      </c>
      <c r="C40" s="20">
        <v>199955679.91000003</v>
      </c>
      <c r="D40" s="10">
        <v>2</v>
      </c>
      <c r="E40" s="10">
        <v>3</v>
      </c>
      <c r="F40" s="10">
        <v>2</v>
      </c>
      <c r="G40" s="10">
        <v>320</v>
      </c>
      <c r="H40" s="24">
        <v>77640474.209999993</v>
      </c>
      <c r="I40" s="10">
        <v>2</v>
      </c>
      <c r="J40" s="10">
        <v>3</v>
      </c>
      <c r="K40" s="10">
        <v>2</v>
      </c>
      <c r="L40" s="10">
        <v>320</v>
      </c>
      <c r="M40" s="44" t="s">
        <v>357</v>
      </c>
      <c r="N40" s="50" t="s">
        <v>354</v>
      </c>
    </row>
    <row r="41" spans="1:14" ht="33.75" x14ac:dyDescent="0.25">
      <c r="A41" s="8">
        <v>2015</v>
      </c>
      <c r="B41" s="7" t="s">
        <v>53</v>
      </c>
      <c r="C41" s="21">
        <v>907573615.76999998</v>
      </c>
      <c r="D41" s="7">
        <v>2</v>
      </c>
      <c r="E41" s="7">
        <v>3</v>
      </c>
      <c r="F41" s="7">
        <v>2</v>
      </c>
      <c r="G41" s="7">
        <v>321</v>
      </c>
      <c r="H41" s="22">
        <v>372073200.93000007</v>
      </c>
      <c r="I41" s="7">
        <v>2</v>
      </c>
      <c r="J41" s="7">
        <v>3</v>
      </c>
      <c r="K41" s="7">
        <v>2</v>
      </c>
      <c r="L41" s="7">
        <v>321</v>
      </c>
      <c r="M41" s="45" t="s">
        <v>358</v>
      </c>
      <c r="N41" s="38" t="s">
        <v>354</v>
      </c>
    </row>
    <row r="42" spans="1:14" ht="33.75" x14ac:dyDescent="0.25">
      <c r="A42" s="11">
        <v>2015</v>
      </c>
      <c r="B42" s="10" t="s">
        <v>53</v>
      </c>
      <c r="C42" s="20">
        <v>6829790335.2600002</v>
      </c>
      <c r="D42" s="10">
        <v>2</v>
      </c>
      <c r="E42" s="10">
        <v>3</v>
      </c>
      <c r="F42" s="10">
        <v>2</v>
      </c>
      <c r="G42" s="10">
        <v>322</v>
      </c>
      <c r="H42" s="24">
        <v>2269902403.7299995</v>
      </c>
      <c r="I42" s="10">
        <v>2</v>
      </c>
      <c r="J42" s="10">
        <v>3</v>
      </c>
      <c r="K42" s="10">
        <v>2</v>
      </c>
      <c r="L42" s="10">
        <v>322</v>
      </c>
      <c r="M42" s="44" t="s">
        <v>359</v>
      </c>
      <c r="N42" s="50" t="s">
        <v>354</v>
      </c>
    </row>
    <row r="43" spans="1:14" ht="33.75" x14ac:dyDescent="0.25">
      <c r="A43" s="8">
        <v>2015</v>
      </c>
      <c r="B43" s="7" t="s">
        <v>53</v>
      </c>
      <c r="C43" s="21">
        <v>29326915.789999999</v>
      </c>
      <c r="D43" s="7">
        <v>2</v>
      </c>
      <c r="E43" s="7">
        <v>3</v>
      </c>
      <c r="F43" s="7">
        <v>2</v>
      </c>
      <c r="G43" s="7">
        <v>323</v>
      </c>
      <c r="H43" s="22">
        <v>12783598.340000002</v>
      </c>
      <c r="I43" s="7">
        <v>2</v>
      </c>
      <c r="J43" s="7">
        <v>3</v>
      </c>
      <c r="K43" s="7">
        <v>2</v>
      </c>
      <c r="L43" s="7">
        <v>323</v>
      </c>
      <c r="M43" s="45" t="s">
        <v>360</v>
      </c>
      <c r="N43" s="38" t="s">
        <v>354</v>
      </c>
    </row>
    <row r="44" spans="1:14" ht="33.75" x14ac:dyDescent="0.25">
      <c r="A44" s="11">
        <v>2015</v>
      </c>
      <c r="B44" s="10" t="s">
        <v>53</v>
      </c>
      <c r="C44" s="20">
        <v>100941153.65000001</v>
      </c>
      <c r="D44" s="10">
        <v>2</v>
      </c>
      <c r="E44" s="10">
        <v>3</v>
      </c>
      <c r="F44" s="10">
        <v>2</v>
      </c>
      <c r="G44" s="10">
        <v>325</v>
      </c>
      <c r="H44" s="24">
        <v>7008965.2299999995</v>
      </c>
      <c r="I44" s="10">
        <v>2</v>
      </c>
      <c r="J44" s="10">
        <v>3</v>
      </c>
      <c r="K44" s="10">
        <v>2</v>
      </c>
      <c r="L44" s="10">
        <v>325</v>
      </c>
      <c r="M44" s="44" t="s">
        <v>361</v>
      </c>
      <c r="N44" s="50" t="s">
        <v>354</v>
      </c>
    </row>
    <row r="45" spans="1:14" ht="33.75" x14ac:dyDescent="0.25">
      <c r="A45" s="8">
        <v>2015</v>
      </c>
      <c r="B45" s="7" t="s">
        <v>53</v>
      </c>
      <c r="C45" s="21">
        <v>21615565</v>
      </c>
      <c r="D45" s="7">
        <v>2</v>
      </c>
      <c r="E45" s="7">
        <v>3</v>
      </c>
      <c r="F45" s="7">
        <v>2</v>
      </c>
      <c r="G45" s="7">
        <v>329</v>
      </c>
      <c r="H45" s="22">
        <v>9242065.2699999996</v>
      </c>
      <c r="I45" s="7">
        <v>2</v>
      </c>
      <c r="J45" s="7">
        <v>3</v>
      </c>
      <c r="K45" s="7">
        <v>2</v>
      </c>
      <c r="L45" s="7">
        <v>329</v>
      </c>
      <c r="M45" s="45" t="s">
        <v>362</v>
      </c>
      <c r="N45" s="38" t="s">
        <v>354</v>
      </c>
    </row>
    <row r="46" spans="1:14" ht="33.75" x14ac:dyDescent="0.25">
      <c r="A46" s="11">
        <v>2015</v>
      </c>
      <c r="B46" s="10" t="s">
        <v>53</v>
      </c>
      <c r="C46" s="20">
        <v>3921514</v>
      </c>
      <c r="D46" s="10">
        <v>2</v>
      </c>
      <c r="E46" s="10">
        <v>3</v>
      </c>
      <c r="F46" s="10">
        <v>2</v>
      </c>
      <c r="G46" s="10">
        <v>377</v>
      </c>
      <c r="H46" s="24">
        <v>66594</v>
      </c>
      <c r="I46" s="10">
        <v>2</v>
      </c>
      <c r="J46" s="10">
        <v>3</v>
      </c>
      <c r="K46" s="10">
        <v>2</v>
      </c>
      <c r="L46" s="10">
        <v>377</v>
      </c>
      <c r="M46" s="44" t="s">
        <v>363</v>
      </c>
      <c r="N46" s="50" t="s">
        <v>354</v>
      </c>
    </row>
    <row r="47" spans="1:14" ht="33.75" x14ac:dyDescent="0.25">
      <c r="A47" s="8">
        <v>2015</v>
      </c>
      <c r="B47" s="7" t="s">
        <v>53</v>
      </c>
      <c r="C47" s="21">
        <v>10355166.710000001</v>
      </c>
      <c r="D47" s="7">
        <v>2</v>
      </c>
      <c r="E47" s="7">
        <v>3</v>
      </c>
      <c r="F47" s="7">
        <v>2</v>
      </c>
      <c r="G47" s="7">
        <v>378</v>
      </c>
      <c r="H47" s="22">
        <v>2626494.52</v>
      </c>
      <c r="I47" s="7">
        <v>2</v>
      </c>
      <c r="J47" s="7">
        <v>3</v>
      </c>
      <c r="K47" s="7">
        <v>2</v>
      </c>
      <c r="L47" s="7">
        <v>378</v>
      </c>
      <c r="M47" s="45" t="s">
        <v>364</v>
      </c>
      <c r="N47" s="38" t="s">
        <v>354</v>
      </c>
    </row>
    <row r="48" spans="1:14" ht="33.75" x14ac:dyDescent="0.25">
      <c r="A48" s="11">
        <v>2015</v>
      </c>
      <c r="B48" s="10" t="s">
        <v>53</v>
      </c>
      <c r="C48" s="20">
        <v>627260763.28999996</v>
      </c>
      <c r="D48" s="10">
        <v>2</v>
      </c>
      <c r="E48" s="10">
        <v>3</v>
      </c>
      <c r="F48" s="10">
        <v>2</v>
      </c>
      <c r="G48" s="10">
        <v>381</v>
      </c>
      <c r="H48" s="24">
        <v>296781982.13000005</v>
      </c>
      <c r="I48" s="10">
        <v>2</v>
      </c>
      <c r="J48" s="10">
        <v>3</v>
      </c>
      <c r="K48" s="10">
        <v>2</v>
      </c>
      <c r="L48" s="10">
        <v>381</v>
      </c>
      <c r="M48" s="44" t="s">
        <v>365</v>
      </c>
      <c r="N48" s="50" t="s">
        <v>354</v>
      </c>
    </row>
    <row r="49" spans="1:14" ht="33.75" x14ac:dyDescent="0.25">
      <c r="A49" s="8">
        <v>2015</v>
      </c>
      <c r="B49" s="7" t="s">
        <v>53</v>
      </c>
      <c r="C49" s="21">
        <v>228105155</v>
      </c>
      <c r="D49" s="7">
        <v>2</v>
      </c>
      <c r="E49" s="7">
        <v>3</v>
      </c>
      <c r="F49" s="7">
        <v>2</v>
      </c>
      <c r="G49" s="7">
        <v>385</v>
      </c>
      <c r="H49" s="22">
        <v>98931317.639999986</v>
      </c>
      <c r="I49" s="7">
        <v>2</v>
      </c>
      <c r="J49" s="7">
        <v>3</v>
      </c>
      <c r="K49" s="7">
        <v>2</v>
      </c>
      <c r="L49" s="7">
        <v>385</v>
      </c>
      <c r="M49" s="45" t="s">
        <v>366</v>
      </c>
      <c r="N49" s="38" t="s">
        <v>354</v>
      </c>
    </row>
    <row r="50" spans="1:14" ht="33.75" x14ac:dyDescent="0.25">
      <c r="A50" s="11">
        <v>2015</v>
      </c>
      <c r="B50" s="10" t="s">
        <v>53</v>
      </c>
      <c r="C50" s="20">
        <v>5415525.6100000003</v>
      </c>
      <c r="D50" s="10">
        <v>2</v>
      </c>
      <c r="E50" s="10">
        <v>3</v>
      </c>
      <c r="F50" s="10">
        <v>2</v>
      </c>
      <c r="G50" s="10">
        <v>387</v>
      </c>
      <c r="H50" s="24">
        <v>2319609.8699999996</v>
      </c>
      <c r="I50" s="10">
        <v>2</v>
      </c>
      <c r="J50" s="10">
        <v>3</v>
      </c>
      <c r="K50" s="10">
        <v>2</v>
      </c>
      <c r="L50" s="10">
        <v>387</v>
      </c>
      <c r="M50" s="44" t="s">
        <v>367</v>
      </c>
      <c r="N50" s="50" t="s">
        <v>354</v>
      </c>
    </row>
    <row r="51" spans="1:14" ht="33.75" x14ac:dyDescent="0.25">
      <c r="A51" s="8">
        <v>2015</v>
      </c>
      <c r="B51" s="7" t="s">
        <v>53</v>
      </c>
      <c r="C51" s="21">
        <v>279753710</v>
      </c>
      <c r="D51" s="7">
        <v>2</v>
      </c>
      <c r="E51" s="7">
        <v>3</v>
      </c>
      <c r="F51" s="7">
        <v>2</v>
      </c>
      <c r="G51" s="7">
        <v>388</v>
      </c>
      <c r="H51" s="22">
        <v>117781794.13</v>
      </c>
      <c r="I51" s="7">
        <v>2</v>
      </c>
      <c r="J51" s="7">
        <v>3</v>
      </c>
      <c r="K51" s="7">
        <v>2</v>
      </c>
      <c r="L51" s="7">
        <v>388</v>
      </c>
      <c r="M51" s="45" t="s">
        <v>368</v>
      </c>
      <c r="N51" s="38" t="s">
        <v>354</v>
      </c>
    </row>
    <row r="52" spans="1:14" ht="33.75" x14ac:dyDescent="0.25">
      <c r="A52" s="11">
        <v>2015</v>
      </c>
      <c r="B52" s="10" t="s">
        <v>53</v>
      </c>
      <c r="C52" s="20">
        <v>6558325.7000000002</v>
      </c>
      <c r="D52" s="10">
        <v>2</v>
      </c>
      <c r="E52" s="10">
        <v>3</v>
      </c>
      <c r="F52" s="10">
        <v>2</v>
      </c>
      <c r="G52" s="10">
        <v>390</v>
      </c>
      <c r="H52" s="24">
        <v>1180288.97</v>
      </c>
      <c r="I52" s="10">
        <v>2</v>
      </c>
      <c r="J52" s="10">
        <v>3</v>
      </c>
      <c r="K52" s="10">
        <v>2</v>
      </c>
      <c r="L52" s="10">
        <v>390</v>
      </c>
      <c r="M52" s="44" t="s">
        <v>369</v>
      </c>
      <c r="N52" s="50" t="s">
        <v>354</v>
      </c>
    </row>
    <row r="53" spans="1:14" ht="33.75" x14ac:dyDescent="0.25">
      <c r="A53" s="8">
        <v>2015</v>
      </c>
      <c r="B53" s="7" t="s">
        <v>53</v>
      </c>
      <c r="C53" s="21">
        <v>16051846.050000001</v>
      </c>
      <c r="D53" s="7">
        <v>2</v>
      </c>
      <c r="E53" s="7">
        <v>3</v>
      </c>
      <c r="F53" s="7">
        <v>2</v>
      </c>
      <c r="G53" s="7">
        <v>391</v>
      </c>
      <c r="H53" s="22">
        <v>2938470.46</v>
      </c>
      <c r="I53" s="7">
        <v>2</v>
      </c>
      <c r="J53" s="7">
        <v>3</v>
      </c>
      <c r="K53" s="7">
        <v>2</v>
      </c>
      <c r="L53" s="7">
        <v>391</v>
      </c>
      <c r="M53" s="45" t="s">
        <v>370</v>
      </c>
      <c r="N53" s="38" t="s">
        <v>354</v>
      </c>
    </row>
    <row r="54" spans="1:14" ht="33.75" x14ac:dyDescent="0.25">
      <c r="A54" s="11">
        <v>2015</v>
      </c>
      <c r="B54" s="10" t="s">
        <v>53</v>
      </c>
      <c r="C54" s="20">
        <v>64539048.469999999</v>
      </c>
      <c r="D54" s="10">
        <v>2</v>
      </c>
      <c r="E54" s="10">
        <v>3</v>
      </c>
      <c r="F54" s="10">
        <v>2</v>
      </c>
      <c r="G54" s="10">
        <v>392</v>
      </c>
      <c r="H54" s="24">
        <v>12161761</v>
      </c>
      <c r="I54" s="10">
        <v>2</v>
      </c>
      <c r="J54" s="10">
        <v>3</v>
      </c>
      <c r="K54" s="10">
        <v>2</v>
      </c>
      <c r="L54" s="10">
        <v>392</v>
      </c>
      <c r="M54" s="44" t="s">
        <v>371</v>
      </c>
      <c r="N54" s="50" t="s">
        <v>354</v>
      </c>
    </row>
    <row r="55" spans="1:14" ht="33.75" x14ac:dyDescent="0.25">
      <c r="A55" s="8">
        <v>2015</v>
      </c>
      <c r="B55" s="7" t="s">
        <v>53</v>
      </c>
      <c r="C55" s="21">
        <v>27337138.579999998</v>
      </c>
      <c r="D55" s="7">
        <v>2</v>
      </c>
      <c r="E55" s="7">
        <v>3</v>
      </c>
      <c r="F55" s="7">
        <v>2</v>
      </c>
      <c r="G55" s="7">
        <v>393</v>
      </c>
      <c r="H55" s="22">
        <v>20863141.939999998</v>
      </c>
      <c r="I55" s="7">
        <v>2</v>
      </c>
      <c r="J55" s="7">
        <v>3</v>
      </c>
      <c r="K55" s="7">
        <v>2</v>
      </c>
      <c r="L55" s="7">
        <v>393</v>
      </c>
      <c r="M55" s="45" t="s">
        <v>372</v>
      </c>
      <c r="N55" s="38" t="s">
        <v>354</v>
      </c>
    </row>
    <row r="56" spans="1:14" ht="33.75" x14ac:dyDescent="0.25">
      <c r="A56" s="11">
        <v>2015</v>
      </c>
      <c r="B56" s="10" t="s">
        <v>53</v>
      </c>
      <c r="C56" s="20">
        <v>27557598.739999998</v>
      </c>
      <c r="D56" s="10">
        <v>2</v>
      </c>
      <c r="E56" s="10">
        <v>3</v>
      </c>
      <c r="F56" s="10">
        <v>2</v>
      </c>
      <c r="G56" s="10">
        <v>394</v>
      </c>
      <c r="H56" s="24">
        <v>5767860.9000000004</v>
      </c>
      <c r="I56" s="10">
        <v>2</v>
      </c>
      <c r="J56" s="10">
        <v>3</v>
      </c>
      <c r="K56" s="10">
        <v>2</v>
      </c>
      <c r="L56" s="10">
        <v>394</v>
      </c>
      <c r="M56" s="44" t="s">
        <v>373</v>
      </c>
      <c r="N56" s="50" t="s">
        <v>354</v>
      </c>
    </row>
    <row r="57" spans="1:14" ht="33.75" x14ac:dyDescent="0.25">
      <c r="A57" s="8">
        <v>2015</v>
      </c>
      <c r="B57" s="7" t="s">
        <v>53</v>
      </c>
      <c r="C57" s="21">
        <v>59027655.909999996</v>
      </c>
      <c r="D57" s="7">
        <v>2</v>
      </c>
      <c r="E57" s="7">
        <v>3</v>
      </c>
      <c r="F57" s="7">
        <v>3</v>
      </c>
      <c r="G57" s="7">
        <v>326</v>
      </c>
      <c r="H57" s="22">
        <v>12110232.48</v>
      </c>
      <c r="I57" s="7">
        <v>2</v>
      </c>
      <c r="J57" s="7">
        <v>3</v>
      </c>
      <c r="K57" s="7">
        <v>3</v>
      </c>
      <c r="L57" s="7">
        <v>326</v>
      </c>
      <c r="M57" s="45" t="s">
        <v>374</v>
      </c>
      <c r="N57" s="38" t="s">
        <v>354</v>
      </c>
    </row>
    <row r="58" spans="1:14" ht="33.75" x14ac:dyDescent="0.25">
      <c r="A58" s="11">
        <v>2015</v>
      </c>
      <c r="B58" s="10" t="s">
        <v>53</v>
      </c>
      <c r="C58" s="20">
        <v>49863064.340000004</v>
      </c>
      <c r="D58" s="10">
        <v>2</v>
      </c>
      <c r="E58" s="10">
        <v>3</v>
      </c>
      <c r="F58" s="10">
        <v>3</v>
      </c>
      <c r="G58" s="10">
        <v>327</v>
      </c>
      <c r="H58" s="24">
        <v>12080550.199999999</v>
      </c>
      <c r="I58" s="10">
        <v>2</v>
      </c>
      <c r="J58" s="10">
        <v>3</v>
      </c>
      <c r="K58" s="10">
        <v>3</v>
      </c>
      <c r="L58" s="10">
        <v>327</v>
      </c>
      <c r="M58" s="44" t="s">
        <v>375</v>
      </c>
      <c r="N58" s="50" t="s">
        <v>354</v>
      </c>
    </row>
    <row r="59" spans="1:14" ht="33.75" x14ac:dyDescent="0.25">
      <c r="A59" s="8">
        <v>2015</v>
      </c>
      <c r="B59" s="7" t="s">
        <v>53</v>
      </c>
      <c r="C59" s="21">
        <v>22531117</v>
      </c>
      <c r="D59" s="7">
        <v>2</v>
      </c>
      <c r="E59" s="7">
        <v>3</v>
      </c>
      <c r="F59" s="7">
        <v>3</v>
      </c>
      <c r="G59" s="7">
        <v>396</v>
      </c>
      <c r="H59" s="22">
        <v>8199994.8800000008</v>
      </c>
      <c r="I59" s="7">
        <v>2</v>
      </c>
      <c r="J59" s="7">
        <v>3</v>
      </c>
      <c r="K59" s="7">
        <v>3</v>
      </c>
      <c r="L59" s="7">
        <v>396</v>
      </c>
      <c r="M59" s="45" t="s">
        <v>376</v>
      </c>
      <c r="N59" s="38" t="s">
        <v>354</v>
      </c>
    </row>
    <row r="60" spans="1:14" ht="33.75" x14ac:dyDescent="0.25">
      <c r="A60" s="11">
        <v>2015</v>
      </c>
      <c r="B60" s="10" t="s">
        <v>53</v>
      </c>
      <c r="C60" s="20">
        <v>115619065</v>
      </c>
      <c r="D60" s="10">
        <v>2</v>
      </c>
      <c r="E60" s="10">
        <v>3</v>
      </c>
      <c r="F60" s="10">
        <v>3</v>
      </c>
      <c r="G60" s="10">
        <v>397</v>
      </c>
      <c r="H60" s="24">
        <v>47380166.670000009</v>
      </c>
      <c r="I60" s="10">
        <v>2</v>
      </c>
      <c r="J60" s="10">
        <v>3</v>
      </c>
      <c r="K60" s="10">
        <v>3</v>
      </c>
      <c r="L60" s="10">
        <v>397</v>
      </c>
      <c r="M60" s="44" t="s">
        <v>377</v>
      </c>
      <c r="N60" s="50" t="s">
        <v>354</v>
      </c>
    </row>
    <row r="61" spans="1:14" ht="33.75" x14ac:dyDescent="0.25">
      <c r="A61" s="8">
        <v>2015</v>
      </c>
      <c r="B61" s="7" t="s">
        <v>53</v>
      </c>
      <c r="C61" s="21">
        <v>180275704.69999999</v>
      </c>
      <c r="D61" s="7">
        <v>2</v>
      </c>
      <c r="E61" s="7">
        <v>3</v>
      </c>
      <c r="F61" s="7">
        <v>5</v>
      </c>
      <c r="G61" s="7">
        <v>401</v>
      </c>
      <c r="H61" s="22">
        <v>51956027.509999998</v>
      </c>
      <c r="I61" s="7">
        <v>2</v>
      </c>
      <c r="J61" s="7">
        <v>3</v>
      </c>
      <c r="K61" s="7">
        <v>5</v>
      </c>
      <c r="L61" s="7">
        <v>401</v>
      </c>
      <c r="M61" s="45" t="s">
        <v>378</v>
      </c>
      <c r="N61" s="38" t="s">
        <v>354</v>
      </c>
    </row>
    <row r="62" spans="1:14" ht="33.75" x14ac:dyDescent="0.25">
      <c r="A62" s="11">
        <v>2015</v>
      </c>
      <c r="B62" s="10" t="s">
        <v>53</v>
      </c>
      <c r="C62" s="20">
        <v>6208903</v>
      </c>
      <c r="D62" s="10">
        <v>2</v>
      </c>
      <c r="E62" s="10">
        <v>3</v>
      </c>
      <c r="F62" s="10">
        <v>5</v>
      </c>
      <c r="G62" s="10">
        <v>403</v>
      </c>
      <c r="H62" s="24">
        <v>0</v>
      </c>
      <c r="I62" s="10">
        <v>2</v>
      </c>
      <c r="J62" s="10">
        <v>3</v>
      </c>
      <c r="K62" s="10">
        <v>5</v>
      </c>
      <c r="L62" s="10">
        <v>403</v>
      </c>
      <c r="M62" s="44" t="s">
        <v>26</v>
      </c>
      <c r="N62" s="50" t="s">
        <v>354</v>
      </c>
    </row>
    <row r="63" spans="1:14" ht="12.75" x14ac:dyDescent="0.25">
      <c r="A63" s="8"/>
      <c r="B63" s="30" t="s">
        <v>111</v>
      </c>
      <c r="C63" s="31">
        <f>SUM(C36:C62)</f>
        <v>9920085543.7300014</v>
      </c>
      <c r="D63" s="7"/>
      <c r="E63" s="7"/>
      <c r="F63" s="7"/>
      <c r="G63" s="7"/>
      <c r="H63" s="31">
        <f>SUM(H36:H62)</f>
        <v>3480485981.2199998</v>
      </c>
      <c r="I63" s="7"/>
      <c r="J63" s="7"/>
      <c r="K63" s="7"/>
      <c r="L63" s="7"/>
      <c r="M63" s="51"/>
      <c r="N63" s="38"/>
    </row>
    <row r="64" spans="1:14" ht="33.75" x14ac:dyDescent="0.25">
      <c r="A64" s="11">
        <v>2015</v>
      </c>
      <c r="B64" s="10" t="s">
        <v>140</v>
      </c>
      <c r="C64" s="20">
        <v>3282138.51</v>
      </c>
      <c r="D64" s="10">
        <v>1</v>
      </c>
      <c r="E64" s="10">
        <v>2</v>
      </c>
      <c r="F64" s="10">
        <v>4</v>
      </c>
      <c r="G64" s="10">
        <v>310</v>
      </c>
      <c r="H64" s="20">
        <v>920060.19000000006</v>
      </c>
      <c r="I64" s="10">
        <v>1</v>
      </c>
      <c r="J64" s="10">
        <v>2</v>
      </c>
      <c r="K64" s="10">
        <v>4</v>
      </c>
      <c r="L64" s="10">
        <v>310</v>
      </c>
      <c r="M64" s="44" t="s">
        <v>379</v>
      </c>
      <c r="N64" s="50" t="s">
        <v>380</v>
      </c>
    </row>
    <row r="65" spans="1:14" ht="33.75" x14ac:dyDescent="0.25">
      <c r="A65" s="8">
        <v>2015</v>
      </c>
      <c r="B65" s="7" t="s">
        <v>140</v>
      </c>
      <c r="C65" s="21">
        <v>3513718</v>
      </c>
      <c r="D65" s="7">
        <v>1</v>
      </c>
      <c r="E65" s="7">
        <v>7</v>
      </c>
      <c r="F65" s="7">
        <v>2</v>
      </c>
      <c r="G65" s="7">
        <v>301</v>
      </c>
      <c r="H65" s="22">
        <v>0</v>
      </c>
      <c r="I65" s="7">
        <v>1</v>
      </c>
      <c r="J65" s="7">
        <v>7</v>
      </c>
      <c r="K65" s="7">
        <v>2</v>
      </c>
      <c r="L65" s="7">
        <v>301</v>
      </c>
      <c r="M65" s="45" t="s">
        <v>26</v>
      </c>
      <c r="N65" s="38" t="s">
        <v>380</v>
      </c>
    </row>
    <row r="66" spans="1:14" ht="33.75" x14ac:dyDescent="0.25">
      <c r="A66" s="11">
        <v>2015</v>
      </c>
      <c r="B66" s="10" t="s">
        <v>140</v>
      </c>
      <c r="C66" s="20">
        <v>84741902.340000004</v>
      </c>
      <c r="D66" s="10">
        <v>2</v>
      </c>
      <c r="E66" s="10">
        <v>3</v>
      </c>
      <c r="F66" s="10">
        <v>1</v>
      </c>
      <c r="G66" s="10">
        <v>328</v>
      </c>
      <c r="H66" s="24">
        <v>52608258.030000016</v>
      </c>
      <c r="I66" s="10">
        <v>2</v>
      </c>
      <c r="J66" s="10">
        <v>3</v>
      </c>
      <c r="K66" s="10">
        <v>1</v>
      </c>
      <c r="L66" s="10">
        <v>328</v>
      </c>
      <c r="M66" s="44" t="s">
        <v>381</v>
      </c>
      <c r="N66" s="50" t="s">
        <v>380</v>
      </c>
    </row>
    <row r="67" spans="1:14" ht="33.75" x14ac:dyDescent="0.25">
      <c r="A67" s="8">
        <v>2015</v>
      </c>
      <c r="B67" s="7" t="s">
        <v>140</v>
      </c>
      <c r="C67" s="21">
        <v>7134491</v>
      </c>
      <c r="D67" s="7">
        <v>2</v>
      </c>
      <c r="E67" s="7">
        <v>3</v>
      </c>
      <c r="F67" s="7">
        <v>1</v>
      </c>
      <c r="G67" s="7">
        <v>331</v>
      </c>
      <c r="H67" s="22">
        <v>3916653.9099999997</v>
      </c>
      <c r="I67" s="7">
        <v>2</v>
      </c>
      <c r="J67" s="7">
        <v>3</v>
      </c>
      <c r="K67" s="7">
        <v>1</v>
      </c>
      <c r="L67" s="7">
        <v>331</v>
      </c>
      <c r="M67" s="45" t="s">
        <v>382</v>
      </c>
      <c r="N67" s="38" t="s">
        <v>380</v>
      </c>
    </row>
    <row r="68" spans="1:14" ht="33.75" x14ac:dyDescent="0.25">
      <c r="A68" s="11">
        <v>2015</v>
      </c>
      <c r="B68" s="10" t="s">
        <v>140</v>
      </c>
      <c r="C68" s="20">
        <v>199691728.43000001</v>
      </c>
      <c r="D68" s="10">
        <v>2</v>
      </c>
      <c r="E68" s="10">
        <v>3</v>
      </c>
      <c r="F68" s="10">
        <v>2</v>
      </c>
      <c r="G68" s="10">
        <v>320</v>
      </c>
      <c r="H68" s="24">
        <v>110956682.69000001</v>
      </c>
      <c r="I68" s="10">
        <v>2</v>
      </c>
      <c r="J68" s="10">
        <v>3</v>
      </c>
      <c r="K68" s="10">
        <v>2</v>
      </c>
      <c r="L68" s="10">
        <v>320</v>
      </c>
      <c r="M68" s="44" t="s">
        <v>383</v>
      </c>
      <c r="N68" s="50" t="s">
        <v>380</v>
      </c>
    </row>
    <row r="69" spans="1:14" ht="33.75" x14ac:dyDescent="0.25">
      <c r="A69" s="8">
        <v>2015</v>
      </c>
      <c r="B69" s="7" t="s">
        <v>140</v>
      </c>
      <c r="C69" s="21">
        <v>913121268.88</v>
      </c>
      <c r="D69" s="7">
        <v>2</v>
      </c>
      <c r="E69" s="7">
        <v>3</v>
      </c>
      <c r="F69" s="7">
        <v>2</v>
      </c>
      <c r="G69" s="7">
        <v>321</v>
      </c>
      <c r="H69" s="22">
        <v>595552062.09000003</v>
      </c>
      <c r="I69" s="7">
        <v>2</v>
      </c>
      <c r="J69" s="7">
        <v>3</v>
      </c>
      <c r="K69" s="7">
        <v>2</v>
      </c>
      <c r="L69" s="7">
        <v>321</v>
      </c>
      <c r="M69" s="45" t="s">
        <v>384</v>
      </c>
      <c r="N69" s="38" t="s">
        <v>380</v>
      </c>
    </row>
    <row r="70" spans="1:14" ht="33.75" x14ac:dyDescent="0.25">
      <c r="A70" s="11">
        <v>2015</v>
      </c>
      <c r="B70" s="10" t="s">
        <v>140</v>
      </c>
      <c r="C70" s="20">
        <v>7299622529.5999994</v>
      </c>
      <c r="D70" s="10">
        <v>2</v>
      </c>
      <c r="E70" s="10">
        <v>3</v>
      </c>
      <c r="F70" s="10">
        <v>2</v>
      </c>
      <c r="G70" s="10">
        <v>322</v>
      </c>
      <c r="H70" s="24">
        <v>3548729963.3400011</v>
      </c>
      <c r="I70" s="10">
        <v>2</v>
      </c>
      <c r="J70" s="10">
        <v>3</v>
      </c>
      <c r="K70" s="10">
        <v>2</v>
      </c>
      <c r="L70" s="10">
        <v>322</v>
      </c>
      <c r="M70" s="44" t="s">
        <v>385</v>
      </c>
      <c r="N70" s="50" t="s">
        <v>380</v>
      </c>
    </row>
    <row r="71" spans="1:14" ht="33.75" x14ac:dyDescent="0.25">
      <c r="A71" s="8">
        <v>2015</v>
      </c>
      <c r="B71" s="7" t="s">
        <v>140</v>
      </c>
      <c r="C71" s="21">
        <v>28474388.300000001</v>
      </c>
      <c r="D71" s="7">
        <v>2</v>
      </c>
      <c r="E71" s="7">
        <v>3</v>
      </c>
      <c r="F71" s="7">
        <v>2</v>
      </c>
      <c r="G71" s="7">
        <v>323</v>
      </c>
      <c r="H71" s="22">
        <v>19037103.310000002</v>
      </c>
      <c r="I71" s="7">
        <v>2</v>
      </c>
      <c r="J71" s="7">
        <v>3</v>
      </c>
      <c r="K71" s="7">
        <v>2</v>
      </c>
      <c r="L71" s="7">
        <v>323</v>
      </c>
      <c r="M71" s="45" t="s">
        <v>386</v>
      </c>
      <c r="N71" s="38" t="s">
        <v>380</v>
      </c>
    </row>
    <row r="72" spans="1:14" ht="33.75" x14ac:dyDescent="0.25">
      <c r="A72" s="11">
        <v>2015</v>
      </c>
      <c r="B72" s="10" t="s">
        <v>140</v>
      </c>
      <c r="C72" s="20">
        <v>67456615.090000004</v>
      </c>
      <c r="D72" s="10">
        <v>2</v>
      </c>
      <c r="E72" s="10">
        <v>3</v>
      </c>
      <c r="F72" s="10">
        <v>2</v>
      </c>
      <c r="G72" s="10">
        <v>325</v>
      </c>
      <c r="H72" s="24">
        <v>26037002.450000003</v>
      </c>
      <c r="I72" s="10">
        <v>2</v>
      </c>
      <c r="J72" s="10">
        <v>3</v>
      </c>
      <c r="K72" s="10">
        <v>2</v>
      </c>
      <c r="L72" s="10">
        <v>325</v>
      </c>
      <c r="M72" s="44" t="s">
        <v>387</v>
      </c>
      <c r="N72" s="50" t="s">
        <v>380</v>
      </c>
    </row>
    <row r="73" spans="1:14" ht="33.75" x14ac:dyDescent="0.25">
      <c r="A73" s="8">
        <v>2015</v>
      </c>
      <c r="B73" s="7" t="s">
        <v>140</v>
      </c>
      <c r="C73" s="21">
        <v>21525749</v>
      </c>
      <c r="D73" s="7">
        <v>2</v>
      </c>
      <c r="E73" s="7">
        <v>3</v>
      </c>
      <c r="F73" s="7">
        <v>2</v>
      </c>
      <c r="G73" s="7">
        <v>329</v>
      </c>
      <c r="H73" s="22">
        <v>14171707.030000001</v>
      </c>
      <c r="I73" s="7">
        <v>2</v>
      </c>
      <c r="J73" s="7">
        <v>3</v>
      </c>
      <c r="K73" s="7">
        <v>2</v>
      </c>
      <c r="L73" s="7">
        <v>329</v>
      </c>
      <c r="M73" s="45" t="s">
        <v>388</v>
      </c>
      <c r="N73" s="38" t="s">
        <v>380</v>
      </c>
    </row>
    <row r="74" spans="1:14" ht="33.75" x14ac:dyDescent="0.25">
      <c r="A74" s="11">
        <v>2015</v>
      </c>
      <c r="B74" s="10" t="s">
        <v>140</v>
      </c>
      <c r="C74" s="20">
        <v>3921514</v>
      </c>
      <c r="D74" s="10">
        <v>2</v>
      </c>
      <c r="E74" s="10">
        <v>3</v>
      </c>
      <c r="F74" s="10">
        <v>2</v>
      </c>
      <c r="G74" s="10">
        <v>377</v>
      </c>
      <c r="H74" s="24">
        <v>615791.96</v>
      </c>
      <c r="I74" s="10">
        <v>2</v>
      </c>
      <c r="J74" s="10">
        <v>3</v>
      </c>
      <c r="K74" s="10">
        <v>2</v>
      </c>
      <c r="L74" s="10">
        <v>377</v>
      </c>
      <c r="M74" s="44" t="s">
        <v>389</v>
      </c>
      <c r="N74" s="50" t="s">
        <v>380</v>
      </c>
    </row>
    <row r="75" spans="1:14" ht="33.75" x14ac:dyDescent="0.25">
      <c r="A75" s="8">
        <v>2015</v>
      </c>
      <c r="B75" s="7" t="s">
        <v>140</v>
      </c>
      <c r="C75" s="21">
        <v>8694301.879999999</v>
      </c>
      <c r="D75" s="7">
        <v>2</v>
      </c>
      <c r="E75" s="7">
        <v>3</v>
      </c>
      <c r="F75" s="7">
        <v>2</v>
      </c>
      <c r="G75" s="7">
        <v>378</v>
      </c>
      <c r="H75" s="22">
        <v>3887714.34</v>
      </c>
      <c r="I75" s="7">
        <v>2</v>
      </c>
      <c r="J75" s="7">
        <v>3</v>
      </c>
      <c r="K75" s="7">
        <v>2</v>
      </c>
      <c r="L75" s="7">
        <v>378</v>
      </c>
      <c r="M75" s="45" t="s">
        <v>390</v>
      </c>
      <c r="N75" s="38" t="s">
        <v>380</v>
      </c>
    </row>
    <row r="76" spans="1:14" ht="33.75" x14ac:dyDescent="0.25">
      <c r="A76" s="11">
        <v>2015</v>
      </c>
      <c r="B76" s="10" t="s">
        <v>140</v>
      </c>
      <c r="C76" s="20">
        <v>625480135.63</v>
      </c>
      <c r="D76" s="10">
        <v>2</v>
      </c>
      <c r="E76" s="10">
        <v>3</v>
      </c>
      <c r="F76" s="10">
        <v>2</v>
      </c>
      <c r="G76" s="10">
        <v>381</v>
      </c>
      <c r="H76" s="24">
        <v>408682870.68000001</v>
      </c>
      <c r="I76" s="10">
        <v>2</v>
      </c>
      <c r="J76" s="10">
        <v>3</v>
      </c>
      <c r="K76" s="10">
        <v>2</v>
      </c>
      <c r="L76" s="10">
        <v>381</v>
      </c>
      <c r="M76" s="44" t="s">
        <v>391</v>
      </c>
      <c r="N76" s="50" t="s">
        <v>380</v>
      </c>
    </row>
    <row r="77" spans="1:14" ht="33.75" x14ac:dyDescent="0.25">
      <c r="A77" s="8">
        <v>2015</v>
      </c>
      <c r="B77" s="7" t="s">
        <v>140</v>
      </c>
      <c r="C77" s="21">
        <v>228105155</v>
      </c>
      <c r="D77" s="7">
        <v>2</v>
      </c>
      <c r="E77" s="7">
        <v>3</v>
      </c>
      <c r="F77" s="7">
        <v>2</v>
      </c>
      <c r="G77" s="7">
        <v>385</v>
      </c>
      <c r="H77" s="22">
        <v>150544128.21000001</v>
      </c>
      <c r="I77" s="7">
        <v>2</v>
      </c>
      <c r="J77" s="7">
        <v>3</v>
      </c>
      <c r="K77" s="7">
        <v>2</v>
      </c>
      <c r="L77" s="7">
        <v>385</v>
      </c>
      <c r="M77" s="45" t="s">
        <v>392</v>
      </c>
      <c r="N77" s="38" t="s">
        <v>380</v>
      </c>
    </row>
    <row r="78" spans="1:14" ht="33.75" x14ac:dyDescent="0.25">
      <c r="A78" s="11">
        <v>2015</v>
      </c>
      <c r="B78" s="10" t="s">
        <v>140</v>
      </c>
      <c r="C78" s="20">
        <v>3785179.04</v>
      </c>
      <c r="D78" s="10">
        <v>2</v>
      </c>
      <c r="E78" s="10">
        <v>3</v>
      </c>
      <c r="F78" s="10">
        <v>2</v>
      </c>
      <c r="G78" s="10">
        <v>387</v>
      </c>
      <c r="H78" s="24">
        <v>2647885.2399999998</v>
      </c>
      <c r="I78" s="10">
        <v>2</v>
      </c>
      <c r="J78" s="10">
        <v>3</v>
      </c>
      <c r="K78" s="10">
        <v>2</v>
      </c>
      <c r="L78" s="10">
        <v>387</v>
      </c>
      <c r="M78" s="44" t="s">
        <v>393</v>
      </c>
      <c r="N78" s="50" t="s">
        <v>380</v>
      </c>
    </row>
    <row r="79" spans="1:14" ht="33.75" x14ac:dyDescent="0.25">
      <c r="A79" s="8">
        <v>2015</v>
      </c>
      <c r="B79" s="7" t="s">
        <v>140</v>
      </c>
      <c r="C79" s="21">
        <v>269461565</v>
      </c>
      <c r="D79" s="7">
        <v>2</v>
      </c>
      <c r="E79" s="7">
        <v>3</v>
      </c>
      <c r="F79" s="7">
        <v>2</v>
      </c>
      <c r="G79" s="7">
        <v>388</v>
      </c>
      <c r="H79" s="22">
        <v>174783823.47999999</v>
      </c>
      <c r="I79" s="7">
        <v>2</v>
      </c>
      <c r="J79" s="7">
        <v>3</v>
      </c>
      <c r="K79" s="7">
        <v>2</v>
      </c>
      <c r="L79" s="7">
        <v>388</v>
      </c>
      <c r="M79" s="45" t="s">
        <v>394</v>
      </c>
      <c r="N79" s="38" t="s">
        <v>380</v>
      </c>
    </row>
    <row r="80" spans="1:14" ht="33.75" x14ac:dyDescent="0.25">
      <c r="A80" s="11">
        <v>2015</v>
      </c>
      <c r="B80" s="10" t="s">
        <v>140</v>
      </c>
      <c r="C80" s="20">
        <v>5836986.5099999998</v>
      </c>
      <c r="D80" s="10">
        <v>2</v>
      </c>
      <c r="E80" s="10">
        <v>3</v>
      </c>
      <c r="F80" s="10">
        <v>2</v>
      </c>
      <c r="G80" s="10">
        <v>390</v>
      </c>
      <c r="H80" s="24">
        <v>1326763.3400000001</v>
      </c>
      <c r="I80" s="10">
        <v>2</v>
      </c>
      <c r="J80" s="10">
        <v>3</v>
      </c>
      <c r="K80" s="10">
        <v>2</v>
      </c>
      <c r="L80" s="10">
        <v>390</v>
      </c>
      <c r="M80" s="44" t="s">
        <v>395</v>
      </c>
      <c r="N80" s="50" t="s">
        <v>380</v>
      </c>
    </row>
    <row r="81" spans="1:14" ht="33.75" x14ac:dyDescent="0.25">
      <c r="A81" s="8">
        <v>2015</v>
      </c>
      <c r="B81" s="7" t="s">
        <v>140</v>
      </c>
      <c r="C81" s="21">
        <v>13393662.199999999</v>
      </c>
      <c r="D81" s="7">
        <v>2</v>
      </c>
      <c r="E81" s="7">
        <v>3</v>
      </c>
      <c r="F81" s="7">
        <v>2</v>
      </c>
      <c r="G81" s="7">
        <v>391</v>
      </c>
      <c r="H81" s="22">
        <v>4389255.7200000007</v>
      </c>
      <c r="I81" s="7">
        <v>2</v>
      </c>
      <c r="J81" s="7">
        <v>3</v>
      </c>
      <c r="K81" s="7">
        <v>2</v>
      </c>
      <c r="L81" s="7">
        <v>391</v>
      </c>
      <c r="M81" s="45" t="s">
        <v>396</v>
      </c>
      <c r="N81" s="38" t="s">
        <v>380</v>
      </c>
    </row>
    <row r="82" spans="1:14" ht="33.75" x14ac:dyDescent="0.25">
      <c r="A82" s="11">
        <v>2015</v>
      </c>
      <c r="B82" s="10" t="s">
        <v>140</v>
      </c>
      <c r="C82" s="20">
        <v>63501917.109999999</v>
      </c>
      <c r="D82" s="10">
        <v>2</v>
      </c>
      <c r="E82" s="10">
        <v>3</v>
      </c>
      <c r="F82" s="10">
        <v>2</v>
      </c>
      <c r="G82" s="10">
        <v>392</v>
      </c>
      <c r="H82" s="24">
        <v>12363535.890000001</v>
      </c>
      <c r="I82" s="10">
        <v>2</v>
      </c>
      <c r="J82" s="10">
        <v>3</v>
      </c>
      <c r="K82" s="10">
        <v>2</v>
      </c>
      <c r="L82" s="10">
        <v>392</v>
      </c>
      <c r="M82" s="44" t="s">
        <v>397</v>
      </c>
      <c r="N82" s="50" t="s">
        <v>380</v>
      </c>
    </row>
    <row r="83" spans="1:14" ht="33.75" x14ac:dyDescent="0.25">
      <c r="A83" s="8">
        <v>2015</v>
      </c>
      <c r="B83" s="7" t="s">
        <v>140</v>
      </c>
      <c r="C83" s="21">
        <v>58223331.229999997</v>
      </c>
      <c r="D83" s="7">
        <v>2</v>
      </c>
      <c r="E83" s="7">
        <v>3</v>
      </c>
      <c r="F83" s="7">
        <v>2</v>
      </c>
      <c r="G83" s="7">
        <v>393</v>
      </c>
      <c r="H83" s="22">
        <v>47175979.100000001</v>
      </c>
      <c r="I83" s="7">
        <v>2</v>
      </c>
      <c r="J83" s="7">
        <v>3</v>
      </c>
      <c r="K83" s="7">
        <v>2</v>
      </c>
      <c r="L83" s="7">
        <v>393</v>
      </c>
      <c r="M83" s="45" t="s">
        <v>398</v>
      </c>
      <c r="N83" s="38" t="s">
        <v>380</v>
      </c>
    </row>
    <row r="84" spans="1:14" ht="33.75" x14ac:dyDescent="0.25">
      <c r="A84" s="11">
        <v>2015</v>
      </c>
      <c r="B84" s="10" t="s">
        <v>140</v>
      </c>
      <c r="C84" s="20">
        <v>25815140.379999999</v>
      </c>
      <c r="D84" s="10">
        <v>2</v>
      </c>
      <c r="E84" s="10">
        <v>3</v>
      </c>
      <c r="F84" s="10">
        <v>2</v>
      </c>
      <c r="G84" s="10">
        <v>394</v>
      </c>
      <c r="H84" s="24">
        <v>7751462.9100000001</v>
      </c>
      <c r="I84" s="10">
        <v>2</v>
      </c>
      <c r="J84" s="10">
        <v>3</v>
      </c>
      <c r="K84" s="10">
        <v>2</v>
      </c>
      <c r="L84" s="10">
        <v>394</v>
      </c>
      <c r="M84" s="44" t="s">
        <v>399</v>
      </c>
      <c r="N84" s="50" t="s">
        <v>380</v>
      </c>
    </row>
    <row r="85" spans="1:14" ht="33.75" x14ac:dyDescent="0.25">
      <c r="A85" s="8">
        <v>2015</v>
      </c>
      <c r="B85" s="7" t="s">
        <v>140</v>
      </c>
      <c r="C85" s="21">
        <v>59027655.909999996</v>
      </c>
      <c r="D85" s="7">
        <v>2</v>
      </c>
      <c r="E85" s="7">
        <v>3</v>
      </c>
      <c r="F85" s="7">
        <v>3</v>
      </c>
      <c r="G85" s="7">
        <v>326</v>
      </c>
      <c r="H85" s="22">
        <v>18089935.140000001</v>
      </c>
      <c r="I85" s="7">
        <v>2</v>
      </c>
      <c r="J85" s="7">
        <v>3</v>
      </c>
      <c r="K85" s="7">
        <v>3</v>
      </c>
      <c r="L85" s="7">
        <v>326</v>
      </c>
      <c r="M85" s="45" t="s">
        <v>400</v>
      </c>
      <c r="N85" s="38" t="s">
        <v>380</v>
      </c>
    </row>
    <row r="86" spans="1:14" ht="33.75" x14ac:dyDescent="0.25">
      <c r="A86" s="11">
        <v>2015</v>
      </c>
      <c r="B86" s="10" t="s">
        <v>140</v>
      </c>
      <c r="C86" s="20">
        <v>47864403.340000004</v>
      </c>
      <c r="D86" s="10">
        <v>2</v>
      </c>
      <c r="E86" s="10">
        <v>3</v>
      </c>
      <c r="F86" s="10">
        <v>3</v>
      </c>
      <c r="G86" s="10">
        <v>327</v>
      </c>
      <c r="H86" s="24">
        <v>17293249.02</v>
      </c>
      <c r="I86" s="10">
        <v>2</v>
      </c>
      <c r="J86" s="10">
        <v>3</v>
      </c>
      <c r="K86" s="10">
        <v>3</v>
      </c>
      <c r="L86" s="10">
        <v>327</v>
      </c>
      <c r="M86" s="44" t="s">
        <v>401</v>
      </c>
      <c r="N86" s="50" t="s">
        <v>380</v>
      </c>
    </row>
    <row r="87" spans="1:14" ht="33.75" x14ac:dyDescent="0.25">
      <c r="A87" s="8">
        <v>2015</v>
      </c>
      <c r="B87" s="7" t="s">
        <v>140</v>
      </c>
      <c r="C87" s="21">
        <v>24302153</v>
      </c>
      <c r="D87" s="7">
        <v>2</v>
      </c>
      <c r="E87" s="7">
        <v>3</v>
      </c>
      <c r="F87" s="7">
        <v>3</v>
      </c>
      <c r="G87" s="7">
        <v>396</v>
      </c>
      <c r="H87" s="22">
        <v>14037097.559999999</v>
      </c>
      <c r="I87" s="7">
        <v>2</v>
      </c>
      <c r="J87" s="7">
        <v>3</v>
      </c>
      <c r="K87" s="7">
        <v>3</v>
      </c>
      <c r="L87" s="7">
        <v>396</v>
      </c>
      <c r="M87" s="45" t="s">
        <v>402</v>
      </c>
      <c r="N87" s="38" t="s">
        <v>380</v>
      </c>
    </row>
    <row r="88" spans="1:14" ht="33.75" x14ac:dyDescent="0.25">
      <c r="A88" s="11">
        <v>2015</v>
      </c>
      <c r="B88" s="10" t="s">
        <v>140</v>
      </c>
      <c r="C88" s="20">
        <v>116280665</v>
      </c>
      <c r="D88" s="10">
        <v>2</v>
      </c>
      <c r="E88" s="10">
        <v>3</v>
      </c>
      <c r="F88" s="10">
        <v>3</v>
      </c>
      <c r="G88" s="10">
        <v>397</v>
      </c>
      <c r="H88" s="24">
        <v>72038377.00999999</v>
      </c>
      <c r="I88" s="10">
        <v>2</v>
      </c>
      <c r="J88" s="10">
        <v>3</v>
      </c>
      <c r="K88" s="10">
        <v>3</v>
      </c>
      <c r="L88" s="10">
        <v>397</v>
      </c>
      <c r="M88" s="44" t="s">
        <v>403</v>
      </c>
      <c r="N88" s="50" t="s">
        <v>380</v>
      </c>
    </row>
    <row r="89" spans="1:14" ht="33.75" x14ac:dyDescent="0.25">
      <c r="A89" s="8">
        <v>2015</v>
      </c>
      <c r="B89" s="7" t="s">
        <v>140</v>
      </c>
      <c r="C89" s="21">
        <v>173530266.63</v>
      </c>
      <c r="D89" s="7">
        <v>2</v>
      </c>
      <c r="E89" s="7">
        <v>3</v>
      </c>
      <c r="F89" s="7">
        <v>5</v>
      </c>
      <c r="G89" s="7">
        <v>401</v>
      </c>
      <c r="H89" s="22">
        <v>86165040.829999998</v>
      </c>
      <c r="I89" s="7">
        <v>2</v>
      </c>
      <c r="J89" s="7">
        <v>3</v>
      </c>
      <c r="K89" s="7">
        <v>5</v>
      </c>
      <c r="L89" s="7">
        <v>401</v>
      </c>
      <c r="M89" s="45" t="s">
        <v>404</v>
      </c>
      <c r="N89" s="38" t="s">
        <v>380</v>
      </c>
    </row>
    <row r="90" spans="1:14" ht="33.75" x14ac:dyDescent="0.25">
      <c r="A90" s="11">
        <v>2015</v>
      </c>
      <c r="B90" s="10" t="s">
        <v>140</v>
      </c>
      <c r="C90" s="20">
        <v>6208903</v>
      </c>
      <c r="D90" s="10">
        <v>2</v>
      </c>
      <c r="E90" s="10">
        <v>3</v>
      </c>
      <c r="F90" s="10">
        <v>5</v>
      </c>
      <c r="G90" s="10">
        <v>403</v>
      </c>
      <c r="H90" s="24">
        <v>0</v>
      </c>
      <c r="I90" s="10">
        <v>2</v>
      </c>
      <c r="J90" s="10">
        <v>3</v>
      </c>
      <c r="K90" s="10">
        <v>5</v>
      </c>
      <c r="L90" s="10">
        <v>403</v>
      </c>
      <c r="M90" s="44" t="s">
        <v>26</v>
      </c>
      <c r="N90" s="50" t="s">
        <v>380</v>
      </c>
    </row>
    <row r="91" spans="1:14" ht="12.75" x14ac:dyDescent="0.25">
      <c r="A91" s="8"/>
      <c r="B91" s="30" t="s">
        <v>111</v>
      </c>
      <c r="C91" s="31">
        <f>SUM(C64:C90)</f>
        <v>10361997464.009998</v>
      </c>
      <c r="D91" s="7"/>
      <c r="E91" s="7"/>
      <c r="F91" s="7"/>
      <c r="G91" s="7"/>
      <c r="H91" s="31">
        <f>SUM(H64:H90)</f>
        <v>5393722403.4700031</v>
      </c>
      <c r="I91" s="7"/>
      <c r="J91" s="7"/>
      <c r="K91" s="7"/>
      <c r="L91" s="7"/>
      <c r="M91" s="51"/>
      <c r="N91" s="33"/>
    </row>
    <row r="92" spans="1:14" ht="33.75" x14ac:dyDescent="0.25">
      <c r="A92" s="11">
        <v>2015</v>
      </c>
      <c r="B92" s="10" t="s">
        <v>170</v>
      </c>
      <c r="C92" s="20">
        <v>2885002.71</v>
      </c>
      <c r="D92" s="10">
        <v>1</v>
      </c>
      <c r="E92" s="10">
        <v>2</v>
      </c>
      <c r="F92" s="10">
        <v>4</v>
      </c>
      <c r="G92" s="10">
        <v>310</v>
      </c>
      <c r="H92" s="20">
        <v>998629.91000000015</v>
      </c>
      <c r="I92" s="10">
        <v>1</v>
      </c>
      <c r="J92" s="10">
        <v>2</v>
      </c>
      <c r="K92" s="10">
        <v>4</v>
      </c>
      <c r="L92" s="10">
        <v>310</v>
      </c>
      <c r="M92" s="52" t="s">
        <v>405</v>
      </c>
      <c r="N92" s="50" t="s">
        <v>406</v>
      </c>
    </row>
    <row r="93" spans="1:14" ht="33.75" x14ac:dyDescent="0.25">
      <c r="A93" s="8">
        <v>2015</v>
      </c>
      <c r="B93" s="7" t="s">
        <v>170</v>
      </c>
      <c r="C93" s="21">
        <v>3047054.8</v>
      </c>
      <c r="D93" s="7">
        <v>1</v>
      </c>
      <c r="E93" s="7">
        <v>7</v>
      </c>
      <c r="F93" s="7">
        <v>2</v>
      </c>
      <c r="G93" s="7">
        <v>301</v>
      </c>
      <c r="H93" s="21">
        <v>287179.98</v>
      </c>
      <c r="I93" s="7">
        <v>1</v>
      </c>
      <c r="J93" s="7">
        <v>7</v>
      </c>
      <c r="K93" s="7">
        <v>2</v>
      </c>
      <c r="L93" s="7">
        <v>301</v>
      </c>
      <c r="M93" s="53" t="s">
        <v>407</v>
      </c>
      <c r="N93" s="38" t="s">
        <v>406</v>
      </c>
    </row>
    <row r="94" spans="1:14" ht="33.75" x14ac:dyDescent="0.25">
      <c r="A94" s="11">
        <v>2015</v>
      </c>
      <c r="B94" s="10" t="s">
        <v>170</v>
      </c>
      <c r="C94" s="20">
        <v>42973305.280000001</v>
      </c>
      <c r="D94" s="10">
        <v>2</v>
      </c>
      <c r="E94" s="10">
        <v>2</v>
      </c>
      <c r="F94" s="10">
        <v>6</v>
      </c>
      <c r="G94" s="10">
        <v>371</v>
      </c>
      <c r="H94" s="20">
        <v>84502</v>
      </c>
      <c r="I94" s="10">
        <v>2</v>
      </c>
      <c r="J94" s="10">
        <v>2</v>
      </c>
      <c r="K94" s="10">
        <v>6</v>
      </c>
      <c r="L94" s="10">
        <v>371</v>
      </c>
      <c r="M94" s="52" t="s">
        <v>408</v>
      </c>
      <c r="N94" s="50" t="s">
        <v>406</v>
      </c>
    </row>
    <row r="95" spans="1:14" ht="33.75" x14ac:dyDescent="0.25">
      <c r="A95" s="8">
        <v>2015</v>
      </c>
      <c r="B95" s="7" t="s">
        <v>170</v>
      </c>
      <c r="C95" s="21">
        <v>84605359.290000007</v>
      </c>
      <c r="D95" s="7">
        <v>2</v>
      </c>
      <c r="E95" s="7">
        <v>3</v>
      </c>
      <c r="F95" s="7">
        <v>1</v>
      </c>
      <c r="G95" s="7">
        <v>328</v>
      </c>
      <c r="H95" s="21">
        <v>81555178.290000007</v>
      </c>
      <c r="I95" s="7">
        <v>2</v>
      </c>
      <c r="J95" s="7">
        <v>3</v>
      </c>
      <c r="K95" s="7">
        <v>1</v>
      </c>
      <c r="L95" s="7">
        <v>328</v>
      </c>
      <c r="M95" s="53" t="s">
        <v>409</v>
      </c>
      <c r="N95" s="38" t="s">
        <v>406</v>
      </c>
    </row>
    <row r="96" spans="1:14" ht="33.75" x14ac:dyDescent="0.25">
      <c r="A96" s="11">
        <v>2015</v>
      </c>
      <c r="B96" s="10" t="s">
        <v>170</v>
      </c>
      <c r="C96" s="20">
        <v>7106986.1200000001</v>
      </c>
      <c r="D96" s="10">
        <v>2</v>
      </c>
      <c r="E96" s="10">
        <v>3</v>
      </c>
      <c r="F96" s="10">
        <v>1</v>
      </c>
      <c r="G96" s="10">
        <v>331</v>
      </c>
      <c r="H96" s="20">
        <v>6786616.3899999997</v>
      </c>
      <c r="I96" s="10">
        <v>2</v>
      </c>
      <c r="J96" s="10">
        <v>3</v>
      </c>
      <c r="K96" s="10">
        <v>1</v>
      </c>
      <c r="L96" s="10">
        <v>331</v>
      </c>
      <c r="M96" s="52" t="s">
        <v>410</v>
      </c>
      <c r="N96" s="50" t="s">
        <v>406</v>
      </c>
    </row>
    <row r="97" spans="1:14" ht="33.75" x14ac:dyDescent="0.25">
      <c r="A97" s="8">
        <v>2015</v>
      </c>
      <c r="B97" s="7" t="s">
        <v>170</v>
      </c>
      <c r="C97" s="21">
        <v>206566612.70999998</v>
      </c>
      <c r="D97" s="7">
        <v>2</v>
      </c>
      <c r="E97" s="7">
        <v>3</v>
      </c>
      <c r="F97" s="7">
        <v>2</v>
      </c>
      <c r="G97" s="7">
        <v>320</v>
      </c>
      <c r="H97" s="21">
        <v>178393820.02000001</v>
      </c>
      <c r="I97" s="7">
        <v>2</v>
      </c>
      <c r="J97" s="7">
        <v>3</v>
      </c>
      <c r="K97" s="7">
        <v>2</v>
      </c>
      <c r="L97" s="7">
        <v>320</v>
      </c>
      <c r="M97" s="53" t="s">
        <v>411</v>
      </c>
      <c r="N97" s="38" t="s">
        <v>406</v>
      </c>
    </row>
    <row r="98" spans="1:14" ht="33.75" x14ac:dyDescent="0.25">
      <c r="A98" s="11">
        <v>2015</v>
      </c>
      <c r="B98" s="10" t="s">
        <v>170</v>
      </c>
      <c r="C98" s="20">
        <v>903079766.52999997</v>
      </c>
      <c r="D98" s="10">
        <v>2</v>
      </c>
      <c r="E98" s="10">
        <v>3</v>
      </c>
      <c r="F98" s="10">
        <v>2</v>
      </c>
      <c r="G98" s="10">
        <v>321</v>
      </c>
      <c r="H98" s="20">
        <v>864380617.8599999</v>
      </c>
      <c r="I98" s="10">
        <v>2</v>
      </c>
      <c r="J98" s="10">
        <v>3</v>
      </c>
      <c r="K98" s="10">
        <v>2</v>
      </c>
      <c r="L98" s="10">
        <v>321</v>
      </c>
      <c r="M98" s="52" t="s">
        <v>412</v>
      </c>
      <c r="N98" s="50" t="s">
        <v>406</v>
      </c>
    </row>
    <row r="99" spans="1:14" ht="33.75" x14ac:dyDescent="0.25">
      <c r="A99" s="8">
        <v>2015</v>
      </c>
      <c r="B99" s="7" t="s">
        <v>170</v>
      </c>
      <c r="C99" s="21">
        <v>7311611017.3800001</v>
      </c>
      <c r="D99" s="7">
        <v>2</v>
      </c>
      <c r="E99" s="7">
        <v>3</v>
      </c>
      <c r="F99" s="7">
        <v>2</v>
      </c>
      <c r="G99" s="7">
        <v>322</v>
      </c>
      <c r="H99" s="21">
        <v>5934639665.3599987</v>
      </c>
      <c r="I99" s="7">
        <v>2</v>
      </c>
      <c r="J99" s="7">
        <v>3</v>
      </c>
      <c r="K99" s="7">
        <v>2</v>
      </c>
      <c r="L99" s="7">
        <v>322</v>
      </c>
      <c r="M99" s="53" t="s">
        <v>413</v>
      </c>
      <c r="N99" s="38" t="s">
        <v>406</v>
      </c>
    </row>
    <row r="100" spans="1:14" ht="33.75" x14ac:dyDescent="0.25">
      <c r="A100" s="11">
        <v>2015</v>
      </c>
      <c r="B100" s="10" t="s">
        <v>170</v>
      </c>
      <c r="C100" s="20">
        <v>28149421.84</v>
      </c>
      <c r="D100" s="10">
        <v>2</v>
      </c>
      <c r="E100" s="10">
        <v>3</v>
      </c>
      <c r="F100" s="10">
        <v>2</v>
      </c>
      <c r="G100" s="10">
        <v>323</v>
      </c>
      <c r="H100" s="20">
        <v>27584684.18</v>
      </c>
      <c r="I100" s="10">
        <v>2</v>
      </c>
      <c r="J100" s="10">
        <v>3</v>
      </c>
      <c r="K100" s="10">
        <v>2</v>
      </c>
      <c r="L100" s="10">
        <v>323</v>
      </c>
      <c r="M100" s="52" t="s">
        <v>414</v>
      </c>
      <c r="N100" s="50" t="s">
        <v>406</v>
      </c>
    </row>
    <row r="101" spans="1:14" ht="33.75" x14ac:dyDescent="0.25">
      <c r="A101" s="8">
        <v>2015</v>
      </c>
      <c r="B101" s="7" t="s">
        <v>170</v>
      </c>
      <c r="C101" s="21">
        <v>67310870.109999999</v>
      </c>
      <c r="D101" s="7">
        <v>2</v>
      </c>
      <c r="E101" s="7">
        <v>3</v>
      </c>
      <c r="F101" s="7">
        <v>2</v>
      </c>
      <c r="G101" s="7">
        <v>325</v>
      </c>
      <c r="H101" s="21">
        <v>42263978.670000002</v>
      </c>
      <c r="I101" s="7">
        <v>2</v>
      </c>
      <c r="J101" s="7">
        <v>3</v>
      </c>
      <c r="K101" s="7">
        <v>2</v>
      </c>
      <c r="L101" s="7">
        <v>325</v>
      </c>
      <c r="M101" s="53" t="s">
        <v>415</v>
      </c>
      <c r="N101" s="38" t="s">
        <v>406</v>
      </c>
    </row>
    <row r="102" spans="1:14" ht="33.75" x14ac:dyDescent="0.25">
      <c r="A102" s="11">
        <v>2015</v>
      </c>
      <c r="B102" s="10" t="s">
        <v>170</v>
      </c>
      <c r="C102" s="20">
        <v>21369380.890000001</v>
      </c>
      <c r="D102" s="10">
        <v>2</v>
      </c>
      <c r="E102" s="10">
        <v>3</v>
      </c>
      <c r="F102" s="10">
        <v>2</v>
      </c>
      <c r="G102" s="10">
        <v>329</v>
      </c>
      <c r="H102" s="20">
        <v>20747011.419999994</v>
      </c>
      <c r="I102" s="10">
        <v>2</v>
      </c>
      <c r="J102" s="10">
        <v>3</v>
      </c>
      <c r="K102" s="10">
        <v>2</v>
      </c>
      <c r="L102" s="10">
        <v>329</v>
      </c>
      <c r="M102" s="52" t="s">
        <v>416</v>
      </c>
      <c r="N102" s="50" t="s">
        <v>406</v>
      </c>
    </row>
    <row r="103" spans="1:14" ht="33.75" x14ac:dyDescent="0.25">
      <c r="A103" s="8">
        <v>2015</v>
      </c>
      <c r="B103" s="7" t="s">
        <v>170</v>
      </c>
      <c r="C103" s="21">
        <v>3921514</v>
      </c>
      <c r="D103" s="7">
        <v>2</v>
      </c>
      <c r="E103" s="7">
        <v>3</v>
      </c>
      <c r="F103" s="7">
        <v>2</v>
      </c>
      <c r="G103" s="7">
        <v>377</v>
      </c>
      <c r="H103" s="21">
        <v>2782712.11</v>
      </c>
      <c r="I103" s="7">
        <v>2</v>
      </c>
      <c r="J103" s="7">
        <v>3</v>
      </c>
      <c r="K103" s="7">
        <v>2</v>
      </c>
      <c r="L103" s="7">
        <v>377</v>
      </c>
      <c r="M103" s="53" t="s">
        <v>417</v>
      </c>
      <c r="N103" s="38" t="s">
        <v>406</v>
      </c>
    </row>
    <row r="104" spans="1:14" ht="33.75" x14ac:dyDescent="0.25">
      <c r="A104" s="11">
        <v>2015</v>
      </c>
      <c r="B104" s="10" t="s">
        <v>170</v>
      </c>
      <c r="C104" s="20">
        <v>8394908.7400000002</v>
      </c>
      <c r="D104" s="10">
        <v>2</v>
      </c>
      <c r="E104" s="10">
        <v>3</v>
      </c>
      <c r="F104" s="10">
        <v>2</v>
      </c>
      <c r="G104" s="10">
        <v>378</v>
      </c>
      <c r="H104" s="20">
        <v>5654720.6799999997</v>
      </c>
      <c r="I104" s="10">
        <v>2</v>
      </c>
      <c r="J104" s="10">
        <v>3</v>
      </c>
      <c r="K104" s="10">
        <v>2</v>
      </c>
      <c r="L104" s="10">
        <v>378</v>
      </c>
      <c r="M104" s="52" t="s">
        <v>418</v>
      </c>
      <c r="N104" s="50" t="s">
        <v>406</v>
      </c>
    </row>
    <row r="105" spans="1:14" ht="33.75" x14ac:dyDescent="0.25">
      <c r="A105" s="8">
        <v>2015</v>
      </c>
      <c r="B105" s="7" t="s">
        <v>170</v>
      </c>
      <c r="C105" s="21">
        <v>614537228.21999991</v>
      </c>
      <c r="D105" s="7">
        <v>2</v>
      </c>
      <c r="E105" s="7">
        <v>3</v>
      </c>
      <c r="F105" s="7">
        <v>2</v>
      </c>
      <c r="G105" s="7">
        <v>381</v>
      </c>
      <c r="H105" s="21">
        <v>581507515.65999997</v>
      </c>
      <c r="I105" s="7">
        <v>2</v>
      </c>
      <c r="J105" s="7">
        <v>3</v>
      </c>
      <c r="K105" s="7">
        <v>2</v>
      </c>
      <c r="L105" s="7">
        <v>381</v>
      </c>
      <c r="M105" s="53" t="s">
        <v>419</v>
      </c>
      <c r="N105" s="38" t="s">
        <v>406</v>
      </c>
    </row>
    <row r="106" spans="1:14" ht="33.75" x14ac:dyDescent="0.25">
      <c r="A106" s="11">
        <v>2015</v>
      </c>
      <c r="B106" s="10" t="s">
        <v>170</v>
      </c>
      <c r="C106" s="20">
        <v>224773712.98999998</v>
      </c>
      <c r="D106" s="10">
        <v>2</v>
      </c>
      <c r="E106" s="10">
        <v>3</v>
      </c>
      <c r="F106" s="10">
        <v>2</v>
      </c>
      <c r="G106" s="10">
        <v>385</v>
      </c>
      <c r="H106" s="20">
        <v>223971432.37</v>
      </c>
      <c r="I106" s="10">
        <v>2</v>
      </c>
      <c r="J106" s="10">
        <v>3</v>
      </c>
      <c r="K106" s="10">
        <v>2</v>
      </c>
      <c r="L106" s="10">
        <v>385</v>
      </c>
      <c r="M106" s="52" t="s">
        <v>420</v>
      </c>
      <c r="N106" s="50" t="s">
        <v>406</v>
      </c>
    </row>
    <row r="107" spans="1:14" ht="33.75" x14ac:dyDescent="0.25">
      <c r="A107" s="8">
        <v>2015</v>
      </c>
      <c r="B107" s="7" t="s">
        <v>170</v>
      </c>
      <c r="C107" s="21">
        <v>3785179.04</v>
      </c>
      <c r="D107" s="7">
        <v>2</v>
      </c>
      <c r="E107" s="7">
        <v>3</v>
      </c>
      <c r="F107" s="7">
        <v>2</v>
      </c>
      <c r="G107" s="7">
        <v>387</v>
      </c>
      <c r="H107" s="21">
        <v>3604372.48</v>
      </c>
      <c r="I107" s="7">
        <v>2</v>
      </c>
      <c r="J107" s="7">
        <v>3</v>
      </c>
      <c r="K107" s="7">
        <v>2</v>
      </c>
      <c r="L107" s="7">
        <v>387</v>
      </c>
      <c r="M107" s="53" t="s">
        <v>421</v>
      </c>
      <c r="N107" s="38" t="s">
        <v>406</v>
      </c>
    </row>
    <row r="108" spans="1:14" ht="33.75" x14ac:dyDescent="0.25">
      <c r="A108" s="11">
        <v>2015</v>
      </c>
      <c r="B108" s="10" t="s">
        <v>170</v>
      </c>
      <c r="C108" s="20">
        <v>267580165.03</v>
      </c>
      <c r="D108" s="10">
        <v>2</v>
      </c>
      <c r="E108" s="10">
        <v>3</v>
      </c>
      <c r="F108" s="10">
        <v>2</v>
      </c>
      <c r="G108" s="10">
        <v>388</v>
      </c>
      <c r="H108" s="20">
        <v>263906048.40000001</v>
      </c>
      <c r="I108" s="10">
        <v>2</v>
      </c>
      <c r="J108" s="10">
        <v>3</v>
      </c>
      <c r="K108" s="10">
        <v>2</v>
      </c>
      <c r="L108" s="10">
        <v>388</v>
      </c>
      <c r="M108" s="52" t="s">
        <v>422</v>
      </c>
      <c r="N108" s="50" t="s">
        <v>406</v>
      </c>
    </row>
    <row r="109" spans="1:14" ht="33.75" x14ac:dyDescent="0.25">
      <c r="A109" s="8">
        <v>2015</v>
      </c>
      <c r="B109" s="7" t="s">
        <v>170</v>
      </c>
      <c r="C109" s="21">
        <v>1557100.51</v>
      </c>
      <c r="D109" s="7">
        <v>2</v>
      </c>
      <c r="E109" s="7">
        <v>3</v>
      </c>
      <c r="F109" s="7">
        <v>2</v>
      </c>
      <c r="G109" s="7">
        <v>390</v>
      </c>
      <c r="H109" s="21">
        <v>1502537.33</v>
      </c>
      <c r="I109" s="7">
        <v>2</v>
      </c>
      <c r="J109" s="7">
        <v>3</v>
      </c>
      <c r="K109" s="7">
        <v>2</v>
      </c>
      <c r="L109" s="7">
        <v>390</v>
      </c>
      <c r="M109" s="53" t="s">
        <v>423</v>
      </c>
      <c r="N109" s="38" t="s">
        <v>406</v>
      </c>
    </row>
    <row r="110" spans="1:14" ht="33.75" x14ac:dyDescent="0.25">
      <c r="A110" s="11">
        <v>2015</v>
      </c>
      <c r="B110" s="10" t="s">
        <v>170</v>
      </c>
      <c r="C110" s="20">
        <v>9207367.0399999991</v>
      </c>
      <c r="D110" s="10">
        <v>2</v>
      </c>
      <c r="E110" s="10">
        <v>3</v>
      </c>
      <c r="F110" s="10">
        <v>2</v>
      </c>
      <c r="G110" s="10">
        <v>391</v>
      </c>
      <c r="H110" s="20">
        <v>6794725</v>
      </c>
      <c r="I110" s="10">
        <v>2</v>
      </c>
      <c r="J110" s="10">
        <v>3</v>
      </c>
      <c r="K110" s="10">
        <v>2</v>
      </c>
      <c r="L110" s="10">
        <v>391</v>
      </c>
      <c r="M110" s="52" t="s">
        <v>424</v>
      </c>
      <c r="N110" s="50" t="s">
        <v>406</v>
      </c>
    </row>
    <row r="111" spans="1:14" ht="33.75" x14ac:dyDescent="0.25">
      <c r="A111" s="8">
        <v>2015</v>
      </c>
      <c r="B111" s="7" t="s">
        <v>170</v>
      </c>
      <c r="C111" s="21">
        <v>56297445.109999999</v>
      </c>
      <c r="D111" s="7">
        <v>2</v>
      </c>
      <c r="E111" s="7">
        <v>3</v>
      </c>
      <c r="F111" s="7">
        <v>2</v>
      </c>
      <c r="G111" s="7">
        <v>392</v>
      </c>
      <c r="H111" s="21">
        <v>19395413.600000001</v>
      </c>
      <c r="I111" s="7">
        <v>2</v>
      </c>
      <c r="J111" s="7">
        <v>3</v>
      </c>
      <c r="K111" s="7">
        <v>2</v>
      </c>
      <c r="L111" s="7">
        <v>392</v>
      </c>
      <c r="M111" s="53" t="s">
        <v>425</v>
      </c>
      <c r="N111" s="38" t="s">
        <v>406</v>
      </c>
    </row>
    <row r="112" spans="1:14" ht="33.75" x14ac:dyDescent="0.25">
      <c r="A112" s="11">
        <v>2015</v>
      </c>
      <c r="B112" s="10" t="s">
        <v>170</v>
      </c>
      <c r="C112" s="20">
        <v>68169346.230000004</v>
      </c>
      <c r="D112" s="10">
        <v>2</v>
      </c>
      <c r="E112" s="10">
        <v>3</v>
      </c>
      <c r="F112" s="10">
        <v>2</v>
      </c>
      <c r="G112" s="10">
        <v>393</v>
      </c>
      <c r="H112" s="20">
        <v>65627500.920000002</v>
      </c>
      <c r="I112" s="10">
        <v>2</v>
      </c>
      <c r="J112" s="10">
        <v>3</v>
      </c>
      <c r="K112" s="10">
        <v>2</v>
      </c>
      <c r="L112" s="10">
        <v>393</v>
      </c>
      <c r="M112" s="52" t="s">
        <v>426</v>
      </c>
      <c r="N112" s="50" t="s">
        <v>406</v>
      </c>
    </row>
    <row r="113" spans="1:14" ht="33.75" x14ac:dyDescent="0.25">
      <c r="A113" s="8">
        <v>2015</v>
      </c>
      <c r="B113" s="7" t="s">
        <v>170</v>
      </c>
      <c r="C113" s="21">
        <v>25203746.07</v>
      </c>
      <c r="D113" s="7">
        <v>2</v>
      </c>
      <c r="E113" s="7">
        <v>3</v>
      </c>
      <c r="F113" s="7">
        <v>2</v>
      </c>
      <c r="G113" s="7">
        <v>394</v>
      </c>
      <c r="H113" s="21">
        <v>8092056.6900000004</v>
      </c>
      <c r="I113" s="7">
        <v>2</v>
      </c>
      <c r="J113" s="7">
        <v>3</v>
      </c>
      <c r="K113" s="7">
        <v>2</v>
      </c>
      <c r="L113" s="7">
        <v>394</v>
      </c>
      <c r="M113" s="53" t="s">
        <v>427</v>
      </c>
      <c r="N113" s="38" t="s">
        <v>406</v>
      </c>
    </row>
    <row r="114" spans="1:14" ht="33.75" x14ac:dyDescent="0.25">
      <c r="A114" s="11">
        <v>2015</v>
      </c>
      <c r="B114" s="10" t="s">
        <v>170</v>
      </c>
      <c r="C114" s="20">
        <v>106260726.91</v>
      </c>
      <c r="D114" s="10">
        <v>2</v>
      </c>
      <c r="E114" s="10">
        <v>3</v>
      </c>
      <c r="F114" s="10">
        <v>3</v>
      </c>
      <c r="G114" s="10">
        <v>326</v>
      </c>
      <c r="H114" s="20">
        <v>25195989.130000003</v>
      </c>
      <c r="I114" s="10">
        <v>2</v>
      </c>
      <c r="J114" s="10">
        <v>3</v>
      </c>
      <c r="K114" s="10">
        <v>3</v>
      </c>
      <c r="L114" s="10">
        <v>326</v>
      </c>
      <c r="M114" s="52" t="s">
        <v>428</v>
      </c>
      <c r="N114" s="50" t="s">
        <v>406</v>
      </c>
    </row>
    <row r="115" spans="1:14" ht="33.75" x14ac:dyDescent="0.25">
      <c r="A115" s="8">
        <v>2015</v>
      </c>
      <c r="B115" s="7" t="s">
        <v>170</v>
      </c>
      <c r="C115" s="21">
        <v>45769810.200000003</v>
      </c>
      <c r="D115" s="7">
        <v>2</v>
      </c>
      <c r="E115" s="7">
        <v>3</v>
      </c>
      <c r="F115" s="7">
        <v>3</v>
      </c>
      <c r="G115" s="7">
        <v>327</v>
      </c>
      <c r="H115" s="21">
        <v>23913309.869999997</v>
      </c>
      <c r="I115" s="7">
        <v>2</v>
      </c>
      <c r="J115" s="7">
        <v>3</v>
      </c>
      <c r="K115" s="7">
        <v>3</v>
      </c>
      <c r="L115" s="7">
        <v>327</v>
      </c>
      <c r="M115" s="53" t="s">
        <v>429</v>
      </c>
      <c r="N115" s="38" t="s">
        <v>406</v>
      </c>
    </row>
    <row r="116" spans="1:14" ht="33.75" x14ac:dyDescent="0.25">
      <c r="A116" s="11">
        <v>2015</v>
      </c>
      <c r="B116" s="10" t="s">
        <v>170</v>
      </c>
      <c r="C116" s="20">
        <v>23738081.659999996</v>
      </c>
      <c r="D116" s="10">
        <v>2</v>
      </c>
      <c r="E116" s="10">
        <v>3</v>
      </c>
      <c r="F116" s="10">
        <v>3</v>
      </c>
      <c r="G116" s="10">
        <v>396</v>
      </c>
      <c r="H116" s="20">
        <v>22395439.66</v>
      </c>
      <c r="I116" s="10">
        <v>2</v>
      </c>
      <c r="J116" s="10">
        <v>3</v>
      </c>
      <c r="K116" s="10">
        <v>3</v>
      </c>
      <c r="L116" s="10">
        <v>396</v>
      </c>
      <c r="M116" s="52" t="s">
        <v>430</v>
      </c>
      <c r="N116" s="50" t="s">
        <v>406</v>
      </c>
    </row>
    <row r="117" spans="1:14" ht="33.75" x14ac:dyDescent="0.25">
      <c r="A117" s="8">
        <v>2015</v>
      </c>
      <c r="B117" s="7" t="s">
        <v>170</v>
      </c>
      <c r="C117" s="21">
        <v>115620508.39999999</v>
      </c>
      <c r="D117" s="7">
        <v>2</v>
      </c>
      <c r="E117" s="7">
        <v>3</v>
      </c>
      <c r="F117" s="7">
        <v>3</v>
      </c>
      <c r="G117" s="7">
        <v>397</v>
      </c>
      <c r="H117" s="21">
        <v>111271603.36</v>
      </c>
      <c r="I117" s="7">
        <v>2</v>
      </c>
      <c r="J117" s="7">
        <v>3</v>
      </c>
      <c r="K117" s="7">
        <v>3</v>
      </c>
      <c r="L117" s="7">
        <v>397</v>
      </c>
      <c r="M117" s="53" t="s">
        <v>431</v>
      </c>
      <c r="N117" s="38" t="s">
        <v>406</v>
      </c>
    </row>
    <row r="118" spans="1:14" ht="33.75" x14ac:dyDescent="0.25">
      <c r="A118" s="11">
        <v>2015</v>
      </c>
      <c r="B118" s="10" t="s">
        <v>170</v>
      </c>
      <c r="C118" s="20">
        <v>170687674.83000001</v>
      </c>
      <c r="D118" s="10">
        <v>2</v>
      </c>
      <c r="E118" s="10">
        <v>3</v>
      </c>
      <c r="F118" s="10">
        <v>5</v>
      </c>
      <c r="G118" s="10">
        <v>401</v>
      </c>
      <c r="H118" s="20">
        <v>131870307.01000001</v>
      </c>
      <c r="I118" s="10">
        <v>2</v>
      </c>
      <c r="J118" s="10">
        <v>3</v>
      </c>
      <c r="K118" s="10">
        <v>5</v>
      </c>
      <c r="L118" s="10">
        <v>401</v>
      </c>
      <c r="M118" s="52" t="s">
        <v>432</v>
      </c>
      <c r="N118" s="50" t="s">
        <v>406</v>
      </c>
    </row>
    <row r="119" spans="1:14" ht="33" customHeight="1" x14ac:dyDescent="0.25">
      <c r="A119" s="8">
        <v>2015</v>
      </c>
      <c r="B119" s="7" t="s">
        <v>170</v>
      </c>
      <c r="C119" s="21">
        <v>0</v>
      </c>
      <c r="D119" s="7">
        <v>2</v>
      </c>
      <c r="E119" s="7">
        <v>3</v>
      </c>
      <c r="F119" s="7">
        <v>5</v>
      </c>
      <c r="G119" s="7">
        <v>403</v>
      </c>
      <c r="H119" s="21">
        <v>0</v>
      </c>
      <c r="I119" s="7">
        <v>2</v>
      </c>
      <c r="J119" s="7">
        <v>3</v>
      </c>
      <c r="K119" s="7">
        <v>5</v>
      </c>
      <c r="L119" s="7">
        <v>403</v>
      </c>
      <c r="M119" s="53" t="s">
        <v>26</v>
      </c>
      <c r="N119" s="38" t="s">
        <v>406</v>
      </c>
    </row>
    <row r="120" spans="1:14" ht="12.75" x14ac:dyDescent="0.25">
      <c r="A120" s="8">
        <v>2015</v>
      </c>
      <c r="B120" s="30" t="s">
        <v>111</v>
      </c>
      <c r="C120" s="31">
        <f>SUM(C92:C119)</f>
        <v>10424209292.640001</v>
      </c>
      <c r="D120" s="7"/>
      <c r="E120" s="7"/>
      <c r="F120" s="7"/>
      <c r="G120" s="7"/>
      <c r="H120" s="31">
        <f>SUM(H92:H119)</f>
        <v>8655207568.3499966</v>
      </c>
      <c r="I120" s="7"/>
      <c r="J120" s="7"/>
      <c r="K120" s="7"/>
      <c r="L120" s="7"/>
      <c r="M120" s="6"/>
      <c r="N120" s="33"/>
    </row>
    <row r="121" spans="1:14" ht="12.75" x14ac:dyDescent="0.25">
      <c r="A121" s="8"/>
      <c r="B121" s="30"/>
      <c r="C121" s="31"/>
      <c r="D121" s="7"/>
      <c r="E121" s="7"/>
      <c r="F121" s="7"/>
      <c r="G121" s="7"/>
      <c r="H121" s="31"/>
      <c r="I121" s="7"/>
      <c r="J121" s="7"/>
      <c r="K121" s="7"/>
      <c r="L121" s="7"/>
      <c r="M121" s="6"/>
      <c r="N121" s="33"/>
    </row>
    <row r="122" spans="1:14" ht="15.75" customHeight="1" x14ac:dyDescent="0.25">
      <c r="A122" s="222" t="s">
        <v>324</v>
      </c>
      <c r="B122" s="222"/>
      <c r="C122" s="222"/>
      <c r="D122" s="222"/>
      <c r="E122" s="222"/>
      <c r="F122" s="222"/>
      <c r="G122" s="222"/>
      <c r="H122" s="222"/>
      <c r="I122" s="223"/>
      <c r="J122" s="7"/>
      <c r="K122" s="7"/>
      <c r="L122" s="7"/>
      <c r="M122" s="6"/>
      <c r="N122" s="33"/>
    </row>
    <row r="123" spans="1:14" ht="12.75" x14ac:dyDescent="0.25">
      <c r="A123" s="8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6"/>
      <c r="N123" s="33"/>
    </row>
    <row r="124" spans="1:14" ht="12.75" x14ac:dyDescent="0.25">
      <c r="A124" s="41" t="s">
        <v>200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5">
      <c r="A125" s="43" t="s">
        <v>325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4" ht="12.75" x14ac:dyDescent="0.25">
      <c r="A126" s="43" t="s">
        <v>326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4" ht="12.75" x14ac:dyDescent="0.25">
      <c r="A127" s="43" t="s">
        <v>203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4" ht="12.75" x14ac:dyDescent="0.25">
      <c r="A128" s="43" t="s">
        <v>204</v>
      </c>
    </row>
    <row r="129" spans="13:13" ht="12.75" x14ac:dyDescent="0.25"/>
    <row r="130" spans="13:13" ht="12.75" hidden="1" customHeight="1" x14ac:dyDescent="0.25">
      <c r="M130" s="5" t="s">
        <v>26</v>
      </c>
    </row>
    <row r="131" spans="13:13" ht="0" hidden="1" customHeight="1" x14ac:dyDescent="0.25">
      <c r="M131" s="5" t="s">
        <v>26</v>
      </c>
    </row>
    <row r="132" spans="13:13" ht="0" hidden="1" customHeight="1" x14ac:dyDescent="0.25">
      <c r="M132" s="5" t="s">
        <v>26</v>
      </c>
    </row>
    <row r="133" spans="13:13" ht="0" hidden="1" customHeight="1" x14ac:dyDescent="0.25">
      <c r="M133" s="5" t="s">
        <v>26</v>
      </c>
    </row>
    <row r="134" spans="13:13" ht="0" hidden="1" customHeight="1" x14ac:dyDescent="0.25">
      <c r="M134" s="5" t="s">
        <v>26</v>
      </c>
    </row>
    <row r="135" spans="13:13" ht="0" hidden="1" customHeight="1" x14ac:dyDescent="0.25">
      <c r="M135" s="5" t="s">
        <v>26</v>
      </c>
    </row>
    <row r="136" spans="13:13" ht="0" hidden="1" customHeight="1" x14ac:dyDescent="0.25">
      <c r="M136" s="5" t="s">
        <v>26</v>
      </c>
    </row>
    <row r="137" spans="13:13" ht="0" hidden="1" customHeight="1" x14ac:dyDescent="0.25">
      <c r="M137" s="5" t="s">
        <v>26</v>
      </c>
    </row>
    <row r="138" spans="13:13" ht="0" hidden="1" customHeight="1" x14ac:dyDescent="0.25">
      <c r="M138" s="5" t="s">
        <v>26</v>
      </c>
    </row>
    <row r="139" spans="13:13" ht="0" hidden="1" customHeight="1" x14ac:dyDescent="0.25">
      <c r="M139" s="5" t="s">
        <v>26</v>
      </c>
    </row>
    <row r="140" spans="13:13" ht="0" hidden="1" customHeight="1" x14ac:dyDescent="0.25">
      <c r="M140" s="5" t="s">
        <v>26</v>
      </c>
    </row>
    <row r="141" spans="13:13" ht="0" hidden="1" customHeight="1" x14ac:dyDescent="0.25">
      <c r="M141" s="5" t="s">
        <v>26</v>
      </c>
    </row>
    <row r="142" spans="13:13" ht="0" hidden="1" customHeight="1" x14ac:dyDescent="0.25">
      <c r="M142" s="5" t="s">
        <v>26</v>
      </c>
    </row>
    <row r="143" spans="13:13" ht="0" hidden="1" customHeight="1" x14ac:dyDescent="0.25">
      <c r="M143" s="5" t="s">
        <v>26</v>
      </c>
    </row>
    <row r="144" spans="13:13" ht="0" hidden="1" customHeight="1" x14ac:dyDescent="0.25">
      <c r="M144" s="5" t="s">
        <v>26</v>
      </c>
    </row>
    <row r="145" spans="13:13" ht="0" hidden="1" customHeight="1" x14ac:dyDescent="0.25">
      <c r="M145" s="5" t="s">
        <v>26</v>
      </c>
    </row>
    <row r="146" spans="13:13" ht="0" hidden="1" customHeight="1" x14ac:dyDescent="0.25">
      <c r="M146" s="5" t="s">
        <v>26</v>
      </c>
    </row>
    <row r="147" spans="13:13" ht="0" hidden="1" customHeight="1" x14ac:dyDescent="0.25">
      <c r="M147" s="5" t="s">
        <v>26</v>
      </c>
    </row>
    <row r="148" spans="13:13" ht="0" hidden="1" customHeight="1" x14ac:dyDescent="0.25">
      <c r="M148" s="5" t="s">
        <v>26</v>
      </c>
    </row>
    <row r="149" spans="13:13" ht="0" hidden="1" customHeight="1" x14ac:dyDescent="0.25">
      <c r="M149" s="5" t="s">
        <v>26</v>
      </c>
    </row>
    <row r="150" spans="13:13" ht="0" hidden="1" customHeight="1" x14ac:dyDescent="0.25">
      <c r="M150" s="5" t="s">
        <v>26</v>
      </c>
    </row>
    <row r="151" spans="13:13" ht="0" hidden="1" customHeight="1" x14ac:dyDescent="0.25">
      <c r="M151" s="5" t="s">
        <v>26</v>
      </c>
    </row>
    <row r="152" spans="13:13" ht="0" hidden="1" customHeight="1" x14ac:dyDescent="0.25">
      <c r="M152" s="5" t="s">
        <v>26</v>
      </c>
    </row>
    <row r="153" spans="13:13" ht="0" hidden="1" customHeight="1" x14ac:dyDescent="0.25">
      <c r="M153" s="5" t="s">
        <v>26</v>
      </c>
    </row>
    <row r="154" spans="13:13" ht="0" hidden="1" customHeight="1" x14ac:dyDescent="0.25">
      <c r="M154" s="5" t="s">
        <v>26</v>
      </c>
    </row>
  </sheetData>
  <mergeCells count="10">
    <mergeCell ref="A122:I122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700-000000000000}"/>
    <hyperlink ref="N9" r:id="rId2" xr:uid="{00000000-0004-0000-0700-000001000000}"/>
    <hyperlink ref="N10" r:id="rId3" xr:uid="{00000000-0004-0000-0700-000002000000}"/>
    <hyperlink ref="N11" r:id="rId4" xr:uid="{00000000-0004-0000-0700-000003000000}"/>
    <hyperlink ref="N12" r:id="rId5" xr:uid="{00000000-0004-0000-0700-000004000000}"/>
    <hyperlink ref="N13" r:id="rId6" xr:uid="{00000000-0004-0000-0700-000005000000}"/>
    <hyperlink ref="N14" r:id="rId7" xr:uid="{00000000-0004-0000-0700-000006000000}"/>
    <hyperlink ref="N15" r:id="rId8" xr:uid="{00000000-0004-0000-0700-000007000000}"/>
    <hyperlink ref="N16" r:id="rId9" xr:uid="{00000000-0004-0000-0700-000008000000}"/>
    <hyperlink ref="N17" r:id="rId10" xr:uid="{00000000-0004-0000-0700-000009000000}"/>
    <hyperlink ref="N18" r:id="rId11" xr:uid="{00000000-0004-0000-0700-00000A000000}"/>
    <hyperlink ref="N19" r:id="rId12" xr:uid="{00000000-0004-0000-0700-00000B000000}"/>
    <hyperlink ref="N20" r:id="rId13" xr:uid="{00000000-0004-0000-0700-00000C000000}"/>
    <hyperlink ref="N21" r:id="rId14" xr:uid="{00000000-0004-0000-0700-00000D000000}"/>
    <hyperlink ref="N22" r:id="rId15" xr:uid="{00000000-0004-0000-0700-00000E000000}"/>
    <hyperlink ref="N23" r:id="rId16" xr:uid="{00000000-0004-0000-0700-00000F000000}"/>
    <hyperlink ref="N24" r:id="rId17" xr:uid="{00000000-0004-0000-0700-000010000000}"/>
    <hyperlink ref="N25" r:id="rId18" xr:uid="{00000000-0004-0000-0700-000011000000}"/>
    <hyperlink ref="N26" r:id="rId19" xr:uid="{00000000-0004-0000-0700-000012000000}"/>
    <hyperlink ref="N27" r:id="rId20" xr:uid="{00000000-0004-0000-0700-000013000000}"/>
    <hyperlink ref="N28" r:id="rId21" xr:uid="{00000000-0004-0000-0700-000014000000}"/>
    <hyperlink ref="N29" r:id="rId22" xr:uid="{00000000-0004-0000-0700-000015000000}"/>
    <hyperlink ref="N30" r:id="rId23" xr:uid="{00000000-0004-0000-0700-000016000000}"/>
    <hyperlink ref="N31" r:id="rId24" xr:uid="{00000000-0004-0000-0700-000017000000}"/>
    <hyperlink ref="N32" r:id="rId25" xr:uid="{00000000-0004-0000-0700-000018000000}"/>
    <hyperlink ref="N33" r:id="rId26" xr:uid="{00000000-0004-0000-0700-000019000000}"/>
    <hyperlink ref="N34" r:id="rId27" xr:uid="{00000000-0004-0000-0700-00001A000000}"/>
    <hyperlink ref="N36" r:id="rId28" xr:uid="{00000000-0004-0000-0700-00001B000000}"/>
    <hyperlink ref="N37" r:id="rId29" xr:uid="{00000000-0004-0000-0700-00001C000000}"/>
    <hyperlink ref="N38" r:id="rId30" xr:uid="{00000000-0004-0000-0700-00001D000000}"/>
    <hyperlink ref="N39" r:id="rId31" xr:uid="{00000000-0004-0000-0700-00001E000000}"/>
    <hyperlink ref="N40" r:id="rId32" xr:uid="{00000000-0004-0000-0700-00001F000000}"/>
    <hyperlink ref="N41" r:id="rId33" xr:uid="{00000000-0004-0000-0700-000020000000}"/>
    <hyperlink ref="N42" r:id="rId34" xr:uid="{00000000-0004-0000-0700-000021000000}"/>
    <hyperlink ref="N43" r:id="rId35" xr:uid="{00000000-0004-0000-0700-000022000000}"/>
    <hyperlink ref="N44" r:id="rId36" xr:uid="{00000000-0004-0000-0700-000023000000}"/>
    <hyperlink ref="N45" r:id="rId37" xr:uid="{00000000-0004-0000-0700-000024000000}"/>
    <hyperlink ref="N46" r:id="rId38" xr:uid="{00000000-0004-0000-0700-000025000000}"/>
    <hyperlink ref="N47" r:id="rId39" xr:uid="{00000000-0004-0000-0700-000026000000}"/>
    <hyperlink ref="N48" r:id="rId40" xr:uid="{00000000-0004-0000-0700-000027000000}"/>
    <hyperlink ref="N49" r:id="rId41" xr:uid="{00000000-0004-0000-0700-000028000000}"/>
    <hyperlink ref="N50" r:id="rId42" xr:uid="{00000000-0004-0000-0700-000029000000}"/>
    <hyperlink ref="N51" r:id="rId43" xr:uid="{00000000-0004-0000-0700-00002A000000}"/>
    <hyperlink ref="N52" r:id="rId44" xr:uid="{00000000-0004-0000-0700-00002B000000}"/>
    <hyperlink ref="N53" r:id="rId45" xr:uid="{00000000-0004-0000-0700-00002C000000}"/>
    <hyperlink ref="N54" r:id="rId46" xr:uid="{00000000-0004-0000-0700-00002D000000}"/>
    <hyperlink ref="N55" r:id="rId47" xr:uid="{00000000-0004-0000-0700-00002E000000}"/>
    <hyperlink ref="N56" r:id="rId48" xr:uid="{00000000-0004-0000-0700-00002F000000}"/>
    <hyperlink ref="N57" r:id="rId49" xr:uid="{00000000-0004-0000-0700-000030000000}"/>
    <hyperlink ref="N58" r:id="rId50" xr:uid="{00000000-0004-0000-0700-000031000000}"/>
    <hyperlink ref="N59" r:id="rId51" xr:uid="{00000000-0004-0000-0700-000032000000}"/>
    <hyperlink ref="N60" r:id="rId52" xr:uid="{00000000-0004-0000-0700-000033000000}"/>
    <hyperlink ref="N61" r:id="rId53" xr:uid="{00000000-0004-0000-0700-000034000000}"/>
    <hyperlink ref="N62" r:id="rId54" xr:uid="{00000000-0004-0000-0700-000035000000}"/>
    <hyperlink ref="N64" r:id="rId55" xr:uid="{00000000-0004-0000-0700-000036000000}"/>
    <hyperlink ref="N66" r:id="rId56" xr:uid="{00000000-0004-0000-0700-000037000000}"/>
    <hyperlink ref="N68" r:id="rId57" xr:uid="{00000000-0004-0000-0700-000038000000}"/>
    <hyperlink ref="N70" r:id="rId58" xr:uid="{00000000-0004-0000-0700-000039000000}"/>
    <hyperlink ref="N72" r:id="rId59" xr:uid="{00000000-0004-0000-0700-00003A000000}"/>
    <hyperlink ref="N74" r:id="rId60" xr:uid="{00000000-0004-0000-0700-00003B000000}"/>
    <hyperlink ref="N76" r:id="rId61" xr:uid="{00000000-0004-0000-0700-00003C000000}"/>
    <hyperlink ref="N78" r:id="rId62" xr:uid="{00000000-0004-0000-0700-00003D000000}"/>
    <hyperlink ref="N80" r:id="rId63" xr:uid="{00000000-0004-0000-0700-00003E000000}"/>
    <hyperlink ref="N82" r:id="rId64" xr:uid="{00000000-0004-0000-0700-00003F000000}"/>
    <hyperlink ref="N84" r:id="rId65" xr:uid="{00000000-0004-0000-0700-000040000000}"/>
    <hyperlink ref="N86" r:id="rId66" xr:uid="{00000000-0004-0000-0700-000041000000}"/>
    <hyperlink ref="N88" r:id="rId67" xr:uid="{00000000-0004-0000-0700-000042000000}"/>
    <hyperlink ref="N90" r:id="rId68" xr:uid="{00000000-0004-0000-0700-000043000000}"/>
    <hyperlink ref="N92" r:id="rId69" xr:uid="{00000000-0004-0000-0700-000044000000}"/>
    <hyperlink ref="N93" r:id="rId70" xr:uid="{00000000-0004-0000-0700-000045000000}"/>
    <hyperlink ref="N94" r:id="rId71" xr:uid="{00000000-0004-0000-0700-000046000000}"/>
    <hyperlink ref="N95" r:id="rId72" xr:uid="{00000000-0004-0000-0700-000047000000}"/>
    <hyperlink ref="N96" r:id="rId73" xr:uid="{00000000-0004-0000-0700-000048000000}"/>
    <hyperlink ref="N97" r:id="rId74" xr:uid="{00000000-0004-0000-0700-000049000000}"/>
    <hyperlink ref="N98" r:id="rId75" xr:uid="{00000000-0004-0000-0700-00004A000000}"/>
    <hyperlink ref="N99" r:id="rId76" xr:uid="{00000000-0004-0000-0700-00004B000000}"/>
    <hyperlink ref="N100" r:id="rId77" xr:uid="{00000000-0004-0000-0700-00004C000000}"/>
    <hyperlink ref="N101" r:id="rId78" xr:uid="{00000000-0004-0000-0700-00004D000000}"/>
    <hyperlink ref="N102" r:id="rId79" xr:uid="{00000000-0004-0000-0700-00004E000000}"/>
    <hyperlink ref="N103" r:id="rId80" xr:uid="{00000000-0004-0000-0700-00004F000000}"/>
    <hyperlink ref="N104" r:id="rId81" xr:uid="{00000000-0004-0000-0700-000050000000}"/>
    <hyperlink ref="N105" r:id="rId82" xr:uid="{00000000-0004-0000-0700-000051000000}"/>
    <hyperlink ref="N106" r:id="rId83" xr:uid="{00000000-0004-0000-0700-000052000000}"/>
    <hyperlink ref="N107" r:id="rId84" xr:uid="{00000000-0004-0000-0700-000053000000}"/>
    <hyperlink ref="N108" r:id="rId85" xr:uid="{00000000-0004-0000-0700-000054000000}"/>
    <hyperlink ref="N109" r:id="rId86" xr:uid="{00000000-0004-0000-0700-000055000000}"/>
    <hyperlink ref="N110" r:id="rId87" xr:uid="{00000000-0004-0000-0700-000056000000}"/>
    <hyperlink ref="N111" r:id="rId88" xr:uid="{00000000-0004-0000-0700-000057000000}"/>
    <hyperlink ref="N112" r:id="rId89" xr:uid="{00000000-0004-0000-0700-000058000000}"/>
    <hyperlink ref="N113" r:id="rId90" xr:uid="{00000000-0004-0000-0700-000059000000}"/>
    <hyperlink ref="N114" r:id="rId91" xr:uid="{00000000-0004-0000-0700-00005A000000}"/>
    <hyperlink ref="N115" r:id="rId92" xr:uid="{00000000-0004-0000-0700-00005B000000}"/>
    <hyperlink ref="N116" r:id="rId93" xr:uid="{00000000-0004-0000-0700-00005C000000}"/>
    <hyperlink ref="N117" r:id="rId94" xr:uid="{00000000-0004-0000-0700-00005D000000}"/>
    <hyperlink ref="N118" r:id="rId95" xr:uid="{00000000-0004-0000-0700-00005E000000}"/>
    <hyperlink ref="N119" r:id="rId96" xr:uid="{00000000-0004-0000-0700-00005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97"/>
  <headerFooter alignWithMargins="0"/>
  <drawing r:id="rId9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6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3.75" x14ac:dyDescent="0.25">
      <c r="A8" s="11">
        <v>2014</v>
      </c>
      <c r="B8" s="10" t="s">
        <v>23</v>
      </c>
      <c r="C8" s="20">
        <v>2061427</v>
      </c>
      <c r="D8" s="10">
        <v>1</v>
      </c>
      <c r="E8" s="10">
        <v>2</v>
      </c>
      <c r="F8" s="10">
        <v>4</v>
      </c>
      <c r="G8" s="10">
        <v>310</v>
      </c>
      <c r="H8" s="20">
        <v>216208.52</v>
      </c>
      <c r="I8" s="10">
        <v>1</v>
      </c>
      <c r="J8" s="10">
        <v>2</v>
      </c>
      <c r="K8" s="10">
        <v>4</v>
      </c>
      <c r="L8" s="10">
        <v>310</v>
      </c>
      <c r="M8" s="44" t="s">
        <v>433</v>
      </c>
      <c r="N8" s="35" t="s">
        <v>434</v>
      </c>
    </row>
    <row r="9" spans="1:14" ht="33.75" x14ac:dyDescent="0.25">
      <c r="A9" s="8">
        <v>2014</v>
      </c>
      <c r="B9" s="7" t="s">
        <v>23</v>
      </c>
      <c r="C9" s="21">
        <v>3213718</v>
      </c>
      <c r="D9" s="7">
        <v>1</v>
      </c>
      <c r="E9" s="7">
        <v>7</v>
      </c>
      <c r="F9" s="7">
        <v>2</v>
      </c>
      <c r="G9" s="7">
        <v>301</v>
      </c>
      <c r="H9" s="22">
        <v>0</v>
      </c>
      <c r="I9" s="7">
        <v>1</v>
      </c>
      <c r="J9" s="7">
        <v>7</v>
      </c>
      <c r="K9" s="7">
        <v>2</v>
      </c>
      <c r="L9" s="7">
        <v>301</v>
      </c>
      <c r="M9" s="45" t="s">
        <v>26</v>
      </c>
      <c r="N9" s="38" t="s">
        <v>434</v>
      </c>
    </row>
    <row r="10" spans="1:14" ht="33.75" x14ac:dyDescent="0.25">
      <c r="A10" s="11">
        <v>2014</v>
      </c>
      <c r="B10" s="10" t="s">
        <v>23</v>
      </c>
      <c r="C10" s="20">
        <v>123002280.81999999</v>
      </c>
      <c r="D10" s="10">
        <v>2</v>
      </c>
      <c r="E10" s="10">
        <v>3</v>
      </c>
      <c r="F10" s="10">
        <v>1</v>
      </c>
      <c r="G10" s="10">
        <v>328</v>
      </c>
      <c r="H10" s="24">
        <v>20503232.919999998</v>
      </c>
      <c r="I10" s="10">
        <v>2</v>
      </c>
      <c r="J10" s="10">
        <v>3</v>
      </c>
      <c r="K10" s="10">
        <v>1</v>
      </c>
      <c r="L10" s="10">
        <v>328</v>
      </c>
      <c r="M10" s="44" t="s">
        <v>435</v>
      </c>
      <c r="N10" s="35" t="s">
        <v>434</v>
      </c>
    </row>
    <row r="11" spans="1:14" ht="33.75" x14ac:dyDescent="0.25">
      <c r="A11" s="8">
        <v>2014</v>
      </c>
      <c r="B11" s="7" t="s">
        <v>23</v>
      </c>
      <c r="C11" s="21">
        <v>6067965</v>
      </c>
      <c r="D11" s="7">
        <v>2</v>
      </c>
      <c r="E11" s="7">
        <v>3</v>
      </c>
      <c r="F11" s="7">
        <v>1</v>
      </c>
      <c r="G11" s="7">
        <v>331</v>
      </c>
      <c r="H11" s="22">
        <v>1062679.8699999999</v>
      </c>
      <c r="I11" s="7">
        <v>2</v>
      </c>
      <c r="J11" s="7">
        <v>3</v>
      </c>
      <c r="K11" s="7">
        <v>1</v>
      </c>
      <c r="L11" s="7">
        <v>331</v>
      </c>
      <c r="M11" s="45" t="s">
        <v>436</v>
      </c>
      <c r="N11" s="38" t="s">
        <v>434</v>
      </c>
    </row>
    <row r="12" spans="1:14" ht="33.75" x14ac:dyDescent="0.25">
      <c r="A12" s="11">
        <v>2014</v>
      </c>
      <c r="B12" s="10" t="s">
        <v>23</v>
      </c>
      <c r="C12" s="20">
        <v>249039960.81</v>
      </c>
      <c r="D12" s="10">
        <v>2</v>
      </c>
      <c r="E12" s="10">
        <v>3</v>
      </c>
      <c r="F12" s="10">
        <v>2</v>
      </c>
      <c r="G12" s="10">
        <v>320</v>
      </c>
      <c r="H12" s="24">
        <v>27410018.770000003</v>
      </c>
      <c r="I12" s="10">
        <v>2</v>
      </c>
      <c r="J12" s="10">
        <v>3</v>
      </c>
      <c r="K12" s="10">
        <v>2</v>
      </c>
      <c r="L12" s="10">
        <v>320</v>
      </c>
      <c r="M12" s="44" t="s">
        <v>437</v>
      </c>
      <c r="N12" s="35" t="s">
        <v>434</v>
      </c>
    </row>
    <row r="13" spans="1:14" ht="33.75" x14ac:dyDescent="0.25">
      <c r="A13" s="8">
        <v>2014</v>
      </c>
      <c r="B13" s="7" t="s">
        <v>23</v>
      </c>
      <c r="C13" s="21">
        <v>598852411.8900001</v>
      </c>
      <c r="D13" s="7">
        <v>2</v>
      </c>
      <c r="E13" s="7">
        <v>3</v>
      </c>
      <c r="F13" s="7">
        <v>2</v>
      </c>
      <c r="G13" s="7">
        <v>321</v>
      </c>
      <c r="H13" s="22">
        <v>137094049.76000002</v>
      </c>
      <c r="I13" s="7">
        <v>2</v>
      </c>
      <c r="J13" s="7">
        <v>3</v>
      </c>
      <c r="K13" s="7">
        <v>2</v>
      </c>
      <c r="L13" s="7">
        <v>321</v>
      </c>
      <c r="M13" s="45" t="s">
        <v>438</v>
      </c>
      <c r="N13" s="38" t="s">
        <v>434</v>
      </c>
    </row>
    <row r="14" spans="1:14" ht="33.75" x14ac:dyDescent="0.25">
      <c r="A14" s="11">
        <v>2014</v>
      </c>
      <c r="B14" s="10" t="s">
        <v>23</v>
      </c>
      <c r="C14" s="20">
        <v>3560031122.9699998</v>
      </c>
      <c r="D14" s="10">
        <v>2</v>
      </c>
      <c r="E14" s="10">
        <v>3</v>
      </c>
      <c r="F14" s="10">
        <v>2</v>
      </c>
      <c r="G14" s="10">
        <v>322</v>
      </c>
      <c r="H14" s="24">
        <v>747987791.34000003</v>
      </c>
      <c r="I14" s="10">
        <v>2</v>
      </c>
      <c r="J14" s="10">
        <v>3</v>
      </c>
      <c r="K14" s="10">
        <v>2</v>
      </c>
      <c r="L14" s="10">
        <v>322</v>
      </c>
      <c r="M14" s="44" t="s">
        <v>439</v>
      </c>
      <c r="N14" s="35" t="s">
        <v>434</v>
      </c>
    </row>
    <row r="15" spans="1:14" ht="33.75" x14ac:dyDescent="0.25">
      <c r="A15" s="8">
        <v>2014</v>
      </c>
      <c r="B15" s="7" t="s">
        <v>23</v>
      </c>
      <c r="C15" s="21">
        <v>19186005</v>
      </c>
      <c r="D15" s="7">
        <v>2</v>
      </c>
      <c r="E15" s="7">
        <v>3</v>
      </c>
      <c r="F15" s="7">
        <v>2</v>
      </c>
      <c r="G15" s="7">
        <v>323</v>
      </c>
      <c r="H15" s="22">
        <v>4311218.3100000005</v>
      </c>
      <c r="I15" s="7">
        <v>2</v>
      </c>
      <c r="J15" s="7">
        <v>3</v>
      </c>
      <c r="K15" s="7">
        <v>2</v>
      </c>
      <c r="L15" s="7">
        <v>323</v>
      </c>
      <c r="M15" s="45" t="s">
        <v>440</v>
      </c>
      <c r="N15" s="38" t="s">
        <v>434</v>
      </c>
    </row>
    <row r="16" spans="1:14" ht="33.75" x14ac:dyDescent="0.25">
      <c r="A16" s="11">
        <v>2014</v>
      </c>
      <c r="B16" s="10" t="s">
        <v>23</v>
      </c>
      <c r="C16" s="20">
        <v>48299009</v>
      </c>
      <c r="D16" s="10">
        <v>2</v>
      </c>
      <c r="E16" s="10">
        <v>3</v>
      </c>
      <c r="F16" s="10">
        <v>2</v>
      </c>
      <c r="G16" s="10">
        <v>325</v>
      </c>
      <c r="H16" s="24">
        <v>2120709.87</v>
      </c>
      <c r="I16" s="10">
        <v>2</v>
      </c>
      <c r="J16" s="10">
        <v>3</v>
      </c>
      <c r="K16" s="10">
        <v>2</v>
      </c>
      <c r="L16" s="10">
        <v>325</v>
      </c>
      <c r="M16" s="44" t="s">
        <v>441</v>
      </c>
      <c r="N16" s="35" t="s">
        <v>434</v>
      </c>
    </row>
    <row r="17" spans="1:14" ht="33.75" x14ac:dyDescent="0.25">
      <c r="A17" s="8">
        <v>2014</v>
      </c>
      <c r="B17" s="7" t="s">
        <v>23</v>
      </c>
      <c r="C17" s="21">
        <v>12048800</v>
      </c>
      <c r="D17" s="7">
        <v>2</v>
      </c>
      <c r="E17" s="7">
        <v>3</v>
      </c>
      <c r="F17" s="7">
        <v>2</v>
      </c>
      <c r="G17" s="7">
        <v>329</v>
      </c>
      <c r="H17" s="22">
        <v>2716851.2</v>
      </c>
      <c r="I17" s="7">
        <v>2</v>
      </c>
      <c r="J17" s="7">
        <v>3</v>
      </c>
      <c r="K17" s="7">
        <v>2</v>
      </c>
      <c r="L17" s="7">
        <v>329</v>
      </c>
      <c r="M17" s="45" t="s">
        <v>442</v>
      </c>
      <c r="N17" s="38" t="s">
        <v>434</v>
      </c>
    </row>
    <row r="18" spans="1:14" ht="33.75" x14ac:dyDescent="0.25">
      <c r="A18" s="11">
        <v>2014</v>
      </c>
      <c r="B18" s="10" t="s">
        <v>23</v>
      </c>
      <c r="C18" s="20">
        <v>3921514</v>
      </c>
      <c r="D18" s="10">
        <v>2</v>
      </c>
      <c r="E18" s="10">
        <v>3</v>
      </c>
      <c r="F18" s="10">
        <v>2</v>
      </c>
      <c r="G18" s="10">
        <v>377</v>
      </c>
      <c r="H18" s="24">
        <v>0</v>
      </c>
      <c r="I18" s="10">
        <v>2</v>
      </c>
      <c r="J18" s="10">
        <v>3</v>
      </c>
      <c r="K18" s="10">
        <v>2</v>
      </c>
      <c r="L18" s="10">
        <v>377</v>
      </c>
      <c r="M18" s="44" t="s">
        <v>26</v>
      </c>
      <c r="N18" s="35" t="s">
        <v>434</v>
      </c>
    </row>
    <row r="19" spans="1:14" ht="33.75" x14ac:dyDescent="0.25">
      <c r="A19" s="8">
        <v>2014</v>
      </c>
      <c r="B19" s="7" t="s">
        <v>23</v>
      </c>
      <c r="C19" s="21">
        <v>6908411</v>
      </c>
      <c r="D19" s="7">
        <v>2</v>
      </c>
      <c r="E19" s="7">
        <v>3</v>
      </c>
      <c r="F19" s="7">
        <v>2</v>
      </c>
      <c r="G19" s="7">
        <v>378</v>
      </c>
      <c r="H19" s="22">
        <v>1462233.76</v>
      </c>
      <c r="I19" s="7">
        <v>2</v>
      </c>
      <c r="J19" s="7">
        <v>3</v>
      </c>
      <c r="K19" s="7">
        <v>2</v>
      </c>
      <c r="L19" s="7">
        <v>378</v>
      </c>
      <c r="M19" s="45" t="s">
        <v>443</v>
      </c>
      <c r="N19" s="38" t="s">
        <v>434</v>
      </c>
    </row>
    <row r="20" spans="1:14" ht="33.75" x14ac:dyDescent="0.25">
      <c r="A20" s="11">
        <v>2014</v>
      </c>
      <c r="B20" s="10" t="s">
        <v>23</v>
      </c>
      <c r="C20" s="20">
        <v>513000840.85000002</v>
      </c>
      <c r="D20" s="10">
        <v>2</v>
      </c>
      <c r="E20" s="10">
        <v>3</v>
      </c>
      <c r="F20" s="10">
        <v>2</v>
      </c>
      <c r="G20" s="10">
        <v>381</v>
      </c>
      <c r="H20" s="24">
        <v>108221285.27999999</v>
      </c>
      <c r="I20" s="10">
        <v>2</v>
      </c>
      <c r="J20" s="10">
        <v>3</v>
      </c>
      <c r="K20" s="10">
        <v>2</v>
      </c>
      <c r="L20" s="10">
        <v>381</v>
      </c>
      <c r="M20" s="44" t="s">
        <v>444</v>
      </c>
      <c r="N20" s="35" t="s">
        <v>434</v>
      </c>
    </row>
    <row r="21" spans="1:14" ht="33.75" x14ac:dyDescent="0.25">
      <c r="A21" s="8">
        <v>2014</v>
      </c>
      <c r="B21" s="7" t="s">
        <v>23</v>
      </c>
      <c r="C21" s="21">
        <v>169631142.61000001</v>
      </c>
      <c r="D21" s="7">
        <v>2</v>
      </c>
      <c r="E21" s="7">
        <v>3</v>
      </c>
      <c r="F21" s="7">
        <v>2</v>
      </c>
      <c r="G21" s="7">
        <v>385</v>
      </c>
      <c r="H21" s="22">
        <v>29973827.57</v>
      </c>
      <c r="I21" s="7">
        <v>2</v>
      </c>
      <c r="J21" s="7">
        <v>3</v>
      </c>
      <c r="K21" s="7">
        <v>2</v>
      </c>
      <c r="L21" s="7">
        <v>385</v>
      </c>
      <c r="M21" s="45" t="s">
        <v>445</v>
      </c>
      <c r="N21" s="38" t="s">
        <v>434</v>
      </c>
    </row>
    <row r="22" spans="1:14" ht="33.75" x14ac:dyDescent="0.25">
      <c r="A22" s="11">
        <v>2014</v>
      </c>
      <c r="B22" s="10" t="s">
        <v>23</v>
      </c>
      <c r="C22" s="20">
        <v>8235786</v>
      </c>
      <c r="D22" s="10">
        <v>2</v>
      </c>
      <c r="E22" s="10">
        <v>3</v>
      </c>
      <c r="F22" s="10">
        <v>2</v>
      </c>
      <c r="G22" s="10">
        <v>386</v>
      </c>
      <c r="H22" s="24">
        <v>993083.5</v>
      </c>
      <c r="I22" s="10">
        <v>2</v>
      </c>
      <c r="J22" s="10">
        <v>3</v>
      </c>
      <c r="K22" s="10">
        <v>2</v>
      </c>
      <c r="L22" s="10">
        <v>386</v>
      </c>
      <c r="M22" s="44" t="s">
        <v>446</v>
      </c>
      <c r="N22" s="35" t="s">
        <v>434</v>
      </c>
    </row>
    <row r="23" spans="1:14" ht="33.75" x14ac:dyDescent="0.25">
      <c r="A23" s="8">
        <v>2014</v>
      </c>
      <c r="B23" s="7" t="s">
        <v>23</v>
      </c>
      <c r="C23" s="21">
        <v>6960855</v>
      </c>
      <c r="D23" s="7">
        <v>2</v>
      </c>
      <c r="E23" s="7">
        <v>3</v>
      </c>
      <c r="F23" s="7">
        <v>2</v>
      </c>
      <c r="G23" s="7">
        <v>387</v>
      </c>
      <c r="H23" s="22">
        <v>1477688.42</v>
      </c>
      <c r="I23" s="7">
        <v>2</v>
      </c>
      <c r="J23" s="7">
        <v>3</v>
      </c>
      <c r="K23" s="7">
        <v>2</v>
      </c>
      <c r="L23" s="7">
        <v>387</v>
      </c>
      <c r="M23" s="45" t="s">
        <v>447</v>
      </c>
      <c r="N23" s="38" t="s">
        <v>434</v>
      </c>
    </row>
    <row r="24" spans="1:14" ht="33.75" x14ac:dyDescent="0.25">
      <c r="A24" s="11">
        <v>2014</v>
      </c>
      <c r="B24" s="10" t="s">
        <v>23</v>
      </c>
      <c r="C24" s="20">
        <v>212197766.02000001</v>
      </c>
      <c r="D24" s="10">
        <v>2</v>
      </c>
      <c r="E24" s="10">
        <v>3</v>
      </c>
      <c r="F24" s="10">
        <v>2</v>
      </c>
      <c r="G24" s="10">
        <v>388</v>
      </c>
      <c r="H24" s="24">
        <v>32025189</v>
      </c>
      <c r="I24" s="10">
        <v>2</v>
      </c>
      <c r="J24" s="10">
        <v>3</v>
      </c>
      <c r="K24" s="10">
        <v>2</v>
      </c>
      <c r="L24" s="10">
        <v>388</v>
      </c>
      <c r="M24" s="44" t="s">
        <v>448</v>
      </c>
      <c r="N24" s="35" t="s">
        <v>434</v>
      </c>
    </row>
    <row r="25" spans="1:14" ht="33.75" x14ac:dyDescent="0.25">
      <c r="A25" s="8">
        <v>2014</v>
      </c>
      <c r="B25" s="7" t="s">
        <v>23</v>
      </c>
      <c r="C25" s="21">
        <v>7248679</v>
      </c>
      <c r="D25" s="7">
        <v>2</v>
      </c>
      <c r="E25" s="7">
        <v>3</v>
      </c>
      <c r="F25" s="7">
        <v>2</v>
      </c>
      <c r="G25" s="7">
        <v>390</v>
      </c>
      <c r="H25" s="22">
        <v>660367.46</v>
      </c>
      <c r="I25" s="7">
        <v>2</v>
      </c>
      <c r="J25" s="7">
        <v>3</v>
      </c>
      <c r="K25" s="7">
        <v>2</v>
      </c>
      <c r="L25" s="7">
        <v>390</v>
      </c>
      <c r="M25" s="45" t="s">
        <v>449</v>
      </c>
      <c r="N25" s="38" t="s">
        <v>434</v>
      </c>
    </row>
    <row r="26" spans="1:14" ht="33.75" x14ac:dyDescent="0.25">
      <c r="A26" s="11">
        <v>2014</v>
      </c>
      <c r="B26" s="10" t="s">
        <v>23</v>
      </c>
      <c r="C26" s="20">
        <v>13072463</v>
      </c>
      <c r="D26" s="10">
        <v>2</v>
      </c>
      <c r="E26" s="10">
        <v>3</v>
      </c>
      <c r="F26" s="10">
        <v>2</v>
      </c>
      <c r="G26" s="10">
        <v>391</v>
      </c>
      <c r="H26" s="24">
        <v>848341.81000000017</v>
      </c>
      <c r="I26" s="10">
        <v>2</v>
      </c>
      <c r="J26" s="10">
        <v>3</v>
      </c>
      <c r="K26" s="10">
        <v>2</v>
      </c>
      <c r="L26" s="10">
        <v>391</v>
      </c>
      <c r="M26" s="44" t="s">
        <v>450</v>
      </c>
      <c r="N26" s="35" t="s">
        <v>434</v>
      </c>
    </row>
    <row r="27" spans="1:14" ht="33.75" x14ac:dyDescent="0.25">
      <c r="A27" s="8">
        <v>2014</v>
      </c>
      <c r="B27" s="7" t="s">
        <v>23</v>
      </c>
      <c r="C27" s="21">
        <v>65172899</v>
      </c>
      <c r="D27" s="7">
        <v>2</v>
      </c>
      <c r="E27" s="7">
        <v>3</v>
      </c>
      <c r="F27" s="7">
        <v>2</v>
      </c>
      <c r="G27" s="7">
        <v>392</v>
      </c>
      <c r="H27" s="22">
        <v>3531356.93</v>
      </c>
      <c r="I27" s="7">
        <v>2</v>
      </c>
      <c r="J27" s="7">
        <v>3</v>
      </c>
      <c r="K27" s="7">
        <v>2</v>
      </c>
      <c r="L27" s="7">
        <v>392</v>
      </c>
      <c r="M27" s="45" t="s">
        <v>451</v>
      </c>
      <c r="N27" s="38" t="s">
        <v>434</v>
      </c>
    </row>
    <row r="28" spans="1:14" ht="33.75" x14ac:dyDescent="0.25">
      <c r="A28" s="11">
        <v>2014</v>
      </c>
      <c r="B28" s="10" t="s">
        <v>23</v>
      </c>
      <c r="C28" s="20">
        <v>28041342</v>
      </c>
      <c r="D28" s="10">
        <v>2</v>
      </c>
      <c r="E28" s="10">
        <v>3</v>
      </c>
      <c r="F28" s="10">
        <v>2</v>
      </c>
      <c r="G28" s="10">
        <v>393</v>
      </c>
      <c r="H28" s="24">
        <v>839301.4</v>
      </c>
      <c r="I28" s="10">
        <v>2</v>
      </c>
      <c r="J28" s="10">
        <v>3</v>
      </c>
      <c r="K28" s="10">
        <v>2</v>
      </c>
      <c r="L28" s="10">
        <v>393</v>
      </c>
      <c r="M28" s="44" t="s">
        <v>452</v>
      </c>
      <c r="N28" s="35" t="s">
        <v>434</v>
      </c>
    </row>
    <row r="29" spans="1:14" ht="33.75" x14ac:dyDescent="0.25">
      <c r="A29" s="8">
        <v>2014</v>
      </c>
      <c r="B29" s="7" t="s">
        <v>23</v>
      </c>
      <c r="C29" s="21">
        <v>26517482</v>
      </c>
      <c r="D29" s="7">
        <v>2</v>
      </c>
      <c r="E29" s="7">
        <v>3</v>
      </c>
      <c r="F29" s="7">
        <v>2</v>
      </c>
      <c r="G29" s="7">
        <v>394</v>
      </c>
      <c r="H29" s="22">
        <v>1324048.82</v>
      </c>
      <c r="I29" s="7">
        <v>2</v>
      </c>
      <c r="J29" s="7">
        <v>3</v>
      </c>
      <c r="K29" s="7">
        <v>2</v>
      </c>
      <c r="L29" s="7">
        <v>394</v>
      </c>
      <c r="M29" s="45" t="s">
        <v>453</v>
      </c>
      <c r="N29" s="38" t="s">
        <v>434</v>
      </c>
    </row>
    <row r="30" spans="1:14" ht="33.75" x14ac:dyDescent="0.25">
      <c r="A30" s="11">
        <v>2014</v>
      </c>
      <c r="B30" s="10" t="s">
        <v>23</v>
      </c>
      <c r="C30" s="20">
        <v>37115468.200000003</v>
      </c>
      <c r="D30" s="10">
        <v>2</v>
      </c>
      <c r="E30" s="10">
        <v>3</v>
      </c>
      <c r="F30" s="10">
        <v>3</v>
      </c>
      <c r="G30" s="10">
        <v>326</v>
      </c>
      <c r="H30" s="24">
        <v>22941.989999999998</v>
      </c>
      <c r="I30" s="10">
        <v>2</v>
      </c>
      <c r="J30" s="10">
        <v>3</v>
      </c>
      <c r="K30" s="10">
        <v>3</v>
      </c>
      <c r="L30" s="10">
        <v>326</v>
      </c>
      <c r="M30" s="44" t="s">
        <v>454</v>
      </c>
      <c r="N30" s="35" t="s">
        <v>434</v>
      </c>
    </row>
    <row r="31" spans="1:14" ht="33.75" x14ac:dyDescent="0.25">
      <c r="A31" s="8">
        <v>2014</v>
      </c>
      <c r="B31" s="7" t="s">
        <v>23</v>
      </c>
      <c r="C31" s="21">
        <v>49925230.870000005</v>
      </c>
      <c r="D31" s="7">
        <v>2</v>
      </c>
      <c r="E31" s="7">
        <v>3</v>
      </c>
      <c r="F31" s="7">
        <v>3</v>
      </c>
      <c r="G31" s="7">
        <v>327</v>
      </c>
      <c r="H31" s="22">
        <v>2606563.59</v>
      </c>
      <c r="I31" s="7">
        <v>2</v>
      </c>
      <c r="J31" s="7">
        <v>3</v>
      </c>
      <c r="K31" s="7">
        <v>3</v>
      </c>
      <c r="L31" s="7">
        <v>327</v>
      </c>
      <c r="M31" s="45" t="s">
        <v>455</v>
      </c>
      <c r="N31" s="38" t="s">
        <v>434</v>
      </c>
    </row>
    <row r="32" spans="1:14" ht="33.75" x14ac:dyDescent="0.25">
      <c r="A32" s="11">
        <v>2014</v>
      </c>
      <c r="B32" s="10" t="s">
        <v>23</v>
      </c>
      <c r="C32" s="20">
        <v>14443358.5</v>
      </c>
      <c r="D32" s="10">
        <v>2</v>
      </c>
      <c r="E32" s="10">
        <v>3</v>
      </c>
      <c r="F32" s="10">
        <v>3</v>
      </c>
      <c r="G32" s="10">
        <v>396</v>
      </c>
      <c r="H32" s="24">
        <v>2206946.37</v>
      </c>
      <c r="I32" s="10">
        <v>2</v>
      </c>
      <c r="J32" s="10">
        <v>3</v>
      </c>
      <c r="K32" s="10">
        <v>3</v>
      </c>
      <c r="L32" s="10">
        <v>396</v>
      </c>
      <c r="M32" s="44" t="s">
        <v>456</v>
      </c>
      <c r="N32" s="35" t="s">
        <v>434</v>
      </c>
    </row>
    <row r="33" spans="1:14" ht="33.75" x14ac:dyDescent="0.25">
      <c r="A33" s="8">
        <v>2014</v>
      </c>
      <c r="B33" s="7" t="s">
        <v>23</v>
      </c>
      <c r="C33" s="21">
        <v>135344623.46000001</v>
      </c>
      <c r="D33" s="7">
        <v>2</v>
      </c>
      <c r="E33" s="7">
        <v>3</v>
      </c>
      <c r="F33" s="7">
        <v>3</v>
      </c>
      <c r="G33" s="7">
        <v>397</v>
      </c>
      <c r="H33" s="22">
        <v>19114799.099999994</v>
      </c>
      <c r="I33" s="7">
        <v>2</v>
      </c>
      <c r="J33" s="7">
        <v>3</v>
      </c>
      <c r="K33" s="7">
        <v>3</v>
      </c>
      <c r="L33" s="7">
        <v>397</v>
      </c>
      <c r="M33" s="45" t="s">
        <v>457</v>
      </c>
      <c r="N33" s="38" t="s">
        <v>434</v>
      </c>
    </row>
    <row r="34" spans="1:14" ht="33.75" x14ac:dyDescent="0.25">
      <c r="A34" s="11">
        <v>2014</v>
      </c>
      <c r="B34" s="10" t="s">
        <v>23</v>
      </c>
      <c r="C34" s="20">
        <v>59581999</v>
      </c>
      <c r="D34" s="10">
        <v>2</v>
      </c>
      <c r="E34" s="10">
        <v>3</v>
      </c>
      <c r="F34" s="10">
        <v>5</v>
      </c>
      <c r="G34" s="10">
        <v>401</v>
      </c>
      <c r="H34" s="24">
        <v>20349786.5</v>
      </c>
      <c r="I34" s="10">
        <v>2</v>
      </c>
      <c r="J34" s="10">
        <v>3</v>
      </c>
      <c r="K34" s="10">
        <v>5</v>
      </c>
      <c r="L34" s="10">
        <v>401</v>
      </c>
      <c r="M34" s="44" t="s">
        <v>458</v>
      </c>
      <c r="N34" s="35" t="s">
        <v>434</v>
      </c>
    </row>
    <row r="35" spans="1:14" ht="33.75" x14ac:dyDescent="0.25">
      <c r="A35" s="8">
        <v>2014</v>
      </c>
      <c r="B35" s="7" t="s">
        <v>23</v>
      </c>
      <c r="C35" s="21">
        <v>503492335</v>
      </c>
      <c r="D35" s="7">
        <v>2</v>
      </c>
      <c r="E35" s="7">
        <v>3</v>
      </c>
      <c r="F35" s="7">
        <v>5</v>
      </c>
      <c r="G35" s="7">
        <v>402</v>
      </c>
      <c r="H35" s="22">
        <v>193156798.90000001</v>
      </c>
      <c r="I35" s="7">
        <v>2</v>
      </c>
      <c r="J35" s="7">
        <v>3</v>
      </c>
      <c r="K35" s="7">
        <v>5</v>
      </c>
      <c r="L35" s="7">
        <v>402</v>
      </c>
      <c r="M35" s="45" t="s">
        <v>459</v>
      </c>
      <c r="N35" s="38" t="s">
        <v>434</v>
      </c>
    </row>
    <row r="36" spans="1:14" ht="33.75" x14ac:dyDescent="0.25">
      <c r="A36" s="11">
        <v>2014</v>
      </c>
      <c r="B36" s="10" t="s">
        <v>23</v>
      </c>
      <c r="C36" s="20">
        <v>6208903</v>
      </c>
      <c r="D36" s="10">
        <v>2</v>
      </c>
      <c r="E36" s="10">
        <v>3</v>
      </c>
      <c r="F36" s="10">
        <v>5</v>
      </c>
      <c r="G36" s="10">
        <v>403</v>
      </c>
      <c r="H36" s="20">
        <v>0</v>
      </c>
      <c r="I36" s="10">
        <v>2</v>
      </c>
      <c r="J36" s="10">
        <v>3</v>
      </c>
      <c r="K36" s="10">
        <v>5</v>
      </c>
      <c r="L36" s="10">
        <v>403</v>
      </c>
      <c r="M36" s="44" t="s">
        <v>26</v>
      </c>
      <c r="N36" s="35" t="s">
        <v>434</v>
      </c>
    </row>
    <row r="37" spans="1:14" ht="12.75" x14ac:dyDescent="0.25">
      <c r="A37" s="8"/>
      <c r="B37" s="7" t="s">
        <v>111</v>
      </c>
      <c r="C37" s="31">
        <f>SUM(C8:C36)</f>
        <v>6488823799</v>
      </c>
      <c r="D37" s="7"/>
      <c r="E37" s="7"/>
      <c r="F37" s="7"/>
      <c r="G37" s="7"/>
      <c r="H37" s="31">
        <f>SUM(H8:H36)</f>
        <v>1362237320.96</v>
      </c>
      <c r="I37" s="7"/>
      <c r="J37" s="7"/>
      <c r="K37" s="7"/>
      <c r="L37" s="7"/>
      <c r="M37" s="45"/>
      <c r="N37" s="45"/>
    </row>
    <row r="38" spans="1:14" ht="33.75" x14ac:dyDescent="0.25">
      <c r="A38" s="11">
        <v>2014</v>
      </c>
      <c r="B38" s="10" t="s">
        <v>53</v>
      </c>
      <c r="C38" s="20">
        <v>1061427</v>
      </c>
      <c r="D38" s="10">
        <v>1</v>
      </c>
      <c r="E38" s="10">
        <v>2</v>
      </c>
      <c r="F38" s="10">
        <v>4</v>
      </c>
      <c r="G38" s="10">
        <v>310</v>
      </c>
      <c r="H38" s="20">
        <v>442758.5</v>
      </c>
      <c r="I38" s="10">
        <v>1</v>
      </c>
      <c r="J38" s="10">
        <v>2</v>
      </c>
      <c r="K38" s="10">
        <v>4</v>
      </c>
      <c r="L38" s="10">
        <v>310</v>
      </c>
      <c r="M38" s="44" t="s">
        <v>460</v>
      </c>
      <c r="N38" s="35" t="s">
        <v>461</v>
      </c>
    </row>
    <row r="39" spans="1:14" ht="33.75" x14ac:dyDescent="0.25">
      <c r="A39" s="8">
        <v>2014</v>
      </c>
      <c r="B39" s="7" t="s">
        <v>53</v>
      </c>
      <c r="C39" s="21">
        <v>1882039.53</v>
      </c>
      <c r="D39" s="7">
        <v>1</v>
      </c>
      <c r="E39" s="7">
        <v>7</v>
      </c>
      <c r="F39" s="7">
        <v>2</v>
      </c>
      <c r="G39" s="7">
        <v>301</v>
      </c>
      <c r="H39" s="22">
        <v>0</v>
      </c>
      <c r="I39" s="7">
        <v>1</v>
      </c>
      <c r="J39" s="7">
        <v>7</v>
      </c>
      <c r="K39" s="7">
        <v>2</v>
      </c>
      <c r="L39" s="7">
        <v>301</v>
      </c>
      <c r="M39" s="45" t="s">
        <v>26</v>
      </c>
      <c r="N39" s="36" t="s">
        <v>461</v>
      </c>
    </row>
    <row r="40" spans="1:14" ht="33.75" x14ac:dyDescent="0.25">
      <c r="A40" s="11">
        <v>2014</v>
      </c>
      <c r="B40" s="10" t="s">
        <v>53</v>
      </c>
      <c r="C40" s="20">
        <v>123002280.81999999</v>
      </c>
      <c r="D40" s="10">
        <v>2</v>
      </c>
      <c r="E40" s="10">
        <v>3</v>
      </c>
      <c r="F40" s="10">
        <v>1</v>
      </c>
      <c r="G40" s="10">
        <v>328</v>
      </c>
      <c r="H40" s="24">
        <v>55922468.259999998</v>
      </c>
      <c r="I40" s="10">
        <v>2</v>
      </c>
      <c r="J40" s="10">
        <v>3</v>
      </c>
      <c r="K40" s="10">
        <v>1</v>
      </c>
      <c r="L40" s="10">
        <v>328</v>
      </c>
      <c r="M40" s="44" t="s">
        <v>462</v>
      </c>
      <c r="N40" s="35" t="s">
        <v>461</v>
      </c>
    </row>
    <row r="41" spans="1:14" ht="33.75" x14ac:dyDescent="0.25">
      <c r="A41" s="8">
        <v>2014</v>
      </c>
      <c r="B41" s="7" t="s">
        <v>53</v>
      </c>
      <c r="C41" s="21">
        <v>6347965</v>
      </c>
      <c r="D41" s="7">
        <v>2</v>
      </c>
      <c r="E41" s="7">
        <v>3</v>
      </c>
      <c r="F41" s="7">
        <v>1</v>
      </c>
      <c r="G41" s="7">
        <v>331</v>
      </c>
      <c r="H41" s="22">
        <v>2274100.91</v>
      </c>
      <c r="I41" s="7">
        <v>2</v>
      </c>
      <c r="J41" s="7">
        <v>3</v>
      </c>
      <c r="K41" s="7">
        <v>1</v>
      </c>
      <c r="L41" s="7">
        <v>331</v>
      </c>
      <c r="M41" s="45" t="s">
        <v>463</v>
      </c>
      <c r="N41" s="36" t="s">
        <v>461</v>
      </c>
    </row>
    <row r="42" spans="1:14" ht="33.75" x14ac:dyDescent="0.25">
      <c r="A42" s="11">
        <v>2014</v>
      </c>
      <c r="B42" s="10" t="s">
        <v>53</v>
      </c>
      <c r="C42" s="20">
        <v>245463442.5</v>
      </c>
      <c r="D42" s="10">
        <v>2</v>
      </c>
      <c r="E42" s="10">
        <v>3</v>
      </c>
      <c r="F42" s="10">
        <v>2</v>
      </c>
      <c r="G42" s="10">
        <v>320</v>
      </c>
      <c r="H42" s="24">
        <v>91685363.980000004</v>
      </c>
      <c r="I42" s="10">
        <v>2</v>
      </c>
      <c r="J42" s="10">
        <v>3</v>
      </c>
      <c r="K42" s="10">
        <v>2</v>
      </c>
      <c r="L42" s="10">
        <v>320</v>
      </c>
      <c r="M42" s="44" t="s">
        <v>464</v>
      </c>
      <c r="N42" s="35" t="s">
        <v>461</v>
      </c>
    </row>
    <row r="43" spans="1:14" ht="33.75" x14ac:dyDescent="0.25">
      <c r="A43" s="8">
        <v>2014</v>
      </c>
      <c r="B43" s="7" t="s">
        <v>53</v>
      </c>
      <c r="C43" s="21">
        <v>577332676.11000013</v>
      </c>
      <c r="D43" s="7">
        <v>2</v>
      </c>
      <c r="E43" s="7">
        <v>3</v>
      </c>
      <c r="F43" s="7">
        <v>2</v>
      </c>
      <c r="G43" s="7">
        <v>321</v>
      </c>
      <c r="H43" s="22">
        <v>279184408.31999999</v>
      </c>
      <c r="I43" s="7">
        <v>2</v>
      </c>
      <c r="J43" s="7">
        <v>3</v>
      </c>
      <c r="K43" s="7">
        <v>2</v>
      </c>
      <c r="L43" s="7">
        <v>321</v>
      </c>
      <c r="M43" s="45" t="s">
        <v>465</v>
      </c>
      <c r="N43" s="36" t="s">
        <v>461</v>
      </c>
    </row>
    <row r="44" spans="1:14" ht="33.75" x14ac:dyDescent="0.25">
      <c r="A44" s="11">
        <v>2014</v>
      </c>
      <c r="B44" s="10" t="s">
        <v>53</v>
      </c>
      <c r="C44" s="20">
        <v>3602227158.73</v>
      </c>
      <c r="D44" s="10">
        <v>2</v>
      </c>
      <c r="E44" s="10">
        <v>3</v>
      </c>
      <c r="F44" s="10">
        <v>2</v>
      </c>
      <c r="G44" s="10">
        <v>322</v>
      </c>
      <c r="H44" s="24">
        <v>1581105213.4299998</v>
      </c>
      <c r="I44" s="10">
        <v>2</v>
      </c>
      <c r="J44" s="10">
        <v>3</v>
      </c>
      <c r="K44" s="10">
        <v>2</v>
      </c>
      <c r="L44" s="10">
        <v>322</v>
      </c>
      <c r="M44" s="44" t="s">
        <v>466</v>
      </c>
      <c r="N44" s="35" t="s">
        <v>461</v>
      </c>
    </row>
    <row r="45" spans="1:14" ht="33.75" x14ac:dyDescent="0.25">
      <c r="A45" s="8">
        <v>2014</v>
      </c>
      <c r="B45" s="7" t="s">
        <v>53</v>
      </c>
      <c r="C45" s="21">
        <v>19186005</v>
      </c>
      <c r="D45" s="7">
        <v>2</v>
      </c>
      <c r="E45" s="7">
        <v>3</v>
      </c>
      <c r="F45" s="7">
        <v>2</v>
      </c>
      <c r="G45" s="7">
        <v>323</v>
      </c>
      <c r="H45" s="22">
        <v>8654934.2400000002</v>
      </c>
      <c r="I45" s="7">
        <v>2</v>
      </c>
      <c r="J45" s="7">
        <v>3</v>
      </c>
      <c r="K45" s="7">
        <v>2</v>
      </c>
      <c r="L45" s="7">
        <v>323</v>
      </c>
      <c r="M45" s="45" t="s">
        <v>467</v>
      </c>
      <c r="N45" s="36" t="s">
        <v>461</v>
      </c>
    </row>
    <row r="46" spans="1:14" ht="33.75" x14ac:dyDescent="0.25">
      <c r="A46" s="11">
        <v>2014</v>
      </c>
      <c r="B46" s="10" t="s">
        <v>53</v>
      </c>
      <c r="C46" s="20">
        <v>48299009</v>
      </c>
      <c r="D46" s="10">
        <v>2</v>
      </c>
      <c r="E46" s="10">
        <v>3</v>
      </c>
      <c r="F46" s="10">
        <v>2</v>
      </c>
      <c r="G46" s="10">
        <v>325</v>
      </c>
      <c r="H46" s="24">
        <v>6090471.7800000003</v>
      </c>
      <c r="I46" s="10">
        <v>2</v>
      </c>
      <c r="J46" s="10">
        <v>3</v>
      </c>
      <c r="K46" s="10">
        <v>2</v>
      </c>
      <c r="L46" s="10">
        <v>325</v>
      </c>
      <c r="M46" s="44" t="s">
        <v>468</v>
      </c>
      <c r="N46" s="35" t="s">
        <v>461</v>
      </c>
    </row>
    <row r="47" spans="1:14" ht="33.75" x14ac:dyDescent="0.25">
      <c r="A47" s="8">
        <v>2014</v>
      </c>
      <c r="B47" s="7" t="s">
        <v>53</v>
      </c>
      <c r="C47" s="21">
        <v>12048800</v>
      </c>
      <c r="D47" s="7">
        <v>2</v>
      </c>
      <c r="E47" s="7">
        <v>3</v>
      </c>
      <c r="F47" s="7">
        <v>2</v>
      </c>
      <c r="G47" s="7">
        <v>329</v>
      </c>
      <c r="H47" s="22">
        <v>5513581.2700000005</v>
      </c>
      <c r="I47" s="7">
        <v>2</v>
      </c>
      <c r="J47" s="7">
        <v>3</v>
      </c>
      <c r="K47" s="7">
        <v>2</v>
      </c>
      <c r="L47" s="7">
        <v>329</v>
      </c>
      <c r="M47" s="45" t="s">
        <v>469</v>
      </c>
      <c r="N47" s="36" t="s">
        <v>461</v>
      </c>
    </row>
    <row r="48" spans="1:14" ht="33.75" x14ac:dyDescent="0.25">
      <c r="A48" s="11">
        <v>2014</v>
      </c>
      <c r="B48" s="10" t="s">
        <v>53</v>
      </c>
      <c r="C48" s="20">
        <v>3921514</v>
      </c>
      <c r="D48" s="10">
        <v>2</v>
      </c>
      <c r="E48" s="10">
        <v>3</v>
      </c>
      <c r="F48" s="10">
        <v>2</v>
      </c>
      <c r="G48" s="10">
        <v>377</v>
      </c>
      <c r="H48" s="24">
        <v>0</v>
      </c>
      <c r="I48" s="10">
        <v>2</v>
      </c>
      <c r="J48" s="10">
        <v>3</v>
      </c>
      <c r="K48" s="10">
        <v>2</v>
      </c>
      <c r="L48" s="10">
        <v>377</v>
      </c>
      <c r="M48" s="44" t="s">
        <v>26</v>
      </c>
      <c r="N48" s="35" t="s">
        <v>461</v>
      </c>
    </row>
    <row r="49" spans="1:14" ht="33.75" x14ac:dyDescent="0.25">
      <c r="A49" s="8">
        <v>2014</v>
      </c>
      <c r="B49" s="7" t="s">
        <v>53</v>
      </c>
      <c r="C49" s="21">
        <v>6908411</v>
      </c>
      <c r="D49" s="7">
        <v>2</v>
      </c>
      <c r="E49" s="7">
        <v>3</v>
      </c>
      <c r="F49" s="7">
        <v>2</v>
      </c>
      <c r="G49" s="7">
        <v>378</v>
      </c>
      <c r="H49" s="22">
        <v>2796451.43</v>
      </c>
      <c r="I49" s="7">
        <v>2</v>
      </c>
      <c r="J49" s="7">
        <v>3</v>
      </c>
      <c r="K49" s="7">
        <v>2</v>
      </c>
      <c r="L49" s="7">
        <v>378</v>
      </c>
      <c r="M49" s="45" t="s">
        <v>470</v>
      </c>
      <c r="N49" s="36" t="s">
        <v>461</v>
      </c>
    </row>
    <row r="50" spans="1:14" ht="33.75" x14ac:dyDescent="0.25">
      <c r="A50" s="11">
        <v>2014</v>
      </c>
      <c r="B50" s="10" t="s">
        <v>53</v>
      </c>
      <c r="C50" s="20">
        <v>511502036.47000003</v>
      </c>
      <c r="D50" s="10">
        <v>2</v>
      </c>
      <c r="E50" s="10">
        <v>3</v>
      </c>
      <c r="F50" s="10">
        <v>2</v>
      </c>
      <c r="G50" s="10">
        <v>381</v>
      </c>
      <c r="H50" s="24">
        <v>258275415.65000001</v>
      </c>
      <c r="I50" s="10">
        <v>2</v>
      </c>
      <c r="J50" s="10">
        <v>3</v>
      </c>
      <c r="K50" s="10">
        <v>2</v>
      </c>
      <c r="L50" s="10">
        <v>381</v>
      </c>
      <c r="M50" s="44" t="s">
        <v>471</v>
      </c>
      <c r="N50" s="35" t="s">
        <v>461</v>
      </c>
    </row>
    <row r="51" spans="1:14" ht="33.75" x14ac:dyDescent="0.25">
      <c r="A51" s="8">
        <v>2014</v>
      </c>
      <c r="B51" s="7" t="s">
        <v>53</v>
      </c>
      <c r="C51" s="21">
        <v>169631142.61000001</v>
      </c>
      <c r="D51" s="7">
        <v>2</v>
      </c>
      <c r="E51" s="7">
        <v>3</v>
      </c>
      <c r="F51" s="7">
        <v>2</v>
      </c>
      <c r="G51" s="7">
        <v>385</v>
      </c>
      <c r="H51" s="22">
        <v>75049713.230000004</v>
      </c>
      <c r="I51" s="7">
        <v>2</v>
      </c>
      <c r="J51" s="7">
        <v>3</v>
      </c>
      <c r="K51" s="7">
        <v>2</v>
      </c>
      <c r="L51" s="7">
        <v>385</v>
      </c>
      <c r="M51" s="45" t="s">
        <v>472</v>
      </c>
      <c r="N51" s="36" t="s">
        <v>461</v>
      </c>
    </row>
    <row r="52" spans="1:14" ht="33.75" x14ac:dyDescent="0.25">
      <c r="A52" s="11">
        <v>2014</v>
      </c>
      <c r="B52" s="10" t="s">
        <v>53</v>
      </c>
      <c r="C52" s="20">
        <v>6335786</v>
      </c>
      <c r="D52" s="10">
        <v>2</v>
      </c>
      <c r="E52" s="10">
        <v>3</v>
      </c>
      <c r="F52" s="10">
        <v>2</v>
      </c>
      <c r="G52" s="10">
        <v>386</v>
      </c>
      <c r="H52" s="24">
        <v>1883765</v>
      </c>
      <c r="I52" s="10">
        <v>2</v>
      </c>
      <c r="J52" s="10">
        <v>3</v>
      </c>
      <c r="K52" s="10">
        <v>2</v>
      </c>
      <c r="L52" s="10">
        <v>386</v>
      </c>
      <c r="M52" s="44" t="s">
        <v>473</v>
      </c>
      <c r="N52" s="35" t="s">
        <v>461</v>
      </c>
    </row>
    <row r="53" spans="1:14" ht="33.75" x14ac:dyDescent="0.25">
      <c r="A53" s="8">
        <v>2014</v>
      </c>
      <c r="B53" s="7" t="s">
        <v>53</v>
      </c>
      <c r="C53" s="21">
        <v>6960855</v>
      </c>
      <c r="D53" s="7">
        <v>2</v>
      </c>
      <c r="E53" s="7">
        <v>3</v>
      </c>
      <c r="F53" s="7">
        <v>2</v>
      </c>
      <c r="G53" s="7">
        <v>387</v>
      </c>
      <c r="H53" s="22">
        <v>2786990</v>
      </c>
      <c r="I53" s="7">
        <v>2</v>
      </c>
      <c r="J53" s="7">
        <v>3</v>
      </c>
      <c r="K53" s="7">
        <v>2</v>
      </c>
      <c r="L53" s="7">
        <v>387</v>
      </c>
      <c r="M53" s="45" t="s">
        <v>474</v>
      </c>
      <c r="N53" s="36" t="s">
        <v>461</v>
      </c>
    </row>
    <row r="54" spans="1:14" ht="33.75" x14ac:dyDescent="0.25">
      <c r="A54" s="11">
        <v>2014</v>
      </c>
      <c r="B54" s="10" t="s">
        <v>53</v>
      </c>
      <c r="C54" s="20">
        <v>212168025.29000002</v>
      </c>
      <c r="D54" s="10">
        <v>2</v>
      </c>
      <c r="E54" s="10">
        <v>3</v>
      </c>
      <c r="F54" s="10">
        <v>2</v>
      </c>
      <c r="G54" s="10">
        <v>388</v>
      </c>
      <c r="H54" s="24">
        <v>79111339.150000006</v>
      </c>
      <c r="I54" s="10">
        <v>2</v>
      </c>
      <c r="J54" s="10">
        <v>3</v>
      </c>
      <c r="K54" s="10">
        <v>2</v>
      </c>
      <c r="L54" s="10">
        <v>388</v>
      </c>
      <c r="M54" s="44" t="s">
        <v>475</v>
      </c>
      <c r="N54" s="35" t="s">
        <v>461</v>
      </c>
    </row>
    <row r="55" spans="1:14" ht="33.75" x14ac:dyDescent="0.25">
      <c r="A55" s="8">
        <v>2014</v>
      </c>
      <c r="B55" s="7" t="s">
        <v>53</v>
      </c>
      <c r="C55" s="21">
        <v>7248679</v>
      </c>
      <c r="D55" s="7">
        <v>2</v>
      </c>
      <c r="E55" s="7">
        <v>3</v>
      </c>
      <c r="F55" s="7">
        <v>2</v>
      </c>
      <c r="G55" s="7">
        <v>390</v>
      </c>
      <c r="H55" s="22">
        <v>1252375</v>
      </c>
      <c r="I55" s="7">
        <v>2</v>
      </c>
      <c r="J55" s="7">
        <v>3</v>
      </c>
      <c r="K55" s="7">
        <v>2</v>
      </c>
      <c r="L55" s="7">
        <v>390</v>
      </c>
      <c r="M55" s="45" t="s">
        <v>476</v>
      </c>
      <c r="N55" s="36" t="s">
        <v>461</v>
      </c>
    </row>
    <row r="56" spans="1:14" ht="33.75" x14ac:dyDescent="0.25">
      <c r="A56" s="11">
        <v>2014</v>
      </c>
      <c r="B56" s="10" t="s">
        <v>53</v>
      </c>
      <c r="C56" s="20">
        <v>13072463</v>
      </c>
      <c r="D56" s="10">
        <v>2</v>
      </c>
      <c r="E56" s="10">
        <v>3</v>
      </c>
      <c r="F56" s="10">
        <v>2</v>
      </c>
      <c r="G56" s="10">
        <v>391</v>
      </c>
      <c r="H56" s="24">
        <v>1815887.2299999997</v>
      </c>
      <c r="I56" s="10">
        <v>2</v>
      </c>
      <c r="J56" s="10">
        <v>3</v>
      </c>
      <c r="K56" s="10">
        <v>2</v>
      </c>
      <c r="L56" s="10">
        <v>391</v>
      </c>
      <c r="M56" s="44" t="s">
        <v>477</v>
      </c>
      <c r="N56" s="35" t="s">
        <v>461</v>
      </c>
    </row>
    <row r="57" spans="1:14" ht="33.75" x14ac:dyDescent="0.25">
      <c r="A57" s="8">
        <v>2014</v>
      </c>
      <c r="B57" s="7" t="s">
        <v>53</v>
      </c>
      <c r="C57" s="21">
        <v>65172899</v>
      </c>
      <c r="D57" s="7">
        <v>2</v>
      </c>
      <c r="E57" s="7">
        <v>3</v>
      </c>
      <c r="F57" s="7">
        <v>2</v>
      </c>
      <c r="G57" s="7">
        <v>392</v>
      </c>
      <c r="H57" s="22">
        <v>18900074.600000001</v>
      </c>
      <c r="I57" s="7">
        <v>2</v>
      </c>
      <c r="J57" s="7">
        <v>3</v>
      </c>
      <c r="K57" s="7">
        <v>2</v>
      </c>
      <c r="L57" s="7">
        <v>392</v>
      </c>
      <c r="M57" s="45" t="s">
        <v>478</v>
      </c>
      <c r="N57" s="36" t="s">
        <v>461</v>
      </c>
    </row>
    <row r="58" spans="1:14" ht="33.75" x14ac:dyDescent="0.25">
      <c r="A58" s="11">
        <v>2014</v>
      </c>
      <c r="B58" s="10" t="s">
        <v>53</v>
      </c>
      <c r="C58" s="20">
        <v>28041342</v>
      </c>
      <c r="D58" s="10">
        <v>2</v>
      </c>
      <c r="E58" s="10">
        <v>3</v>
      </c>
      <c r="F58" s="10">
        <v>2</v>
      </c>
      <c r="G58" s="10">
        <v>393</v>
      </c>
      <c r="H58" s="24">
        <v>12306557.68</v>
      </c>
      <c r="I58" s="10">
        <v>2</v>
      </c>
      <c r="J58" s="10">
        <v>3</v>
      </c>
      <c r="K58" s="10">
        <v>2</v>
      </c>
      <c r="L58" s="10">
        <v>393</v>
      </c>
      <c r="M58" s="44" t="s">
        <v>479</v>
      </c>
      <c r="N58" s="35" t="s">
        <v>461</v>
      </c>
    </row>
    <row r="59" spans="1:14" ht="33.75" x14ac:dyDescent="0.25">
      <c r="A59" s="8">
        <v>2014</v>
      </c>
      <c r="B59" s="7" t="s">
        <v>53</v>
      </c>
      <c r="C59" s="21">
        <v>26517482</v>
      </c>
      <c r="D59" s="7">
        <v>2</v>
      </c>
      <c r="E59" s="7">
        <v>3</v>
      </c>
      <c r="F59" s="7">
        <v>2</v>
      </c>
      <c r="G59" s="7">
        <v>394</v>
      </c>
      <c r="H59" s="22">
        <v>9083371.8399999999</v>
      </c>
      <c r="I59" s="7">
        <v>2</v>
      </c>
      <c r="J59" s="7">
        <v>3</v>
      </c>
      <c r="K59" s="7">
        <v>2</v>
      </c>
      <c r="L59" s="7">
        <v>394</v>
      </c>
      <c r="M59" s="45" t="s">
        <v>480</v>
      </c>
      <c r="N59" s="36" t="s">
        <v>461</v>
      </c>
    </row>
    <row r="60" spans="1:14" ht="33.75" x14ac:dyDescent="0.25">
      <c r="A60" s="11">
        <v>2014</v>
      </c>
      <c r="B60" s="10" t="s">
        <v>53</v>
      </c>
      <c r="C60" s="20">
        <v>31737809.84</v>
      </c>
      <c r="D60" s="10">
        <v>2</v>
      </c>
      <c r="E60" s="10">
        <v>3</v>
      </c>
      <c r="F60" s="10">
        <v>3</v>
      </c>
      <c r="G60" s="10">
        <v>326</v>
      </c>
      <c r="H60" s="24">
        <v>1940506.64</v>
      </c>
      <c r="I60" s="10">
        <v>2</v>
      </c>
      <c r="J60" s="10">
        <v>3</v>
      </c>
      <c r="K60" s="10">
        <v>3</v>
      </c>
      <c r="L60" s="10">
        <v>326</v>
      </c>
      <c r="M60" s="44" t="s">
        <v>481</v>
      </c>
      <c r="N60" s="35" t="s">
        <v>461</v>
      </c>
    </row>
    <row r="61" spans="1:14" ht="33.75" x14ac:dyDescent="0.25">
      <c r="A61" s="8">
        <v>2014</v>
      </c>
      <c r="B61" s="7" t="s">
        <v>53</v>
      </c>
      <c r="C61" s="21">
        <v>44816135.159999996</v>
      </c>
      <c r="D61" s="7">
        <v>2</v>
      </c>
      <c r="E61" s="7">
        <v>3</v>
      </c>
      <c r="F61" s="7">
        <v>3</v>
      </c>
      <c r="G61" s="7">
        <v>327</v>
      </c>
      <c r="H61" s="22">
        <v>9485411.4900000002</v>
      </c>
      <c r="I61" s="7">
        <v>2</v>
      </c>
      <c r="J61" s="7">
        <v>3</v>
      </c>
      <c r="K61" s="7">
        <v>3</v>
      </c>
      <c r="L61" s="7">
        <v>327</v>
      </c>
      <c r="M61" s="45" t="s">
        <v>482</v>
      </c>
      <c r="N61" s="36" t="s">
        <v>461</v>
      </c>
    </row>
    <row r="62" spans="1:14" ht="33.75" x14ac:dyDescent="0.25">
      <c r="A62" s="11">
        <v>2014</v>
      </c>
      <c r="B62" s="10" t="s">
        <v>53</v>
      </c>
      <c r="C62" s="20">
        <v>14443358.5</v>
      </c>
      <c r="D62" s="10">
        <v>2</v>
      </c>
      <c r="E62" s="10">
        <v>3</v>
      </c>
      <c r="F62" s="10">
        <v>3</v>
      </c>
      <c r="G62" s="10">
        <v>396</v>
      </c>
      <c r="H62" s="24">
        <v>5416501.9799999995</v>
      </c>
      <c r="I62" s="10">
        <v>2</v>
      </c>
      <c r="J62" s="10">
        <v>3</v>
      </c>
      <c r="K62" s="10">
        <v>3</v>
      </c>
      <c r="L62" s="10">
        <v>396</v>
      </c>
      <c r="M62" s="44" t="s">
        <v>483</v>
      </c>
      <c r="N62" s="35" t="s">
        <v>461</v>
      </c>
    </row>
    <row r="63" spans="1:14" ht="33.75" x14ac:dyDescent="0.25">
      <c r="A63" s="8">
        <v>2014</v>
      </c>
      <c r="B63" s="7" t="s">
        <v>53</v>
      </c>
      <c r="C63" s="21">
        <v>142032623.46000001</v>
      </c>
      <c r="D63" s="7">
        <v>2</v>
      </c>
      <c r="E63" s="7">
        <v>3</v>
      </c>
      <c r="F63" s="7">
        <v>3</v>
      </c>
      <c r="G63" s="7">
        <v>397</v>
      </c>
      <c r="H63" s="22">
        <v>59211380.909999989</v>
      </c>
      <c r="I63" s="7">
        <v>2</v>
      </c>
      <c r="J63" s="7">
        <v>3</v>
      </c>
      <c r="K63" s="7">
        <v>3</v>
      </c>
      <c r="L63" s="7">
        <v>397</v>
      </c>
      <c r="M63" s="45" t="s">
        <v>484</v>
      </c>
      <c r="N63" s="36" t="s">
        <v>461</v>
      </c>
    </row>
    <row r="64" spans="1:14" ht="33.75" x14ac:dyDescent="0.25">
      <c r="A64" s="11">
        <v>2014</v>
      </c>
      <c r="B64" s="10" t="s">
        <v>53</v>
      </c>
      <c r="C64" s="20">
        <v>140402791.06</v>
      </c>
      <c r="D64" s="10">
        <v>2</v>
      </c>
      <c r="E64" s="10">
        <v>3</v>
      </c>
      <c r="F64" s="10">
        <v>5</v>
      </c>
      <c r="G64" s="10">
        <v>401</v>
      </c>
      <c r="H64" s="24">
        <v>40323763.82</v>
      </c>
      <c r="I64" s="10">
        <v>2</v>
      </c>
      <c r="J64" s="10">
        <v>3</v>
      </c>
      <c r="K64" s="10">
        <v>5</v>
      </c>
      <c r="L64" s="10">
        <v>401</v>
      </c>
      <c r="M64" s="44" t="s">
        <v>485</v>
      </c>
      <c r="N64" s="35" t="s">
        <v>461</v>
      </c>
    </row>
    <row r="65" spans="1:14" ht="33.75" x14ac:dyDescent="0.25">
      <c r="A65" s="8">
        <v>2014</v>
      </c>
      <c r="B65" s="7" t="s">
        <v>53</v>
      </c>
      <c r="C65" s="21">
        <v>3275375293.48</v>
      </c>
      <c r="D65" s="7">
        <v>2</v>
      </c>
      <c r="E65" s="7">
        <v>3</v>
      </c>
      <c r="F65" s="7">
        <v>5</v>
      </c>
      <c r="G65" s="7">
        <v>402</v>
      </c>
      <c r="H65" s="22">
        <v>804706829.20000005</v>
      </c>
      <c r="I65" s="7">
        <v>2</v>
      </c>
      <c r="J65" s="7">
        <v>3</v>
      </c>
      <c r="K65" s="7">
        <v>5</v>
      </c>
      <c r="L65" s="7">
        <v>402</v>
      </c>
      <c r="M65" s="45" t="s">
        <v>486</v>
      </c>
      <c r="N65" s="36" t="s">
        <v>461</v>
      </c>
    </row>
    <row r="66" spans="1:14" ht="33.75" x14ac:dyDescent="0.25">
      <c r="A66" s="11">
        <v>2014</v>
      </c>
      <c r="B66" s="10" t="s">
        <v>53</v>
      </c>
      <c r="C66" s="20">
        <v>4593084.4000000004</v>
      </c>
      <c r="D66" s="10">
        <v>2</v>
      </c>
      <c r="E66" s="10">
        <v>3</v>
      </c>
      <c r="F66" s="10">
        <v>5</v>
      </c>
      <c r="G66" s="10">
        <v>403</v>
      </c>
      <c r="H66" s="20">
        <v>1719339.2000000002</v>
      </c>
      <c r="I66" s="10">
        <v>2</v>
      </c>
      <c r="J66" s="10">
        <v>3</v>
      </c>
      <c r="K66" s="10">
        <v>5</v>
      </c>
      <c r="L66" s="10">
        <v>403</v>
      </c>
      <c r="M66" s="44" t="s">
        <v>487</v>
      </c>
      <c r="N66" s="35" t="s">
        <v>461</v>
      </c>
    </row>
    <row r="67" spans="1:14" ht="12.75" x14ac:dyDescent="0.25">
      <c r="A67" s="8"/>
      <c r="B67" s="30" t="s">
        <v>111</v>
      </c>
      <c r="C67" s="31">
        <f>SUM(C38:C66)</f>
        <v>9347732534.960001</v>
      </c>
      <c r="D67" s="7"/>
      <c r="E67" s="7"/>
      <c r="F67" s="7"/>
      <c r="G67" s="7"/>
      <c r="H67" s="31">
        <f>SUM(H38:H66)</f>
        <v>3416938974.7399998</v>
      </c>
      <c r="I67" s="7"/>
      <c r="J67" s="7"/>
      <c r="K67" s="7"/>
      <c r="L67" s="7"/>
      <c r="M67" s="45"/>
      <c r="N67" s="36"/>
    </row>
    <row r="68" spans="1:14" ht="33.75" x14ac:dyDescent="0.25">
      <c r="A68" s="11">
        <v>2014</v>
      </c>
      <c r="B68" s="10" t="s">
        <v>140</v>
      </c>
      <c r="C68" s="20">
        <v>1061427</v>
      </c>
      <c r="D68" s="10">
        <v>1</v>
      </c>
      <c r="E68" s="10">
        <v>2</v>
      </c>
      <c r="F68" s="10">
        <v>4</v>
      </c>
      <c r="G68" s="10">
        <v>310</v>
      </c>
      <c r="H68" s="20">
        <v>637592.5</v>
      </c>
      <c r="I68" s="10">
        <v>1</v>
      </c>
      <c r="J68" s="10">
        <v>2</v>
      </c>
      <c r="K68" s="10">
        <v>4</v>
      </c>
      <c r="L68" s="10">
        <v>310</v>
      </c>
      <c r="M68" s="44" t="s">
        <v>488</v>
      </c>
      <c r="N68" s="35" t="s">
        <v>489</v>
      </c>
    </row>
    <row r="69" spans="1:14" ht="33.75" x14ac:dyDescent="0.25">
      <c r="A69" s="8">
        <v>2014</v>
      </c>
      <c r="B69" s="7" t="s">
        <v>140</v>
      </c>
      <c r="C69" s="21">
        <v>1882039.53</v>
      </c>
      <c r="D69" s="7">
        <v>1</v>
      </c>
      <c r="E69" s="7">
        <v>7</v>
      </c>
      <c r="F69" s="7">
        <v>2</v>
      </c>
      <c r="G69" s="7">
        <v>301</v>
      </c>
      <c r="H69" s="22">
        <v>0</v>
      </c>
      <c r="I69" s="7">
        <v>1</v>
      </c>
      <c r="J69" s="7">
        <v>7</v>
      </c>
      <c r="K69" s="7">
        <v>2</v>
      </c>
      <c r="L69" s="7">
        <v>301</v>
      </c>
      <c r="M69" s="45" t="s">
        <v>26</v>
      </c>
      <c r="N69" s="36" t="s">
        <v>489</v>
      </c>
    </row>
    <row r="70" spans="1:14" ht="33.75" x14ac:dyDescent="0.25">
      <c r="A70" s="11">
        <v>2014</v>
      </c>
      <c r="B70" s="10" t="s">
        <v>140</v>
      </c>
      <c r="C70" s="20">
        <v>123002280.81999999</v>
      </c>
      <c r="D70" s="10">
        <v>2</v>
      </c>
      <c r="E70" s="10">
        <v>3</v>
      </c>
      <c r="F70" s="10">
        <v>1</v>
      </c>
      <c r="G70" s="10">
        <v>328</v>
      </c>
      <c r="H70" s="24">
        <v>86257414.559999987</v>
      </c>
      <c r="I70" s="10">
        <v>2</v>
      </c>
      <c r="J70" s="10">
        <v>3</v>
      </c>
      <c r="K70" s="10">
        <v>1</v>
      </c>
      <c r="L70" s="10">
        <v>328</v>
      </c>
      <c r="M70" s="44" t="s">
        <v>490</v>
      </c>
      <c r="N70" s="35" t="s">
        <v>489</v>
      </c>
    </row>
    <row r="71" spans="1:14" ht="33.75" x14ac:dyDescent="0.25">
      <c r="A71" s="8">
        <v>2014</v>
      </c>
      <c r="B71" s="7" t="s">
        <v>140</v>
      </c>
      <c r="C71" s="21">
        <v>6347965</v>
      </c>
      <c r="D71" s="7">
        <v>2</v>
      </c>
      <c r="E71" s="7">
        <v>3</v>
      </c>
      <c r="F71" s="7">
        <v>1</v>
      </c>
      <c r="G71" s="7">
        <v>331</v>
      </c>
      <c r="H71" s="22">
        <v>3570536.4100000006</v>
      </c>
      <c r="I71" s="7">
        <v>2</v>
      </c>
      <c r="J71" s="7">
        <v>3</v>
      </c>
      <c r="K71" s="7">
        <v>1</v>
      </c>
      <c r="L71" s="7">
        <v>331</v>
      </c>
      <c r="M71" s="45" t="s">
        <v>491</v>
      </c>
      <c r="N71" s="36" t="s">
        <v>489</v>
      </c>
    </row>
    <row r="72" spans="1:14" ht="33.75" x14ac:dyDescent="0.25">
      <c r="A72" s="11">
        <v>2014</v>
      </c>
      <c r="B72" s="10" t="s">
        <v>140</v>
      </c>
      <c r="C72" s="20">
        <v>245444636.35000002</v>
      </c>
      <c r="D72" s="10">
        <v>2</v>
      </c>
      <c r="E72" s="10">
        <v>3</v>
      </c>
      <c r="F72" s="10">
        <v>2</v>
      </c>
      <c r="G72" s="10">
        <v>320</v>
      </c>
      <c r="H72" s="24">
        <v>158801269.84999999</v>
      </c>
      <c r="I72" s="10">
        <v>2</v>
      </c>
      <c r="J72" s="10">
        <v>3</v>
      </c>
      <c r="K72" s="10">
        <v>2</v>
      </c>
      <c r="L72" s="10">
        <v>320</v>
      </c>
      <c r="M72" s="44" t="s">
        <v>492</v>
      </c>
      <c r="N72" s="35" t="s">
        <v>489</v>
      </c>
    </row>
    <row r="73" spans="1:14" ht="33.75" x14ac:dyDescent="0.25">
      <c r="A73" s="8">
        <v>2014</v>
      </c>
      <c r="B73" s="7" t="s">
        <v>140</v>
      </c>
      <c r="C73" s="21">
        <v>605792633.81000006</v>
      </c>
      <c r="D73" s="7">
        <v>2</v>
      </c>
      <c r="E73" s="7">
        <v>3</v>
      </c>
      <c r="F73" s="7">
        <v>2</v>
      </c>
      <c r="G73" s="7">
        <v>321</v>
      </c>
      <c r="H73" s="22">
        <v>408676380.19999993</v>
      </c>
      <c r="I73" s="7">
        <v>2</v>
      </c>
      <c r="J73" s="7">
        <v>3</v>
      </c>
      <c r="K73" s="7">
        <v>2</v>
      </c>
      <c r="L73" s="7">
        <v>321</v>
      </c>
      <c r="M73" s="45" t="s">
        <v>493</v>
      </c>
      <c r="N73" s="36" t="s">
        <v>489</v>
      </c>
    </row>
    <row r="74" spans="1:14" ht="33.75" x14ac:dyDescent="0.25">
      <c r="A74" s="11">
        <v>2014</v>
      </c>
      <c r="B74" s="10" t="s">
        <v>140</v>
      </c>
      <c r="C74" s="20">
        <v>3619401399.3099995</v>
      </c>
      <c r="D74" s="10">
        <v>2</v>
      </c>
      <c r="E74" s="10">
        <v>3</v>
      </c>
      <c r="F74" s="10">
        <v>2</v>
      </c>
      <c r="G74" s="10">
        <v>322</v>
      </c>
      <c r="H74" s="24">
        <v>2455511227.4400005</v>
      </c>
      <c r="I74" s="10">
        <v>2</v>
      </c>
      <c r="J74" s="10">
        <v>3</v>
      </c>
      <c r="K74" s="10">
        <v>2</v>
      </c>
      <c r="L74" s="10">
        <v>322</v>
      </c>
      <c r="M74" s="44" t="s">
        <v>494</v>
      </c>
      <c r="N74" s="35" t="s">
        <v>489</v>
      </c>
    </row>
    <row r="75" spans="1:14" ht="33.75" x14ac:dyDescent="0.25">
      <c r="A75" s="8">
        <v>2014</v>
      </c>
      <c r="B75" s="7" t="s">
        <v>140</v>
      </c>
      <c r="C75" s="21">
        <v>19186005</v>
      </c>
      <c r="D75" s="7">
        <v>2</v>
      </c>
      <c r="E75" s="7">
        <v>3</v>
      </c>
      <c r="F75" s="7">
        <v>2</v>
      </c>
      <c r="G75" s="7">
        <v>323</v>
      </c>
      <c r="H75" s="22">
        <v>13190259.129999999</v>
      </c>
      <c r="I75" s="7">
        <v>2</v>
      </c>
      <c r="J75" s="7">
        <v>3</v>
      </c>
      <c r="K75" s="7">
        <v>2</v>
      </c>
      <c r="L75" s="7">
        <v>323</v>
      </c>
      <c r="M75" s="45" t="s">
        <v>495</v>
      </c>
      <c r="N75" s="36" t="s">
        <v>489</v>
      </c>
    </row>
    <row r="76" spans="1:14" ht="33.75" x14ac:dyDescent="0.25">
      <c r="A76" s="11">
        <v>2014</v>
      </c>
      <c r="B76" s="10" t="s">
        <v>140</v>
      </c>
      <c r="C76" s="20">
        <v>97328396.689999998</v>
      </c>
      <c r="D76" s="10">
        <v>2</v>
      </c>
      <c r="E76" s="10">
        <v>3</v>
      </c>
      <c r="F76" s="10">
        <v>2</v>
      </c>
      <c r="G76" s="10">
        <v>325</v>
      </c>
      <c r="H76" s="24">
        <v>8175118.0700000003</v>
      </c>
      <c r="I76" s="10">
        <v>2</v>
      </c>
      <c r="J76" s="10">
        <v>3</v>
      </c>
      <c r="K76" s="10">
        <v>2</v>
      </c>
      <c r="L76" s="10">
        <v>325</v>
      </c>
      <c r="M76" s="44" t="s">
        <v>496</v>
      </c>
      <c r="N76" s="35" t="s">
        <v>489</v>
      </c>
    </row>
    <row r="77" spans="1:14" ht="33.75" x14ac:dyDescent="0.25">
      <c r="A77" s="8">
        <v>2014</v>
      </c>
      <c r="B77" s="7" t="s">
        <v>140</v>
      </c>
      <c r="C77" s="21">
        <v>12025127.449999999</v>
      </c>
      <c r="D77" s="7">
        <v>2</v>
      </c>
      <c r="E77" s="7">
        <v>3</v>
      </c>
      <c r="F77" s="7">
        <v>2</v>
      </c>
      <c r="G77" s="7">
        <v>329</v>
      </c>
      <c r="H77" s="22">
        <v>8587174.8500000015</v>
      </c>
      <c r="I77" s="7">
        <v>2</v>
      </c>
      <c r="J77" s="7">
        <v>3</v>
      </c>
      <c r="K77" s="7">
        <v>2</v>
      </c>
      <c r="L77" s="7">
        <v>329</v>
      </c>
      <c r="M77" s="45" t="s">
        <v>497</v>
      </c>
      <c r="N77" s="36" t="s">
        <v>489</v>
      </c>
    </row>
    <row r="78" spans="1:14" ht="33.75" x14ac:dyDescent="0.25">
      <c r="A78" s="11">
        <v>2014</v>
      </c>
      <c r="B78" s="10" t="s">
        <v>140</v>
      </c>
      <c r="C78" s="20">
        <v>3921514</v>
      </c>
      <c r="D78" s="10">
        <v>2</v>
      </c>
      <c r="E78" s="10">
        <v>3</v>
      </c>
      <c r="F78" s="10">
        <v>2</v>
      </c>
      <c r="G78" s="10">
        <v>377</v>
      </c>
      <c r="H78" s="24">
        <v>0</v>
      </c>
      <c r="I78" s="10">
        <v>2</v>
      </c>
      <c r="J78" s="10">
        <v>3</v>
      </c>
      <c r="K78" s="10">
        <v>2</v>
      </c>
      <c r="L78" s="10">
        <v>377</v>
      </c>
      <c r="M78" s="44" t="s">
        <v>26</v>
      </c>
      <c r="N78" s="35" t="s">
        <v>489</v>
      </c>
    </row>
    <row r="79" spans="1:14" ht="33.75" x14ac:dyDescent="0.25">
      <c r="A79" s="8">
        <v>2014</v>
      </c>
      <c r="B79" s="7" t="s">
        <v>140</v>
      </c>
      <c r="C79" s="21">
        <v>6908411</v>
      </c>
      <c r="D79" s="7">
        <v>2</v>
      </c>
      <c r="E79" s="7">
        <v>3</v>
      </c>
      <c r="F79" s="7">
        <v>2</v>
      </c>
      <c r="G79" s="7">
        <v>378</v>
      </c>
      <c r="H79" s="22">
        <v>4165951.43</v>
      </c>
      <c r="I79" s="7">
        <v>2</v>
      </c>
      <c r="J79" s="7">
        <v>3</v>
      </c>
      <c r="K79" s="7">
        <v>2</v>
      </c>
      <c r="L79" s="7">
        <v>378</v>
      </c>
      <c r="M79" s="45" t="s">
        <v>498</v>
      </c>
      <c r="N79" s="36" t="s">
        <v>489</v>
      </c>
    </row>
    <row r="80" spans="1:14" ht="33.75" x14ac:dyDescent="0.25">
      <c r="A80" s="11">
        <v>2014</v>
      </c>
      <c r="B80" s="10" t="s">
        <v>140</v>
      </c>
      <c r="C80" s="20">
        <v>510805980.43000001</v>
      </c>
      <c r="D80" s="10">
        <v>2</v>
      </c>
      <c r="E80" s="10">
        <v>3</v>
      </c>
      <c r="F80" s="10">
        <v>2</v>
      </c>
      <c r="G80" s="10">
        <v>381</v>
      </c>
      <c r="H80" s="24">
        <v>375497042.37</v>
      </c>
      <c r="I80" s="10">
        <v>2</v>
      </c>
      <c r="J80" s="10">
        <v>3</v>
      </c>
      <c r="K80" s="10">
        <v>2</v>
      </c>
      <c r="L80" s="10">
        <v>381</v>
      </c>
      <c r="M80" s="44" t="s">
        <v>499</v>
      </c>
      <c r="N80" s="35" t="s">
        <v>489</v>
      </c>
    </row>
    <row r="81" spans="1:14" ht="33.75" x14ac:dyDescent="0.25">
      <c r="A81" s="8">
        <v>2014</v>
      </c>
      <c r="B81" s="7" t="s">
        <v>140</v>
      </c>
      <c r="C81" s="21">
        <v>169584378.41</v>
      </c>
      <c r="D81" s="7">
        <v>2</v>
      </c>
      <c r="E81" s="7">
        <v>3</v>
      </c>
      <c r="F81" s="7">
        <v>2</v>
      </c>
      <c r="G81" s="7">
        <v>385</v>
      </c>
      <c r="H81" s="22">
        <v>115790567.51000001</v>
      </c>
      <c r="I81" s="7">
        <v>2</v>
      </c>
      <c r="J81" s="7">
        <v>3</v>
      </c>
      <c r="K81" s="7">
        <v>2</v>
      </c>
      <c r="L81" s="7">
        <v>385</v>
      </c>
      <c r="M81" s="45" t="s">
        <v>500</v>
      </c>
      <c r="N81" s="36" t="s">
        <v>489</v>
      </c>
    </row>
    <row r="82" spans="1:14" ht="33.75" x14ac:dyDescent="0.25">
      <c r="A82" s="11">
        <v>2014</v>
      </c>
      <c r="B82" s="10" t="s">
        <v>140</v>
      </c>
      <c r="C82" s="20">
        <v>6335786</v>
      </c>
      <c r="D82" s="10">
        <v>2</v>
      </c>
      <c r="E82" s="10">
        <v>3</v>
      </c>
      <c r="F82" s="10">
        <v>2</v>
      </c>
      <c r="G82" s="10">
        <v>386</v>
      </c>
      <c r="H82" s="24">
        <v>3484040.25</v>
      </c>
      <c r="I82" s="10">
        <v>2</v>
      </c>
      <c r="J82" s="10">
        <v>3</v>
      </c>
      <c r="K82" s="10">
        <v>2</v>
      </c>
      <c r="L82" s="10">
        <v>386</v>
      </c>
      <c r="M82" s="44" t="s">
        <v>501</v>
      </c>
      <c r="N82" s="35" t="s">
        <v>489</v>
      </c>
    </row>
    <row r="83" spans="1:14" ht="33.75" x14ac:dyDescent="0.25">
      <c r="A83" s="8">
        <v>2014</v>
      </c>
      <c r="B83" s="7" t="s">
        <v>140</v>
      </c>
      <c r="C83" s="21">
        <v>7010855</v>
      </c>
      <c r="D83" s="7">
        <v>2</v>
      </c>
      <c r="E83" s="7">
        <v>3</v>
      </c>
      <c r="F83" s="7">
        <v>2</v>
      </c>
      <c r="G83" s="7">
        <v>387</v>
      </c>
      <c r="H83" s="22">
        <v>4178088.5</v>
      </c>
      <c r="I83" s="7">
        <v>2</v>
      </c>
      <c r="J83" s="7">
        <v>3</v>
      </c>
      <c r="K83" s="7">
        <v>2</v>
      </c>
      <c r="L83" s="7">
        <v>387</v>
      </c>
      <c r="M83" s="45" t="s">
        <v>502</v>
      </c>
      <c r="N83" s="36" t="s">
        <v>489</v>
      </c>
    </row>
    <row r="84" spans="1:14" ht="33.75" x14ac:dyDescent="0.25">
      <c r="A84" s="11">
        <v>2014</v>
      </c>
      <c r="B84" s="10" t="s">
        <v>140</v>
      </c>
      <c r="C84" s="20">
        <v>212158772.41000003</v>
      </c>
      <c r="D84" s="10">
        <v>2</v>
      </c>
      <c r="E84" s="10">
        <v>3</v>
      </c>
      <c r="F84" s="10">
        <v>2</v>
      </c>
      <c r="G84" s="10">
        <v>388</v>
      </c>
      <c r="H84" s="24">
        <v>145095672.19</v>
      </c>
      <c r="I84" s="10">
        <v>2</v>
      </c>
      <c r="J84" s="10">
        <v>3</v>
      </c>
      <c r="K84" s="10">
        <v>2</v>
      </c>
      <c r="L84" s="10">
        <v>388</v>
      </c>
      <c r="M84" s="44" t="s">
        <v>503</v>
      </c>
      <c r="N84" s="35" t="s">
        <v>489</v>
      </c>
    </row>
    <row r="85" spans="1:14" ht="33.75" x14ac:dyDescent="0.25">
      <c r="A85" s="8">
        <v>2014</v>
      </c>
      <c r="B85" s="7" t="s">
        <v>140</v>
      </c>
      <c r="C85" s="21">
        <v>7248679</v>
      </c>
      <c r="D85" s="7">
        <v>2</v>
      </c>
      <c r="E85" s="7">
        <v>3</v>
      </c>
      <c r="F85" s="7">
        <v>2</v>
      </c>
      <c r="G85" s="7">
        <v>390</v>
      </c>
      <c r="H85" s="22">
        <v>1732625</v>
      </c>
      <c r="I85" s="7">
        <v>2</v>
      </c>
      <c r="J85" s="7">
        <v>3</v>
      </c>
      <c r="K85" s="7">
        <v>2</v>
      </c>
      <c r="L85" s="7">
        <v>390</v>
      </c>
      <c r="M85" s="45" t="s">
        <v>504</v>
      </c>
      <c r="N85" s="36" t="s">
        <v>489</v>
      </c>
    </row>
    <row r="86" spans="1:14" ht="33.75" x14ac:dyDescent="0.25">
      <c r="A86" s="11">
        <v>2014</v>
      </c>
      <c r="B86" s="10" t="s">
        <v>140</v>
      </c>
      <c r="C86" s="20">
        <v>13070775.82</v>
      </c>
      <c r="D86" s="10">
        <v>2</v>
      </c>
      <c r="E86" s="10">
        <v>3</v>
      </c>
      <c r="F86" s="10">
        <v>2</v>
      </c>
      <c r="G86" s="10">
        <v>391</v>
      </c>
      <c r="H86" s="24">
        <v>7401239.6799999997</v>
      </c>
      <c r="I86" s="10">
        <v>2</v>
      </c>
      <c r="J86" s="10">
        <v>3</v>
      </c>
      <c r="K86" s="10">
        <v>2</v>
      </c>
      <c r="L86" s="10">
        <v>391</v>
      </c>
      <c r="M86" s="44" t="s">
        <v>505</v>
      </c>
      <c r="N86" s="35" t="s">
        <v>489</v>
      </c>
    </row>
    <row r="87" spans="1:14" ht="33.75" x14ac:dyDescent="0.25">
      <c r="A87" s="8">
        <v>2014</v>
      </c>
      <c r="B87" s="7" t="s">
        <v>140</v>
      </c>
      <c r="C87" s="21">
        <v>65172899</v>
      </c>
      <c r="D87" s="7">
        <v>2</v>
      </c>
      <c r="E87" s="7">
        <v>3</v>
      </c>
      <c r="F87" s="7">
        <v>2</v>
      </c>
      <c r="G87" s="7">
        <v>392</v>
      </c>
      <c r="H87" s="22">
        <v>19703824.600000001</v>
      </c>
      <c r="I87" s="7">
        <v>2</v>
      </c>
      <c r="J87" s="7">
        <v>3</v>
      </c>
      <c r="K87" s="7">
        <v>2</v>
      </c>
      <c r="L87" s="7">
        <v>392</v>
      </c>
      <c r="M87" s="45" t="s">
        <v>506</v>
      </c>
      <c r="N87" s="36" t="s">
        <v>489</v>
      </c>
    </row>
    <row r="88" spans="1:14" ht="33.75" x14ac:dyDescent="0.25">
      <c r="A88" s="11">
        <v>2014</v>
      </c>
      <c r="B88" s="10" t="s">
        <v>140</v>
      </c>
      <c r="C88" s="20">
        <v>28041342</v>
      </c>
      <c r="D88" s="10">
        <v>2</v>
      </c>
      <c r="E88" s="10">
        <v>3</v>
      </c>
      <c r="F88" s="10">
        <v>2</v>
      </c>
      <c r="G88" s="10">
        <v>393</v>
      </c>
      <c r="H88" s="24">
        <v>19685763.890000001</v>
      </c>
      <c r="I88" s="10">
        <v>2</v>
      </c>
      <c r="J88" s="10">
        <v>3</v>
      </c>
      <c r="K88" s="10">
        <v>2</v>
      </c>
      <c r="L88" s="10">
        <v>393</v>
      </c>
      <c r="M88" s="44" t="s">
        <v>507</v>
      </c>
      <c r="N88" s="35" t="s">
        <v>489</v>
      </c>
    </row>
    <row r="89" spans="1:14" ht="33.75" x14ac:dyDescent="0.25">
      <c r="A89" s="8">
        <v>2014</v>
      </c>
      <c r="B89" s="7" t="s">
        <v>140</v>
      </c>
      <c r="C89" s="21">
        <v>26517482</v>
      </c>
      <c r="D89" s="7">
        <v>2</v>
      </c>
      <c r="E89" s="7">
        <v>3</v>
      </c>
      <c r="F89" s="7">
        <v>2</v>
      </c>
      <c r="G89" s="7">
        <v>394</v>
      </c>
      <c r="H89" s="22">
        <v>13566655.98</v>
      </c>
      <c r="I89" s="7">
        <v>2</v>
      </c>
      <c r="J89" s="7">
        <v>3</v>
      </c>
      <c r="K89" s="7">
        <v>2</v>
      </c>
      <c r="L89" s="7">
        <v>394</v>
      </c>
      <c r="M89" s="45" t="s">
        <v>508</v>
      </c>
      <c r="N89" s="36" t="s">
        <v>489</v>
      </c>
    </row>
    <row r="90" spans="1:14" ht="33.75" x14ac:dyDescent="0.25">
      <c r="A90" s="11">
        <v>2014</v>
      </c>
      <c r="B90" s="10" t="s">
        <v>140</v>
      </c>
      <c r="C90" s="20">
        <v>30383155.84</v>
      </c>
      <c r="D90" s="10">
        <v>2</v>
      </c>
      <c r="E90" s="10">
        <v>3</v>
      </c>
      <c r="F90" s="10">
        <v>3</v>
      </c>
      <c r="G90" s="10">
        <v>326</v>
      </c>
      <c r="H90" s="24">
        <v>3572665.7</v>
      </c>
      <c r="I90" s="10">
        <v>2</v>
      </c>
      <c r="J90" s="10">
        <v>3</v>
      </c>
      <c r="K90" s="10">
        <v>3</v>
      </c>
      <c r="L90" s="10">
        <v>326</v>
      </c>
      <c r="M90" s="44" t="s">
        <v>509</v>
      </c>
      <c r="N90" s="35" t="s">
        <v>489</v>
      </c>
    </row>
    <row r="91" spans="1:14" ht="33.75" x14ac:dyDescent="0.25">
      <c r="A91" s="8">
        <v>2014</v>
      </c>
      <c r="B91" s="7" t="s">
        <v>140</v>
      </c>
      <c r="C91" s="21">
        <v>44816135.159999996</v>
      </c>
      <c r="D91" s="7">
        <v>2</v>
      </c>
      <c r="E91" s="7">
        <v>3</v>
      </c>
      <c r="F91" s="7">
        <v>3</v>
      </c>
      <c r="G91" s="7">
        <v>327</v>
      </c>
      <c r="H91" s="22">
        <v>22548428.759999998</v>
      </c>
      <c r="I91" s="7">
        <v>2</v>
      </c>
      <c r="J91" s="7">
        <v>3</v>
      </c>
      <c r="K91" s="7">
        <v>3</v>
      </c>
      <c r="L91" s="7">
        <v>327</v>
      </c>
      <c r="M91" s="45" t="s">
        <v>510</v>
      </c>
      <c r="N91" s="36" t="s">
        <v>489</v>
      </c>
    </row>
    <row r="92" spans="1:14" ht="33.75" x14ac:dyDescent="0.25">
      <c r="A92" s="11">
        <v>2014</v>
      </c>
      <c r="B92" s="10" t="s">
        <v>140</v>
      </c>
      <c r="C92" s="20">
        <v>14438693.07</v>
      </c>
      <c r="D92" s="10">
        <v>2</v>
      </c>
      <c r="E92" s="10">
        <v>3</v>
      </c>
      <c r="F92" s="10">
        <v>3</v>
      </c>
      <c r="G92" s="10">
        <v>396</v>
      </c>
      <c r="H92" s="24">
        <v>8992838.9499999993</v>
      </c>
      <c r="I92" s="10">
        <v>2</v>
      </c>
      <c r="J92" s="10">
        <v>3</v>
      </c>
      <c r="K92" s="10">
        <v>3</v>
      </c>
      <c r="L92" s="10">
        <v>396</v>
      </c>
      <c r="M92" s="44" t="s">
        <v>511</v>
      </c>
      <c r="N92" s="35" t="s">
        <v>489</v>
      </c>
    </row>
    <row r="93" spans="1:14" ht="33.75" x14ac:dyDescent="0.25">
      <c r="A93" s="8">
        <v>2014</v>
      </c>
      <c r="B93" s="7" t="s">
        <v>140</v>
      </c>
      <c r="C93" s="21">
        <v>142005940</v>
      </c>
      <c r="D93" s="7">
        <v>2</v>
      </c>
      <c r="E93" s="7">
        <v>3</v>
      </c>
      <c r="F93" s="7">
        <v>3</v>
      </c>
      <c r="G93" s="7">
        <v>397</v>
      </c>
      <c r="H93" s="22">
        <v>89203880.680000007</v>
      </c>
      <c r="I93" s="7">
        <v>2</v>
      </c>
      <c r="J93" s="7">
        <v>3</v>
      </c>
      <c r="K93" s="7">
        <v>3</v>
      </c>
      <c r="L93" s="7">
        <v>397</v>
      </c>
      <c r="M93" s="45" t="s">
        <v>512</v>
      </c>
      <c r="N93" s="36" t="s">
        <v>489</v>
      </c>
    </row>
    <row r="94" spans="1:14" ht="33.75" x14ac:dyDescent="0.25">
      <c r="A94" s="11">
        <v>2014</v>
      </c>
      <c r="B94" s="10" t="s">
        <v>140</v>
      </c>
      <c r="C94" s="20">
        <v>156192001.06</v>
      </c>
      <c r="D94" s="10">
        <v>2</v>
      </c>
      <c r="E94" s="10">
        <v>3</v>
      </c>
      <c r="F94" s="10">
        <v>5</v>
      </c>
      <c r="G94" s="10">
        <v>401</v>
      </c>
      <c r="H94" s="24">
        <v>67185162.280000001</v>
      </c>
      <c r="I94" s="10">
        <v>2</v>
      </c>
      <c r="J94" s="10">
        <v>3</v>
      </c>
      <c r="K94" s="10">
        <v>5</v>
      </c>
      <c r="L94" s="10">
        <v>401</v>
      </c>
      <c r="M94" s="44" t="s">
        <v>513</v>
      </c>
      <c r="N94" s="35" t="s">
        <v>489</v>
      </c>
    </row>
    <row r="95" spans="1:14" ht="33.75" x14ac:dyDescent="0.25">
      <c r="A95" s="8">
        <v>2014</v>
      </c>
      <c r="B95" s="7" t="s">
        <v>140</v>
      </c>
      <c r="C95" s="21">
        <v>3248205644.3000007</v>
      </c>
      <c r="D95" s="7">
        <v>2</v>
      </c>
      <c r="E95" s="7">
        <v>3</v>
      </c>
      <c r="F95" s="7">
        <v>5</v>
      </c>
      <c r="G95" s="7">
        <v>402</v>
      </c>
      <c r="H95" s="22">
        <v>1622961862.97</v>
      </c>
      <c r="I95" s="7">
        <v>2</v>
      </c>
      <c r="J95" s="7">
        <v>3</v>
      </c>
      <c r="K95" s="7">
        <v>5</v>
      </c>
      <c r="L95" s="7">
        <v>402</v>
      </c>
      <c r="M95" s="45" t="s">
        <v>514</v>
      </c>
      <c r="N95" s="36" t="s">
        <v>489</v>
      </c>
    </row>
    <row r="96" spans="1:14" ht="33.75" x14ac:dyDescent="0.25">
      <c r="A96" s="11">
        <v>2014</v>
      </c>
      <c r="B96" s="10" t="s">
        <v>140</v>
      </c>
      <c r="C96" s="20">
        <v>4593084.4000000004</v>
      </c>
      <c r="D96" s="10">
        <v>2</v>
      </c>
      <c r="E96" s="10">
        <v>3</v>
      </c>
      <c r="F96" s="10">
        <v>5</v>
      </c>
      <c r="G96" s="10">
        <v>403</v>
      </c>
      <c r="H96" s="20">
        <v>2506956.4</v>
      </c>
      <c r="I96" s="10">
        <v>2</v>
      </c>
      <c r="J96" s="10">
        <v>3</v>
      </c>
      <c r="K96" s="10">
        <v>5</v>
      </c>
      <c r="L96" s="10">
        <v>403</v>
      </c>
      <c r="M96" s="44" t="s">
        <v>515</v>
      </c>
      <c r="N96" s="35" t="s">
        <v>489</v>
      </c>
    </row>
    <row r="97" spans="1:14" ht="12.75" x14ac:dyDescent="0.25">
      <c r="A97" s="8"/>
      <c r="B97" s="30" t="s">
        <v>111</v>
      </c>
      <c r="C97" s="31">
        <f>SUM(C68:C96)</f>
        <v>9428883439.8599987</v>
      </c>
      <c r="D97" s="7"/>
      <c r="E97" s="7"/>
      <c r="F97" s="7"/>
      <c r="G97" s="7"/>
      <c r="H97" s="31">
        <f>SUM(H68:H96)</f>
        <v>5670680240.1499996</v>
      </c>
      <c r="I97" s="7"/>
      <c r="J97" s="7"/>
      <c r="K97" s="7"/>
      <c r="L97" s="7"/>
      <c r="M97" s="45"/>
      <c r="N97" s="36"/>
    </row>
    <row r="98" spans="1:14" ht="33.75" x14ac:dyDescent="0.25">
      <c r="A98" s="11">
        <v>2014</v>
      </c>
      <c r="B98" s="10" t="s">
        <v>170</v>
      </c>
      <c r="C98" s="20">
        <v>1050910</v>
      </c>
      <c r="D98" s="10">
        <v>1</v>
      </c>
      <c r="E98" s="10">
        <v>2</v>
      </c>
      <c r="F98" s="10">
        <v>4</v>
      </c>
      <c r="G98" s="10">
        <v>310</v>
      </c>
      <c r="H98" s="20">
        <v>981593.82000000007</v>
      </c>
      <c r="I98" s="10">
        <v>1</v>
      </c>
      <c r="J98" s="10">
        <v>2</v>
      </c>
      <c r="K98" s="10">
        <v>4</v>
      </c>
      <c r="L98" s="10">
        <v>310</v>
      </c>
      <c r="M98" s="52" t="s">
        <v>516</v>
      </c>
      <c r="N98" s="35" t="s">
        <v>517</v>
      </c>
    </row>
    <row r="99" spans="1:14" ht="33.75" x14ac:dyDescent="0.25">
      <c r="A99" s="8">
        <v>2014</v>
      </c>
      <c r="B99" s="7" t="s">
        <v>170</v>
      </c>
      <c r="C99" s="21">
        <v>313119.71999999997</v>
      </c>
      <c r="D99" s="7">
        <v>1</v>
      </c>
      <c r="E99" s="7">
        <v>7</v>
      </c>
      <c r="F99" s="7">
        <v>2</v>
      </c>
      <c r="G99" s="7">
        <v>301</v>
      </c>
      <c r="H99" s="21">
        <v>0</v>
      </c>
      <c r="I99" s="7">
        <v>1</v>
      </c>
      <c r="J99" s="7">
        <v>7</v>
      </c>
      <c r="K99" s="7">
        <v>2</v>
      </c>
      <c r="L99" s="7">
        <v>301</v>
      </c>
      <c r="M99" s="53" t="s">
        <v>26</v>
      </c>
      <c r="N99" s="36" t="s">
        <v>517</v>
      </c>
    </row>
    <row r="100" spans="1:14" ht="33.75" x14ac:dyDescent="0.25">
      <c r="A100" s="11">
        <v>2014</v>
      </c>
      <c r="B100" s="10" t="s">
        <v>170</v>
      </c>
      <c r="C100" s="20">
        <v>123139361.25000001</v>
      </c>
      <c r="D100" s="10">
        <v>2</v>
      </c>
      <c r="E100" s="10">
        <v>3</v>
      </c>
      <c r="F100" s="10">
        <v>1</v>
      </c>
      <c r="G100" s="10">
        <v>328</v>
      </c>
      <c r="H100" s="20">
        <v>122380162.23</v>
      </c>
      <c r="I100" s="10">
        <v>2</v>
      </c>
      <c r="J100" s="10">
        <v>3</v>
      </c>
      <c r="K100" s="10">
        <v>1</v>
      </c>
      <c r="L100" s="10">
        <v>328</v>
      </c>
      <c r="M100" s="52" t="s">
        <v>518</v>
      </c>
      <c r="N100" s="35" t="s">
        <v>517</v>
      </c>
    </row>
    <row r="101" spans="1:14" ht="33.75" x14ac:dyDescent="0.25">
      <c r="A101" s="8">
        <v>2014</v>
      </c>
      <c r="B101" s="7" t="s">
        <v>170</v>
      </c>
      <c r="C101" s="21">
        <v>8396306.4400000013</v>
      </c>
      <c r="D101" s="7">
        <v>2</v>
      </c>
      <c r="E101" s="7">
        <v>3</v>
      </c>
      <c r="F101" s="7">
        <v>1</v>
      </c>
      <c r="G101" s="7">
        <v>331</v>
      </c>
      <c r="H101" s="21">
        <v>7335645.5</v>
      </c>
      <c r="I101" s="7">
        <v>2</v>
      </c>
      <c r="J101" s="7">
        <v>3</v>
      </c>
      <c r="K101" s="7">
        <v>1</v>
      </c>
      <c r="L101" s="7">
        <v>331</v>
      </c>
      <c r="M101" s="53" t="s">
        <v>519</v>
      </c>
      <c r="N101" s="36" t="s">
        <v>517</v>
      </c>
    </row>
    <row r="102" spans="1:14" ht="33.75" x14ac:dyDescent="0.25">
      <c r="A102" s="11">
        <v>2014</v>
      </c>
      <c r="B102" s="10" t="s">
        <v>170</v>
      </c>
      <c r="C102" s="20">
        <v>259981309.62999997</v>
      </c>
      <c r="D102" s="10">
        <v>2</v>
      </c>
      <c r="E102" s="10">
        <v>3</v>
      </c>
      <c r="F102" s="10">
        <v>2</v>
      </c>
      <c r="G102" s="10">
        <v>320</v>
      </c>
      <c r="H102" s="20">
        <v>252031742.31</v>
      </c>
      <c r="I102" s="10">
        <v>2</v>
      </c>
      <c r="J102" s="10">
        <v>3</v>
      </c>
      <c r="K102" s="10">
        <v>2</v>
      </c>
      <c r="L102" s="10">
        <v>320</v>
      </c>
      <c r="M102" s="52" t="s">
        <v>520</v>
      </c>
      <c r="N102" s="35" t="s">
        <v>517</v>
      </c>
    </row>
    <row r="103" spans="1:14" ht="33.75" x14ac:dyDescent="0.25">
      <c r="A103" s="8">
        <v>2014</v>
      </c>
      <c r="B103" s="7" t="s">
        <v>170</v>
      </c>
      <c r="C103" s="21">
        <v>662130604.20000005</v>
      </c>
      <c r="D103" s="7">
        <v>2</v>
      </c>
      <c r="E103" s="7">
        <v>3</v>
      </c>
      <c r="F103" s="7">
        <v>2</v>
      </c>
      <c r="G103" s="7">
        <v>321</v>
      </c>
      <c r="H103" s="21">
        <v>642395975.44000006</v>
      </c>
      <c r="I103" s="7">
        <v>2</v>
      </c>
      <c r="J103" s="7">
        <v>3</v>
      </c>
      <c r="K103" s="7">
        <v>2</v>
      </c>
      <c r="L103" s="7">
        <v>321</v>
      </c>
      <c r="M103" s="53" t="s">
        <v>521</v>
      </c>
      <c r="N103" s="36" t="s">
        <v>517</v>
      </c>
    </row>
    <row r="104" spans="1:14" ht="33.75" x14ac:dyDescent="0.25">
      <c r="A104" s="11">
        <v>2014</v>
      </c>
      <c r="B104" s="10" t="s">
        <v>170</v>
      </c>
      <c r="C104" s="20">
        <v>3914767945.8500004</v>
      </c>
      <c r="D104" s="10">
        <v>2</v>
      </c>
      <c r="E104" s="10">
        <v>3</v>
      </c>
      <c r="F104" s="10">
        <v>2</v>
      </c>
      <c r="G104" s="10">
        <v>322</v>
      </c>
      <c r="H104" s="20">
        <v>3609719675.380002</v>
      </c>
      <c r="I104" s="10">
        <v>2</v>
      </c>
      <c r="J104" s="10">
        <v>3</v>
      </c>
      <c r="K104" s="10">
        <v>2</v>
      </c>
      <c r="L104" s="10">
        <v>322</v>
      </c>
      <c r="M104" s="52" t="s">
        <v>522</v>
      </c>
      <c r="N104" s="35" t="s">
        <v>517</v>
      </c>
    </row>
    <row r="105" spans="1:14" ht="33.75" x14ac:dyDescent="0.25">
      <c r="A105" s="8">
        <v>2014</v>
      </c>
      <c r="B105" s="7" t="s">
        <v>170</v>
      </c>
      <c r="C105" s="21">
        <v>23426353.229999997</v>
      </c>
      <c r="D105" s="7">
        <v>2</v>
      </c>
      <c r="E105" s="7">
        <v>3</v>
      </c>
      <c r="F105" s="7">
        <v>2</v>
      </c>
      <c r="G105" s="7">
        <v>323</v>
      </c>
      <c r="H105" s="21">
        <v>21809045.350000001</v>
      </c>
      <c r="I105" s="7">
        <v>2</v>
      </c>
      <c r="J105" s="7">
        <v>3</v>
      </c>
      <c r="K105" s="7">
        <v>2</v>
      </c>
      <c r="L105" s="7">
        <v>323</v>
      </c>
      <c r="M105" s="53" t="s">
        <v>523</v>
      </c>
      <c r="N105" s="36" t="s">
        <v>517</v>
      </c>
    </row>
    <row r="106" spans="1:14" ht="33.75" x14ac:dyDescent="0.25">
      <c r="A106" s="11">
        <v>2014</v>
      </c>
      <c r="B106" s="10" t="s">
        <v>170</v>
      </c>
      <c r="C106" s="20">
        <v>96269927</v>
      </c>
      <c r="D106" s="10">
        <v>2</v>
      </c>
      <c r="E106" s="10">
        <v>3</v>
      </c>
      <c r="F106" s="10">
        <v>2</v>
      </c>
      <c r="G106" s="10">
        <v>325</v>
      </c>
      <c r="H106" s="20">
        <v>55855577.289999992</v>
      </c>
      <c r="I106" s="10">
        <v>2</v>
      </c>
      <c r="J106" s="10">
        <v>3</v>
      </c>
      <c r="K106" s="10">
        <v>2</v>
      </c>
      <c r="L106" s="10">
        <v>325</v>
      </c>
      <c r="M106" s="52" t="s">
        <v>524</v>
      </c>
      <c r="N106" s="35" t="s">
        <v>517</v>
      </c>
    </row>
    <row r="107" spans="1:14" ht="33.75" x14ac:dyDescent="0.25">
      <c r="A107" s="8">
        <v>2014</v>
      </c>
      <c r="B107" s="7" t="s">
        <v>170</v>
      </c>
      <c r="C107" s="21">
        <v>15108954.389999999</v>
      </c>
      <c r="D107" s="7">
        <v>2</v>
      </c>
      <c r="E107" s="7">
        <v>3</v>
      </c>
      <c r="F107" s="7">
        <v>2</v>
      </c>
      <c r="G107" s="7">
        <v>329</v>
      </c>
      <c r="H107" s="21">
        <v>13661485.720000003</v>
      </c>
      <c r="I107" s="7">
        <v>2</v>
      </c>
      <c r="J107" s="7">
        <v>3</v>
      </c>
      <c r="K107" s="7">
        <v>2</v>
      </c>
      <c r="L107" s="7">
        <v>329</v>
      </c>
      <c r="M107" s="53" t="s">
        <v>525</v>
      </c>
      <c r="N107" s="36" t="s">
        <v>517</v>
      </c>
    </row>
    <row r="108" spans="1:14" ht="33.75" x14ac:dyDescent="0.25">
      <c r="A108" s="11">
        <v>2014</v>
      </c>
      <c r="B108" s="10" t="s">
        <v>170</v>
      </c>
      <c r="C108" s="20">
        <v>2721514</v>
      </c>
      <c r="D108" s="10">
        <v>2</v>
      </c>
      <c r="E108" s="10">
        <v>3</v>
      </c>
      <c r="F108" s="10">
        <v>2</v>
      </c>
      <c r="G108" s="10">
        <v>377</v>
      </c>
      <c r="H108" s="20">
        <v>37644</v>
      </c>
      <c r="I108" s="10">
        <v>2</v>
      </c>
      <c r="J108" s="10">
        <v>3</v>
      </c>
      <c r="K108" s="10">
        <v>2</v>
      </c>
      <c r="L108" s="10">
        <v>377</v>
      </c>
      <c r="M108" s="52" t="s">
        <v>526</v>
      </c>
      <c r="N108" s="35" t="s">
        <v>517</v>
      </c>
    </row>
    <row r="109" spans="1:14" ht="33.75" x14ac:dyDescent="0.25">
      <c r="A109" s="8">
        <v>2014</v>
      </c>
      <c r="B109" s="7" t="s">
        <v>170</v>
      </c>
      <c r="C109" s="21">
        <v>6799025</v>
      </c>
      <c r="D109" s="7">
        <v>2</v>
      </c>
      <c r="E109" s="7">
        <v>3</v>
      </c>
      <c r="F109" s="7">
        <v>2</v>
      </c>
      <c r="G109" s="7">
        <v>378</v>
      </c>
      <c r="H109" s="21">
        <v>6628064.5499999998</v>
      </c>
      <c r="I109" s="7">
        <v>2</v>
      </c>
      <c r="J109" s="7">
        <v>3</v>
      </c>
      <c r="K109" s="7">
        <v>2</v>
      </c>
      <c r="L109" s="7">
        <v>378</v>
      </c>
      <c r="M109" s="53" t="s">
        <v>527</v>
      </c>
      <c r="N109" s="36" t="s">
        <v>517</v>
      </c>
    </row>
    <row r="110" spans="1:14" ht="33.75" x14ac:dyDescent="0.25">
      <c r="A110" s="11">
        <v>2014</v>
      </c>
      <c r="B110" s="10" t="s">
        <v>170</v>
      </c>
      <c r="C110" s="20">
        <v>515117773.26999998</v>
      </c>
      <c r="D110" s="10">
        <v>2</v>
      </c>
      <c r="E110" s="10">
        <v>3</v>
      </c>
      <c r="F110" s="10">
        <v>2</v>
      </c>
      <c r="G110" s="10">
        <v>381</v>
      </c>
      <c r="H110" s="20">
        <v>503411153.09999996</v>
      </c>
      <c r="I110" s="10">
        <v>2</v>
      </c>
      <c r="J110" s="10">
        <v>3</v>
      </c>
      <c r="K110" s="10">
        <v>2</v>
      </c>
      <c r="L110" s="10">
        <v>381</v>
      </c>
      <c r="M110" s="52" t="s">
        <v>528</v>
      </c>
      <c r="N110" s="35" t="s">
        <v>517</v>
      </c>
    </row>
    <row r="111" spans="1:14" ht="33.75" x14ac:dyDescent="0.25">
      <c r="A111" s="8">
        <v>2014</v>
      </c>
      <c r="B111" s="7" t="s">
        <v>170</v>
      </c>
      <c r="C111" s="21">
        <v>168601847.16</v>
      </c>
      <c r="D111" s="7">
        <v>2</v>
      </c>
      <c r="E111" s="7">
        <v>3</v>
      </c>
      <c r="F111" s="7">
        <v>2</v>
      </c>
      <c r="G111" s="7">
        <v>385</v>
      </c>
      <c r="H111" s="21">
        <v>168601847.16</v>
      </c>
      <c r="I111" s="7">
        <v>2</v>
      </c>
      <c r="J111" s="7">
        <v>3</v>
      </c>
      <c r="K111" s="7">
        <v>2</v>
      </c>
      <c r="L111" s="7">
        <v>385</v>
      </c>
      <c r="M111" s="53" t="s">
        <v>529</v>
      </c>
      <c r="N111" s="36" t="s">
        <v>517</v>
      </c>
    </row>
    <row r="112" spans="1:14" ht="33.75" x14ac:dyDescent="0.25">
      <c r="A112" s="11">
        <v>2014</v>
      </c>
      <c r="B112" s="10" t="s">
        <v>170</v>
      </c>
      <c r="C112" s="20">
        <v>6260431.5499999998</v>
      </c>
      <c r="D112" s="10">
        <v>2</v>
      </c>
      <c r="E112" s="10">
        <v>3</v>
      </c>
      <c r="F112" s="10">
        <v>2</v>
      </c>
      <c r="G112" s="10">
        <v>386</v>
      </c>
      <c r="H112" s="20">
        <v>5425596.8800000008</v>
      </c>
      <c r="I112" s="10">
        <v>2</v>
      </c>
      <c r="J112" s="10">
        <v>3</v>
      </c>
      <c r="K112" s="10">
        <v>2</v>
      </c>
      <c r="L112" s="10">
        <v>386</v>
      </c>
      <c r="M112" s="52" t="s">
        <v>530</v>
      </c>
      <c r="N112" s="35" t="s">
        <v>517</v>
      </c>
    </row>
    <row r="113" spans="1:14" ht="33.75" x14ac:dyDescent="0.25">
      <c r="A113" s="8">
        <v>2014</v>
      </c>
      <c r="B113" s="7" t="s">
        <v>170</v>
      </c>
      <c r="C113" s="21">
        <v>6885849.5</v>
      </c>
      <c r="D113" s="7">
        <v>2</v>
      </c>
      <c r="E113" s="7">
        <v>3</v>
      </c>
      <c r="F113" s="7">
        <v>2</v>
      </c>
      <c r="G113" s="7">
        <v>387</v>
      </c>
      <c r="H113" s="21">
        <v>6733021.8499999996</v>
      </c>
      <c r="I113" s="7">
        <v>2</v>
      </c>
      <c r="J113" s="7">
        <v>3</v>
      </c>
      <c r="K113" s="7">
        <v>2</v>
      </c>
      <c r="L113" s="7">
        <v>387</v>
      </c>
      <c r="M113" s="53" t="s">
        <v>531</v>
      </c>
      <c r="N113" s="36" t="s">
        <v>517</v>
      </c>
    </row>
    <row r="114" spans="1:14" ht="33.75" x14ac:dyDescent="0.25">
      <c r="A114" s="11">
        <v>2014</v>
      </c>
      <c r="B114" s="10" t="s">
        <v>170</v>
      </c>
      <c r="C114" s="20">
        <v>210543314.28000003</v>
      </c>
      <c r="D114" s="10">
        <v>2</v>
      </c>
      <c r="E114" s="10">
        <v>3</v>
      </c>
      <c r="F114" s="10">
        <v>2</v>
      </c>
      <c r="G114" s="10">
        <v>388</v>
      </c>
      <c r="H114" s="20">
        <v>207077952.05000004</v>
      </c>
      <c r="I114" s="10">
        <v>2</v>
      </c>
      <c r="J114" s="10">
        <v>3</v>
      </c>
      <c r="K114" s="10">
        <v>2</v>
      </c>
      <c r="L114" s="10">
        <v>388</v>
      </c>
      <c r="M114" s="52" t="s">
        <v>532</v>
      </c>
      <c r="N114" s="35" t="s">
        <v>517</v>
      </c>
    </row>
    <row r="115" spans="1:14" ht="33.75" x14ac:dyDescent="0.25">
      <c r="A115" s="8">
        <v>2014</v>
      </c>
      <c r="B115" s="7" t="s">
        <v>170</v>
      </c>
      <c r="C115" s="21">
        <v>7248679</v>
      </c>
      <c r="D115" s="7">
        <v>2</v>
      </c>
      <c r="E115" s="7">
        <v>3</v>
      </c>
      <c r="F115" s="7">
        <v>2</v>
      </c>
      <c r="G115" s="7">
        <v>390</v>
      </c>
      <c r="H115" s="21">
        <v>2992777.08</v>
      </c>
      <c r="I115" s="7">
        <v>2</v>
      </c>
      <c r="J115" s="7">
        <v>3</v>
      </c>
      <c r="K115" s="7">
        <v>2</v>
      </c>
      <c r="L115" s="7">
        <v>390</v>
      </c>
      <c r="M115" s="53" t="s">
        <v>533</v>
      </c>
      <c r="N115" s="36" t="s">
        <v>517</v>
      </c>
    </row>
    <row r="116" spans="1:14" ht="33.75" x14ac:dyDescent="0.25">
      <c r="A116" s="11">
        <v>2014</v>
      </c>
      <c r="B116" s="10" t="s">
        <v>170</v>
      </c>
      <c r="C116" s="20">
        <v>18082921.399999999</v>
      </c>
      <c r="D116" s="10">
        <v>2</v>
      </c>
      <c r="E116" s="10">
        <v>3</v>
      </c>
      <c r="F116" s="10">
        <v>2</v>
      </c>
      <c r="G116" s="10">
        <v>391</v>
      </c>
      <c r="H116" s="20">
        <v>15388503.48</v>
      </c>
      <c r="I116" s="10">
        <v>2</v>
      </c>
      <c r="J116" s="10">
        <v>3</v>
      </c>
      <c r="K116" s="10">
        <v>2</v>
      </c>
      <c r="L116" s="10">
        <v>391</v>
      </c>
      <c r="M116" s="52" t="s">
        <v>534</v>
      </c>
      <c r="N116" s="35" t="s">
        <v>517</v>
      </c>
    </row>
    <row r="117" spans="1:14" ht="33.75" x14ac:dyDescent="0.25">
      <c r="A117" s="8">
        <v>2014</v>
      </c>
      <c r="B117" s="7" t="s">
        <v>170</v>
      </c>
      <c r="C117" s="21">
        <v>65172899</v>
      </c>
      <c r="D117" s="7">
        <v>2</v>
      </c>
      <c r="E117" s="7">
        <v>3</v>
      </c>
      <c r="F117" s="7">
        <v>2</v>
      </c>
      <c r="G117" s="7">
        <v>392</v>
      </c>
      <c r="H117" s="21">
        <v>46967195.049999997</v>
      </c>
      <c r="I117" s="7">
        <v>2</v>
      </c>
      <c r="J117" s="7">
        <v>3</v>
      </c>
      <c r="K117" s="7">
        <v>2</v>
      </c>
      <c r="L117" s="7">
        <v>392</v>
      </c>
      <c r="M117" s="53" t="s">
        <v>535</v>
      </c>
      <c r="N117" s="36" t="s">
        <v>517</v>
      </c>
    </row>
    <row r="118" spans="1:14" ht="33.75" x14ac:dyDescent="0.25">
      <c r="A118" s="11">
        <v>2014</v>
      </c>
      <c r="B118" s="10" t="s">
        <v>170</v>
      </c>
      <c r="C118" s="20">
        <v>28041342</v>
      </c>
      <c r="D118" s="10">
        <v>2</v>
      </c>
      <c r="E118" s="10">
        <v>3</v>
      </c>
      <c r="F118" s="10">
        <v>2</v>
      </c>
      <c r="G118" s="10">
        <v>393</v>
      </c>
      <c r="H118" s="20">
        <v>27953273.809999999</v>
      </c>
      <c r="I118" s="10">
        <v>2</v>
      </c>
      <c r="J118" s="10">
        <v>3</v>
      </c>
      <c r="K118" s="10">
        <v>2</v>
      </c>
      <c r="L118" s="10">
        <v>393</v>
      </c>
      <c r="M118" s="52" t="s">
        <v>536</v>
      </c>
      <c r="N118" s="35" t="s">
        <v>517</v>
      </c>
    </row>
    <row r="119" spans="1:14" ht="33.75" x14ac:dyDescent="0.25">
      <c r="A119" s="8">
        <v>2014</v>
      </c>
      <c r="B119" s="7" t="s">
        <v>170</v>
      </c>
      <c r="C119" s="21">
        <v>26517482</v>
      </c>
      <c r="D119" s="7">
        <v>2</v>
      </c>
      <c r="E119" s="7">
        <v>3</v>
      </c>
      <c r="F119" s="7">
        <v>2</v>
      </c>
      <c r="G119" s="7">
        <v>394</v>
      </c>
      <c r="H119" s="21">
        <v>24038141.940000001</v>
      </c>
      <c r="I119" s="7">
        <v>2</v>
      </c>
      <c r="J119" s="7">
        <v>3</v>
      </c>
      <c r="K119" s="7">
        <v>2</v>
      </c>
      <c r="L119" s="7">
        <v>394</v>
      </c>
      <c r="M119" s="53" t="s">
        <v>537</v>
      </c>
      <c r="N119" s="36" t="s">
        <v>517</v>
      </c>
    </row>
    <row r="120" spans="1:14" ht="33.75" x14ac:dyDescent="0.25">
      <c r="A120" s="11">
        <v>2014</v>
      </c>
      <c r="B120" s="10" t="s">
        <v>170</v>
      </c>
      <c r="C120" s="20">
        <v>23478446.07</v>
      </c>
      <c r="D120" s="10">
        <v>2</v>
      </c>
      <c r="E120" s="10">
        <v>3</v>
      </c>
      <c r="F120" s="10">
        <v>3</v>
      </c>
      <c r="G120" s="10">
        <v>326</v>
      </c>
      <c r="H120" s="20">
        <v>9565502.7699999996</v>
      </c>
      <c r="I120" s="10">
        <v>2</v>
      </c>
      <c r="J120" s="10">
        <v>3</v>
      </c>
      <c r="K120" s="10">
        <v>3</v>
      </c>
      <c r="L120" s="10">
        <v>326</v>
      </c>
      <c r="M120" s="52" t="s">
        <v>538</v>
      </c>
      <c r="N120" s="35" t="s">
        <v>517</v>
      </c>
    </row>
    <row r="121" spans="1:14" ht="33.75" x14ac:dyDescent="0.25">
      <c r="A121" s="8">
        <v>2014</v>
      </c>
      <c r="B121" s="7" t="s">
        <v>170</v>
      </c>
      <c r="C121" s="21">
        <v>44618775.82</v>
      </c>
      <c r="D121" s="7">
        <v>2</v>
      </c>
      <c r="E121" s="7">
        <v>3</v>
      </c>
      <c r="F121" s="7">
        <v>3</v>
      </c>
      <c r="G121" s="7">
        <v>327</v>
      </c>
      <c r="H121" s="21">
        <v>34508021.420000002</v>
      </c>
      <c r="I121" s="7">
        <v>2</v>
      </c>
      <c r="J121" s="7">
        <v>3</v>
      </c>
      <c r="K121" s="7">
        <v>3</v>
      </c>
      <c r="L121" s="7">
        <v>327</v>
      </c>
      <c r="M121" s="53" t="s">
        <v>539</v>
      </c>
      <c r="N121" s="36" t="s">
        <v>517</v>
      </c>
    </row>
    <row r="122" spans="1:14" ht="33.75" x14ac:dyDescent="0.25">
      <c r="A122" s="11">
        <v>2014</v>
      </c>
      <c r="B122" s="10" t="s">
        <v>170</v>
      </c>
      <c r="C122" s="20">
        <v>16587194.92</v>
      </c>
      <c r="D122" s="10">
        <v>2</v>
      </c>
      <c r="E122" s="10">
        <v>3</v>
      </c>
      <c r="F122" s="10">
        <v>3</v>
      </c>
      <c r="G122" s="10">
        <v>396</v>
      </c>
      <c r="H122" s="20">
        <v>14087898.649999999</v>
      </c>
      <c r="I122" s="10">
        <v>2</v>
      </c>
      <c r="J122" s="10">
        <v>3</v>
      </c>
      <c r="K122" s="10">
        <v>3</v>
      </c>
      <c r="L122" s="10">
        <v>396</v>
      </c>
      <c r="M122" s="52" t="s">
        <v>540</v>
      </c>
      <c r="N122" s="35" t="s">
        <v>517</v>
      </c>
    </row>
    <row r="123" spans="1:14" ht="33.75" x14ac:dyDescent="0.25">
      <c r="A123" s="8">
        <v>2014</v>
      </c>
      <c r="B123" s="7" t="s">
        <v>170</v>
      </c>
      <c r="C123" s="21">
        <v>144299505.19</v>
      </c>
      <c r="D123" s="7">
        <v>2</v>
      </c>
      <c r="E123" s="7">
        <v>3</v>
      </c>
      <c r="F123" s="7">
        <v>3</v>
      </c>
      <c r="G123" s="7">
        <v>397</v>
      </c>
      <c r="H123" s="21">
        <v>138606492.46999997</v>
      </c>
      <c r="I123" s="7">
        <v>2</v>
      </c>
      <c r="J123" s="7">
        <v>3</v>
      </c>
      <c r="K123" s="7">
        <v>3</v>
      </c>
      <c r="L123" s="7">
        <v>397</v>
      </c>
      <c r="M123" s="53" t="s">
        <v>541</v>
      </c>
      <c r="N123" s="36" t="s">
        <v>517</v>
      </c>
    </row>
    <row r="124" spans="1:14" ht="33.75" x14ac:dyDescent="0.25">
      <c r="A124" s="11">
        <v>2014</v>
      </c>
      <c r="B124" s="10" t="s">
        <v>170</v>
      </c>
      <c r="C124" s="20">
        <v>153174250.94</v>
      </c>
      <c r="D124" s="10">
        <v>2</v>
      </c>
      <c r="E124" s="10">
        <v>3</v>
      </c>
      <c r="F124" s="10">
        <v>5</v>
      </c>
      <c r="G124" s="10">
        <v>401</v>
      </c>
      <c r="H124" s="20">
        <v>113693645.20999999</v>
      </c>
      <c r="I124" s="10">
        <v>2</v>
      </c>
      <c r="J124" s="10">
        <v>3</v>
      </c>
      <c r="K124" s="10">
        <v>5</v>
      </c>
      <c r="L124" s="10">
        <v>401</v>
      </c>
      <c r="M124" s="52" t="s">
        <v>542</v>
      </c>
      <c r="N124" s="35" t="s">
        <v>517</v>
      </c>
    </row>
    <row r="125" spans="1:14" ht="33.75" x14ac:dyDescent="0.25">
      <c r="A125" s="8">
        <v>2014</v>
      </c>
      <c r="B125" s="7" t="s">
        <v>170</v>
      </c>
      <c r="C125" s="21">
        <v>3494940363.6800003</v>
      </c>
      <c r="D125" s="7">
        <v>2</v>
      </c>
      <c r="E125" s="7">
        <v>3</v>
      </c>
      <c r="F125" s="7">
        <v>5</v>
      </c>
      <c r="G125" s="7">
        <v>402</v>
      </c>
      <c r="H125" s="21">
        <v>2331957720.4399996</v>
      </c>
      <c r="I125" s="7">
        <v>2</v>
      </c>
      <c r="J125" s="7">
        <v>3</v>
      </c>
      <c r="K125" s="7">
        <v>5</v>
      </c>
      <c r="L125" s="7">
        <v>402</v>
      </c>
      <c r="M125" s="53" t="s">
        <v>543</v>
      </c>
      <c r="N125" s="36" t="s">
        <v>517</v>
      </c>
    </row>
    <row r="126" spans="1:14" ht="33.75" x14ac:dyDescent="0.25">
      <c r="A126" s="11">
        <v>2014</v>
      </c>
      <c r="B126" s="10" t="s">
        <v>170</v>
      </c>
      <c r="C126" s="20">
        <v>3596065.1599999997</v>
      </c>
      <c r="D126" s="10">
        <v>2</v>
      </c>
      <c r="E126" s="10">
        <v>3</v>
      </c>
      <c r="F126" s="10">
        <v>5</v>
      </c>
      <c r="G126" s="10">
        <v>403</v>
      </c>
      <c r="H126" s="20">
        <v>3139701.29</v>
      </c>
      <c r="I126" s="10">
        <v>2</v>
      </c>
      <c r="J126" s="10">
        <v>3</v>
      </c>
      <c r="K126" s="10">
        <v>5</v>
      </c>
      <c r="L126" s="10">
        <v>403</v>
      </c>
      <c r="M126" s="52" t="s">
        <v>544</v>
      </c>
      <c r="N126" s="35" t="s">
        <v>517</v>
      </c>
    </row>
    <row r="127" spans="1:14" ht="12.75" x14ac:dyDescent="0.25">
      <c r="A127" s="8">
        <v>2014</v>
      </c>
      <c r="B127" s="30" t="s">
        <v>111</v>
      </c>
      <c r="C127" s="31">
        <f>SUM(C98:C126)</f>
        <v>10047272471.649998</v>
      </c>
      <c r="D127" s="7"/>
      <c r="E127" s="7"/>
      <c r="F127" s="7"/>
      <c r="G127" s="7"/>
      <c r="H127" s="31">
        <f>SUM(H98:H126)</f>
        <v>8386985056.2400036</v>
      </c>
      <c r="I127" s="7"/>
      <c r="J127" s="7"/>
      <c r="K127" s="7"/>
      <c r="L127" s="7"/>
      <c r="M127" s="53"/>
      <c r="N127" s="5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53"/>
      <c r="N128" s="53"/>
    </row>
    <row r="129" spans="1:14" ht="15.75" customHeight="1" x14ac:dyDescent="0.25">
      <c r="A129" s="222" t="s">
        <v>324</v>
      </c>
      <c r="B129" s="222"/>
      <c r="C129" s="222"/>
      <c r="D129" s="222"/>
      <c r="E129" s="222"/>
      <c r="F129" s="222"/>
      <c r="G129" s="222"/>
      <c r="H129" s="222"/>
      <c r="I129" s="223"/>
      <c r="J129" s="7"/>
      <c r="K129" s="7"/>
      <c r="L129" s="7"/>
      <c r="M129" s="6"/>
      <c r="N129" s="33"/>
    </row>
    <row r="130" spans="1:14" ht="12.75" x14ac:dyDescent="0.25">
      <c r="A130" s="41" t="s">
        <v>200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5">
      <c r="A131" s="43" t="s">
        <v>325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</row>
    <row r="132" spans="1:14" ht="12.75" x14ac:dyDescent="0.25">
      <c r="A132" s="43" t="s">
        <v>326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</row>
    <row r="133" spans="1:14" ht="12.75" x14ac:dyDescent="0.25">
      <c r="A133" s="43" t="s">
        <v>203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</row>
    <row r="134" spans="1:14" ht="12.75" x14ac:dyDescent="0.25">
      <c r="A134" s="43" t="s">
        <v>204</v>
      </c>
    </row>
    <row r="135" spans="1:14" ht="12.75" x14ac:dyDescent="0.25"/>
    <row r="136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800-000000000000}"/>
    <hyperlink ref="N9" r:id="rId2" xr:uid="{00000000-0004-0000-0800-000001000000}"/>
    <hyperlink ref="N10" r:id="rId3" xr:uid="{00000000-0004-0000-0800-000002000000}"/>
    <hyperlink ref="N11" r:id="rId4" xr:uid="{00000000-0004-0000-0800-000003000000}"/>
    <hyperlink ref="N12" r:id="rId5" xr:uid="{00000000-0004-0000-0800-000004000000}"/>
    <hyperlink ref="N13" r:id="rId6" xr:uid="{00000000-0004-0000-0800-000005000000}"/>
    <hyperlink ref="N14" r:id="rId7" xr:uid="{00000000-0004-0000-0800-000006000000}"/>
    <hyperlink ref="N15" r:id="rId8" xr:uid="{00000000-0004-0000-0800-000007000000}"/>
    <hyperlink ref="N16" r:id="rId9" xr:uid="{00000000-0004-0000-0800-000008000000}"/>
    <hyperlink ref="N17" r:id="rId10" xr:uid="{00000000-0004-0000-0800-000009000000}"/>
    <hyperlink ref="N18" r:id="rId11" xr:uid="{00000000-0004-0000-0800-00000A000000}"/>
    <hyperlink ref="N19" r:id="rId12" xr:uid="{00000000-0004-0000-0800-00000B000000}"/>
    <hyperlink ref="N20" r:id="rId13" xr:uid="{00000000-0004-0000-0800-00000C000000}"/>
    <hyperlink ref="N21" r:id="rId14" xr:uid="{00000000-0004-0000-0800-00000D000000}"/>
    <hyperlink ref="N22" r:id="rId15" xr:uid="{00000000-0004-0000-0800-00000E000000}"/>
    <hyperlink ref="N23" r:id="rId16" xr:uid="{00000000-0004-0000-0800-00000F000000}"/>
    <hyperlink ref="N24" r:id="rId17" xr:uid="{00000000-0004-0000-0800-000010000000}"/>
    <hyperlink ref="N25" r:id="rId18" xr:uid="{00000000-0004-0000-0800-000011000000}"/>
    <hyperlink ref="N26" r:id="rId19" xr:uid="{00000000-0004-0000-0800-000012000000}"/>
    <hyperlink ref="N27" r:id="rId20" xr:uid="{00000000-0004-0000-0800-000013000000}"/>
    <hyperlink ref="N28" r:id="rId21" xr:uid="{00000000-0004-0000-0800-000014000000}"/>
    <hyperlink ref="N29" r:id="rId22" xr:uid="{00000000-0004-0000-0800-000015000000}"/>
    <hyperlink ref="N30" r:id="rId23" xr:uid="{00000000-0004-0000-0800-000016000000}"/>
    <hyperlink ref="N31" r:id="rId24" xr:uid="{00000000-0004-0000-0800-000017000000}"/>
    <hyperlink ref="N32" r:id="rId25" xr:uid="{00000000-0004-0000-0800-000018000000}"/>
    <hyperlink ref="N33" r:id="rId26" xr:uid="{00000000-0004-0000-0800-000019000000}"/>
    <hyperlink ref="N34" r:id="rId27" xr:uid="{00000000-0004-0000-0800-00001A000000}"/>
    <hyperlink ref="N35" r:id="rId28" xr:uid="{00000000-0004-0000-0800-00001B000000}"/>
    <hyperlink ref="N36" r:id="rId29" xr:uid="{00000000-0004-0000-0800-00001C000000}"/>
    <hyperlink ref="N38" r:id="rId30" xr:uid="{00000000-0004-0000-0800-00001D000000}"/>
    <hyperlink ref="N39" r:id="rId31" xr:uid="{00000000-0004-0000-0800-00001E000000}"/>
    <hyperlink ref="N40" r:id="rId32" xr:uid="{00000000-0004-0000-0800-00001F000000}"/>
    <hyperlink ref="N41" r:id="rId33" xr:uid="{00000000-0004-0000-0800-000020000000}"/>
    <hyperlink ref="N42" r:id="rId34" xr:uid="{00000000-0004-0000-0800-000021000000}"/>
    <hyperlink ref="N43" r:id="rId35" xr:uid="{00000000-0004-0000-0800-000022000000}"/>
    <hyperlink ref="N44" r:id="rId36" xr:uid="{00000000-0004-0000-0800-000023000000}"/>
    <hyperlink ref="N45" r:id="rId37" xr:uid="{00000000-0004-0000-0800-000024000000}"/>
    <hyperlink ref="N46" r:id="rId38" xr:uid="{00000000-0004-0000-0800-000025000000}"/>
    <hyperlink ref="N47" r:id="rId39" xr:uid="{00000000-0004-0000-0800-000026000000}"/>
    <hyperlink ref="N48" r:id="rId40" xr:uid="{00000000-0004-0000-0800-000027000000}"/>
    <hyperlink ref="N49" r:id="rId41" xr:uid="{00000000-0004-0000-0800-000028000000}"/>
    <hyperlink ref="N50" r:id="rId42" xr:uid="{00000000-0004-0000-0800-000029000000}"/>
    <hyperlink ref="N51" r:id="rId43" xr:uid="{00000000-0004-0000-0800-00002A000000}"/>
    <hyperlink ref="N52" r:id="rId44" xr:uid="{00000000-0004-0000-0800-00002B000000}"/>
    <hyperlink ref="N53" r:id="rId45" xr:uid="{00000000-0004-0000-0800-00002C000000}"/>
    <hyperlink ref="N54" r:id="rId46" xr:uid="{00000000-0004-0000-0800-00002D000000}"/>
    <hyperlink ref="N55" r:id="rId47" xr:uid="{00000000-0004-0000-0800-00002E000000}"/>
    <hyperlink ref="N56" r:id="rId48" xr:uid="{00000000-0004-0000-0800-00002F000000}"/>
    <hyperlink ref="N57" r:id="rId49" xr:uid="{00000000-0004-0000-0800-000030000000}"/>
    <hyperlink ref="N58" r:id="rId50" xr:uid="{00000000-0004-0000-0800-000031000000}"/>
    <hyperlink ref="N59" r:id="rId51" xr:uid="{00000000-0004-0000-0800-000032000000}"/>
    <hyperlink ref="N60" r:id="rId52" xr:uid="{00000000-0004-0000-0800-000033000000}"/>
    <hyperlink ref="N61" r:id="rId53" xr:uid="{00000000-0004-0000-0800-000034000000}"/>
    <hyperlink ref="N62" r:id="rId54" xr:uid="{00000000-0004-0000-0800-000035000000}"/>
    <hyperlink ref="N63" r:id="rId55" xr:uid="{00000000-0004-0000-0800-000036000000}"/>
    <hyperlink ref="N64" r:id="rId56" xr:uid="{00000000-0004-0000-0800-000037000000}"/>
    <hyperlink ref="N65" r:id="rId57" xr:uid="{00000000-0004-0000-0800-000038000000}"/>
    <hyperlink ref="N66" r:id="rId58" xr:uid="{00000000-0004-0000-0800-000039000000}"/>
    <hyperlink ref="N68" r:id="rId59" xr:uid="{00000000-0004-0000-0800-00003A000000}"/>
    <hyperlink ref="N69" r:id="rId60" xr:uid="{00000000-0004-0000-0800-00003B000000}"/>
    <hyperlink ref="N70" r:id="rId61" xr:uid="{00000000-0004-0000-0800-00003C000000}"/>
    <hyperlink ref="N71" r:id="rId62" xr:uid="{00000000-0004-0000-0800-00003D000000}"/>
    <hyperlink ref="N72" r:id="rId63" xr:uid="{00000000-0004-0000-0800-00003E000000}"/>
    <hyperlink ref="N73" r:id="rId64" xr:uid="{00000000-0004-0000-0800-00003F000000}"/>
    <hyperlink ref="N74" r:id="rId65" xr:uid="{00000000-0004-0000-0800-000040000000}"/>
    <hyperlink ref="N75" r:id="rId66" xr:uid="{00000000-0004-0000-0800-000041000000}"/>
    <hyperlink ref="N76" r:id="rId67" xr:uid="{00000000-0004-0000-0800-000042000000}"/>
    <hyperlink ref="N77" r:id="rId68" xr:uid="{00000000-0004-0000-0800-000043000000}"/>
    <hyperlink ref="N78" r:id="rId69" xr:uid="{00000000-0004-0000-0800-000044000000}"/>
    <hyperlink ref="N79" r:id="rId70" xr:uid="{00000000-0004-0000-0800-000045000000}"/>
    <hyperlink ref="N80" r:id="rId71" xr:uid="{00000000-0004-0000-0800-000046000000}"/>
    <hyperlink ref="N81" r:id="rId72" xr:uid="{00000000-0004-0000-0800-000047000000}"/>
    <hyperlink ref="N82" r:id="rId73" xr:uid="{00000000-0004-0000-0800-000048000000}"/>
    <hyperlink ref="N83" r:id="rId74" xr:uid="{00000000-0004-0000-0800-000049000000}"/>
    <hyperlink ref="N84" r:id="rId75" xr:uid="{00000000-0004-0000-0800-00004A000000}"/>
    <hyperlink ref="N85" r:id="rId76" xr:uid="{00000000-0004-0000-0800-00004B000000}"/>
    <hyperlink ref="N86" r:id="rId77" xr:uid="{00000000-0004-0000-0800-00004C000000}"/>
    <hyperlink ref="N87" r:id="rId78" xr:uid="{00000000-0004-0000-0800-00004D000000}"/>
    <hyperlink ref="N88" r:id="rId79" xr:uid="{00000000-0004-0000-0800-00004E000000}"/>
    <hyperlink ref="N89" r:id="rId80" xr:uid="{00000000-0004-0000-0800-00004F000000}"/>
    <hyperlink ref="N90" r:id="rId81" xr:uid="{00000000-0004-0000-0800-000050000000}"/>
    <hyperlink ref="N91" r:id="rId82" xr:uid="{00000000-0004-0000-0800-000051000000}"/>
    <hyperlink ref="N92" r:id="rId83" xr:uid="{00000000-0004-0000-0800-000052000000}"/>
    <hyperlink ref="N93" r:id="rId84" xr:uid="{00000000-0004-0000-0800-000053000000}"/>
    <hyperlink ref="N94" r:id="rId85" xr:uid="{00000000-0004-0000-0800-000054000000}"/>
    <hyperlink ref="N95" r:id="rId86" xr:uid="{00000000-0004-0000-0800-000055000000}"/>
    <hyperlink ref="N96" r:id="rId87" xr:uid="{00000000-0004-0000-0800-000056000000}"/>
    <hyperlink ref="N98" r:id="rId88" xr:uid="{00000000-0004-0000-0800-000057000000}"/>
    <hyperlink ref="N99" r:id="rId89" xr:uid="{00000000-0004-0000-0800-000058000000}"/>
    <hyperlink ref="N100" r:id="rId90" xr:uid="{00000000-0004-0000-0800-000059000000}"/>
    <hyperlink ref="N101" r:id="rId91" xr:uid="{00000000-0004-0000-0800-00005A000000}"/>
    <hyperlink ref="N102" r:id="rId92" xr:uid="{00000000-0004-0000-0800-00005B000000}"/>
    <hyperlink ref="N103" r:id="rId93" xr:uid="{00000000-0004-0000-0800-00005C000000}"/>
    <hyperlink ref="N104" r:id="rId94" xr:uid="{00000000-0004-0000-0800-00005D000000}"/>
    <hyperlink ref="N105" r:id="rId95" xr:uid="{00000000-0004-0000-0800-00005E000000}"/>
    <hyperlink ref="N106" r:id="rId96" xr:uid="{00000000-0004-0000-0800-00005F000000}"/>
    <hyperlink ref="N107" r:id="rId97" xr:uid="{00000000-0004-0000-0800-000060000000}"/>
    <hyperlink ref="N108" r:id="rId98" xr:uid="{00000000-0004-0000-0800-000061000000}"/>
    <hyperlink ref="N109" r:id="rId99" xr:uid="{00000000-0004-0000-0800-000062000000}"/>
    <hyperlink ref="N110" r:id="rId100" xr:uid="{00000000-0004-0000-0800-000063000000}"/>
    <hyperlink ref="N111" r:id="rId101" xr:uid="{00000000-0004-0000-0800-000064000000}"/>
    <hyperlink ref="N112" r:id="rId102" xr:uid="{00000000-0004-0000-0800-000065000000}"/>
    <hyperlink ref="N113" r:id="rId103" xr:uid="{00000000-0004-0000-0800-000066000000}"/>
    <hyperlink ref="N114" r:id="rId104" xr:uid="{00000000-0004-0000-0800-000067000000}"/>
    <hyperlink ref="N115" r:id="rId105" xr:uid="{00000000-0004-0000-0800-000068000000}"/>
    <hyperlink ref="N116" r:id="rId106" xr:uid="{00000000-0004-0000-0800-000069000000}"/>
    <hyperlink ref="N117" r:id="rId107" xr:uid="{00000000-0004-0000-0800-00006A000000}"/>
    <hyperlink ref="N118" r:id="rId108" xr:uid="{00000000-0004-0000-0800-00006B000000}"/>
    <hyperlink ref="N119" r:id="rId109" xr:uid="{00000000-0004-0000-0800-00006C000000}"/>
    <hyperlink ref="N120" r:id="rId110" xr:uid="{00000000-0004-0000-0800-00006D000000}"/>
    <hyperlink ref="N121" r:id="rId111" xr:uid="{00000000-0004-0000-0800-00006E000000}"/>
    <hyperlink ref="N122" r:id="rId112" xr:uid="{00000000-0004-0000-0800-00006F000000}"/>
    <hyperlink ref="N123" r:id="rId113" xr:uid="{00000000-0004-0000-0800-000070000000}"/>
    <hyperlink ref="N124" r:id="rId114" xr:uid="{00000000-0004-0000-0800-000071000000}"/>
    <hyperlink ref="N125" r:id="rId115" xr:uid="{00000000-0004-0000-0800-000072000000}"/>
    <hyperlink ref="N126" r:id="rId116" xr:uid="{00000000-0004-0000-08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17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s="12" customFormat="1" ht="30" customHeight="1" x14ac:dyDescent="0.25">
      <c r="A3" s="217" t="s">
        <v>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20" t="s">
        <v>16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51" customHeight="1" x14ac:dyDescent="0.25">
      <c r="A6" s="221" t="s">
        <v>4</v>
      </c>
      <c r="B6" s="221" t="s">
        <v>7</v>
      </c>
      <c r="C6" s="221" t="s">
        <v>545</v>
      </c>
      <c r="D6" s="13" t="s">
        <v>9</v>
      </c>
      <c r="E6" s="14" t="s">
        <v>10</v>
      </c>
      <c r="F6" s="14" t="s">
        <v>11</v>
      </c>
      <c r="G6" s="14" t="s">
        <v>12</v>
      </c>
      <c r="H6" s="221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21" t="s">
        <v>14</v>
      </c>
      <c r="N6" s="221" t="s">
        <v>82</v>
      </c>
    </row>
    <row r="7" spans="1:14" ht="16.5" customHeight="1" x14ac:dyDescent="0.25">
      <c r="A7" s="221"/>
      <c r="B7" s="221"/>
      <c r="C7" s="221"/>
      <c r="D7" s="19" t="s">
        <v>3</v>
      </c>
      <c r="E7" s="19" t="s">
        <v>2</v>
      </c>
      <c r="F7" s="19" t="s">
        <v>1</v>
      </c>
      <c r="G7" s="19" t="s">
        <v>0</v>
      </c>
      <c r="H7" s="221"/>
      <c r="I7" s="19" t="s">
        <v>3</v>
      </c>
      <c r="J7" s="19" t="s">
        <v>2</v>
      </c>
      <c r="K7" s="19" t="s">
        <v>1</v>
      </c>
      <c r="L7" s="19" t="s">
        <v>0</v>
      </c>
      <c r="M7" s="221"/>
      <c r="N7" s="221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546</v>
      </c>
      <c r="H8" s="20">
        <v>202532.35</v>
      </c>
      <c r="I8" s="10">
        <v>1</v>
      </c>
      <c r="J8" s="10">
        <v>2</v>
      </c>
      <c r="K8" s="10">
        <v>4</v>
      </c>
      <c r="L8" s="10" t="s">
        <v>546</v>
      </c>
      <c r="M8" s="44" t="s">
        <v>547</v>
      </c>
      <c r="N8" s="50" t="s">
        <v>548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549</v>
      </c>
      <c r="H9" s="22">
        <v>0</v>
      </c>
      <c r="I9" s="7">
        <v>1</v>
      </c>
      <c r="J9" s="7">
        <v>7</v>
      </c>
      <c r="K9" s="7">
        <v>2</v>
      </c>
      <c r="L9" s="7" t="s">
        <v>549</v>
      </c>
      <c r="M9" s="45" t="s">
        <v>26</v>
      </c>
      <c r="N9" s="38" t="s">
        <v>548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550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550</v>
      </c>
      <c r="M10" s="44" t="s">
        <v>551</v>
      </c>
      <c r="N10" s="50" t="s">
        <v>548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552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552</v>
      </c>
      <c r="M11" s="45" t="s">
        <v>553</v>
      </c>
      <c r="N11" s="38" t="s">
        <v>548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554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554</v>
      </c>
      <c r="M12" s="44" t="s">
        <v>555</v>
      </c>
      <c r="N12" s="50" t="s">
        <v>548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552</v>
      </c>
      <c r="H13" s="22">
        <v>890193.47</v>
      </c>
      <c r="I13" s="7">
        <v>2</v>
      </c>
      <c r="J13" s="7">
        <v>3</v>
      </c>
      <c r="K13" s="7">
        <v>2</v>
      </c>
      <c r="L13" s="7" t="s">
        <v>552</v>
      </c>
      <c r="M13" s="45" t="s">
        <v>556</v>
      </c>
      <c r="N13" s="38" t="s">
        <v>548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554</v>
      </c>
      <c r="H14" s="24">
        <v>0</v>
      </c>
      <c r="I14" s="10">
        <v>2</v>
      </c>
      <c r="J14" s="10">
        <v>3</v>
      </c>
      <c r="K14" s="10">
        <v>2</v>
      </c>
      <c r="L14" s="10" t="s">
        <v>554</v>
      </c>
      <c r="M14" s="44" t="s">
        <v>26</v>
      </c>
      <c r="N14" s="50" t="s">
        <v>548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557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557</v>
      </c>
      <c r="M15" s="45" t="s">
        <v>558</v>
      </c>
      <c r="N15" s="38" t="s">
        <v>548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559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559</v>
      </c>
      <c r="M16" s="44" t="s">
        <v>560</v>
      </c>
      <c r="N16" s="50" t="s">
        <v>548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561</v>
      </c>
      <c r="H17" s="22">
        <v>178788167.22</v>
      </c>
      <c r="I17" s="7">
        <v>2</v>
      </c>
      <c r="J17" s="7">
        <v>3</v>
      </c>
      <c r="K17" s="7">
        <v>2</v>
      </c>
      <c r="L17" s="7" t="s">
        <v>561</v>
      </c>
      <c r="M17" s="45" t="s">
        <v>562</v>
      </c>
      <c r="N17" s="38" t="s">
        <v>548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563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563</v>
      </c>
      <c r="M18" s="44" t="s">
        <v>564</v>
      </c>
      <c r="N18" s="50" t="s">
        <v>548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565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565</v>
      </c>
      <c r="M19" s="45" t="s">
        <v>566</v>
      </c>
      <c r="N19" s="38" t="s">
        <v>548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567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567</v>
      </c>
      <c r="M20" s="44" t="s">
        <v>568</v>
      </c>
      <c r="N20" s="50" t="s">
        <v>548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569</v>
      </c>
      <c r="H21" s="22">
        <v>2977626.75</v>
      </c>
      <c r="I21" s="7">
        <v>2</v>
      </c>
      <c r="J21" s="7">
        <v>3</v>
      </c>
      <c r="K21" s="7">
        <v>2</v>
      </c>
      <c r="L21" s="7" t="s">
        <v>569</v>
      </c>
      <c r="M21" s="45" t="s">
        <v>570</v>
      </c>
      <c r="N21" s="38" t="s">
        <v>548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571</v>
      </c>
      <c r="H22" s="24">
        <v>1791160.83</v>
      </c>
      <c r="I22" s="10">
        <v>2</v>
      </c>
      <c r="J22" s="10">
        <v>3</v>
      </c>
      <c r="K22" s="10">
        <v>2</v>
      </c>
      <c r="L22" s="10" t="s">
        <v>571</v>
      </c>
      <c r="M22" s="44" t="s">
        <v>572</v>
      </c>
      <c r="N22" s="50" t="s">
        <v>548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573</v>
      </c>
      <c r="H23" s="22">
        <v>33506787.02</v>
      </c>
      <c r="I23" s="7">
        <v>2</v>
      </c>
      <c r="J23" s="7">
        <v>3</v>
      </c>
      <c r="K23" s="7">
        <v>2</v>
      </c>
      <c r="L23" s="7" t="s">
        <v>573</v>
      </c>
      <c r="M23" s="45" t="s">
        <v>574</v>
      </c>
      <c r="N23" s="38" t="s">
        <v>548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575</v>
      </c>
      <c r="H24" s="24">
        <v>4580296.57</v>
      </c>
      <c r="I24" s="10">
        <v>2</v>
      </c>
      <c r="J24" s="10">
        <v>3</v>
      </c>
      <c r="K24" s="10">
        <v>2</v>
      </c>
      <c r="L24" s="10" t="s">
        <v>575</v>
      </c>
      <c r="M24" s="44" t="s">
        <v>576</v>
      </c>
      <c r="N24" s="50" t="s">
        <v>548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577</v>
      </c>
      <c r="H25" s="22">
        <v>631470.34</v>
      </c>
      <c r="I25" s="7">
        <v>2</v>
      </c>
      <c r="J25" s="7">
        <v>3</v>
      </c>
      <c r="K25" s="7">
        <v>2</v>
      </c>
      <c r="L25" s="7" t="s">
        <v>577</v>
      </c>
      <c r="M25" s="45" t="s">
        <v>578</v>
      </c>
      <c r="N25" s="38" t="s">
        <v>548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579</v>
      </c>
      <c r="H26" s="24">
        <v>863115.69</v>
      </c>
      <c r="I26" s="10">
        <v>2</v>
      </c>
      <c r="J26" s="10">
        <v>3</v>
      </c>
      <c r="K26" s="10">
        <v>2</v>
      </c>
      <c r="L26" s="10" t="s">
        <v>579</v>
      </c>
      <c r="M26" s="44" t="s">
        <v>580</v>
      </c>
      <c r="N26" s="50" t="s">
        <v>548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581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581</v>
      </c>
      <c r="M27" s="45" t="s">
        <v>582</v>
      </c>
      <c r="N27" s="38" t="s">
        <v>548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583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583</v>
      </c>
      <c r="M28" s="44" t="s">
        <v>584</v>
      </c>
      <c r="N28" s="50" t="s">
        <v>548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546</v>
      </c>
      <c r="H29" s="22">
        <v>948816.55</v>
      </c>
      <c r="I29" s="7">
        <v>2</v>
      </c>
      <c r="J29" s="7">
        <v>3</v>
      </c>
      <c r="K29" s="7">
        <v>2</v>
      </c>
      <c r="L29" s="7" t="s">
        <v>546</v>
      </c>
      <c r="M29" s="45" t="s">
        <v>585</v>
      </c>
      <c r="N29" s="38" t="s">
        <v>548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586</v>
      </c>
      <c r="H30" s="24">
        <v>1388659.68</v>
      </c>
      <c r="I30" s="10">
        <v>2</v>
      </c>
      <c r="J30" s="10">
        <v>3</v>
      </c>
      <c r="K30" s="10">
        <v>2</v>
      </c>
      <c r="L30" s="10" t="s">
        <v>586</v>
      </c>
      <c r="M30" s="44" t="s">
        <v>587</v>
      </c>
      <c r="N30" s="50" t="s">
        <v>548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552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552</v>
      </c>
      <c r="M31" s="45" t="s">
        <v>588</v>
      </c>
      <c r="N31" s="38" t="s">
        <v>548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550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550</v>
      </c>
      <c r="M32" s="44" t="s">
        <v>589</v>
      </c>
      <c r="N32" s="50" t="s">
        <v>548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557</v>
      </c>
      <c r="H33" s="22">
        <v>51966.25</v>
      </c>
      <c r="I33" s="7">
        <v>2</v>
      </c>
      <c r="J33" s="7">
        <v>3</v>
      </c>
      <c r="K33" s="7">
        <v>3</v>
      </c>
      <c r="L33" s="7" t="s">
        <v>557</v>
      </c>
      <c r="M33" s="45" t="s">
        <v>590</v>
      </c>
      <c r="N33" s="38" t="s">
        <v>548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559</v>
      </c>
      <c r="H34" s="24">
        <v>22141.88</v>
      </c>
      <c r="I34" s="10">
        <v>2</v>
      </c>
      <c r="J34" s="10">
        <v>3</v>
      </c>
      <c r="K34" s="10">
        <v>3</v>
      </c>
      <c r="L34" s="10" t="s">
        <v>559</v>
      </c>
      <c r="M34" s="44" t="s">
        <v>591</v>
      </c>
      <c r="N34" s="50" t="s">
        <v>548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552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552</v>
      </c>
      <c r="M35" s="45" t="s">
        <v>592</v>
      </c>
      <c r="N35" s="38" t="s">
        <v>548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550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550</v>
      </c>
      <c r="M36" s="44" t="s">
        <v>593</v>
      </c>
      <c r="N36" s="50" t="s">
        <v>548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554</v>
      </c>
      <c r="H37" s="31">
        <v>0</v>
      </c>
      <c r="I37" s="7">
        <v>2</v>
      </c>
      <c r="J37" s="7">
        <v>3</v>
      </c>
      <c r="K37" s="7">
        <v>5</v>
      </c>
      <c r="L37" s="7" t="s">
        <v>554</v>
      </c>
      <c r="M37" s="45" t="s">
        <v>26</v>
      </c>
      <c r="N37" s="38" t="s">
        <v>548</v>
      </c>
    </row>
    <row r="38" spans="1:14" ht="12.75" x14ac:dyDescent="0.25">
      <c r="A38" s="11">
        <v>2013</v>
      </c>
      <c r="B38" s="10" t="s">
        <v>111</v>
      </c>
      <c r="C38" s="54">
        <f>SUM(C8:C37)</f>
        <v>7158544022.4700003</v>
      </c>
      <c r="D38" s="10"/>
      <c r="E38" s="10"/>
      <c r="F38" s="10"/>
      <c r="G38" s="10"/>
      <c r="H38" s="54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546</v>
      </c>
      <c r="H39" s="22">
        <v>413647.61</v>
      </c>
      <c r="I39" s="55">
        <v>1</v>
      </c>
      <c r="J39" s="55">
        <v>2</v>
      </c>
      <c r="K39" s="55">
        <v>4</v>
      </c>
      <c r="L39" s="55" t="s">
        <v>546</v>
      </c>
      <c r="M39" s="45" t="s">
        <v>594</v>
      </c>
      <c r="N39" s="38" t="s">
        <v>595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549</v>
      </c>
      <c r="H40" s="24">
        <v>0</v>
      </c>
      <c r="I40" s="56">
        <v>1</v>
      </c>
      <c r="J40" s="56">
        <v>7</v>
      </c>
      <c r="K40" s="56">
        <v>2</v>
      </c>
      <c r="L40" s="56" t="s">
        <v>549</v>
      </c>
      <c r="M40" s="44" t="s">
        <v>26</v>
      </c>
      <c r="N40" s="50" t="s">
        <v>595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550</v>
      </c>
      <c r="H41" s="22">
        <v>40194190.530000001</v>
      </c>
      <c r="I41" s="55">
        <v>1</v>
      </c>
      <c r="J41" s="55">
        <v>8</v>
      </c>
      <c r="K41" s="55">
        <v>5</v>
      </c>
      <c r="L41" s="55" t="s">
        <v>550</v>
      </c>
      <c r="M41" s="45" t="s">
        <v>596</v>
      </c>
      <c r="N41" s="38" t="s">
        <v>595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552</v>
      </c>
      <c r="H42" s="24">
        <v>21636550.579999998</v>
      </c>
      <c r="I42" s="56">
        <v>2</v>
      </c>
      <c r="J42" s="56">
        <v>3</v>
      </c>
      <c r="K42" s="56">
        <v>1</v>
      </c>
      <c r="L42" s="56" t="s">
        <v>552</v>
      </c>
      <c r="M42" s="44" t="s">
        <v>597</v>
      </c>
      <c r="N42" s="50" t="s">
        <v>595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554</v>
      </c>
      <c r="H43" s="22">
        <v>11935113.5</v>
      </c>
      <c r="I43" s="55">
        <v>2</v>
      </c>
      <c r="J43" s="55">
        <v>3</v>
      </c>
      <c r="K43" s="55">
        <v>1</v>
      </c>
      <c r="L43" s="55" t="s">
        <v>554</v>
      </c>
      <c r="M43" s="45" t="s">
        <v>598</v>
      </c>
      <c r="N43" s="38" t="s">
        <v>595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552</v>
      </c>
      <c r="H44" s="24">
        <v>4551984.43</v>
      </c>
      <c r="I44" s="56">
        <v>2</v>
      </c>
      <c r="J44" s="56">
        <v>3</v>
      </c>
      <c r="K44" s="56">
        <v>2</v>
      </c>
      <c r="L44" s="56" t="s">
        <v>552</v>
      </c>
      <c r="M44" s="44" t="s">
        <v>599</v>
      </c>
      <c r="N44" s="50" t="s">
        <v>595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554</v>
      </c>
      <c r="H45" s="22">
        <v>0</v>
      </c>
      <c r="I45" s="55">
        <v>2</v>
      </c>
      <c r="J45" s="55">
        <v>3</v>
      </c>
      <c r="K45" s="55">
        <v>2</v>
      </c>
      <c r="L45" s="55" t="s">
        <v>554</v>
      </c>
      <c r="M45" s="45" t="s">
        <v>26</v>
      </c>
      <c r="N45" s="38" t="s">
        <v>595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557</v>
      </c>
      <c r="H46" s="24">
        <v>103897015.47999999</v>
      </c>
      <c r="I46" s="56">
        <v>2</v>
      </c>
      <c r="J46" s="56">
        <v>3</v>
      </c>
      <c r="K46" s="56">
        <v>2</v>
      </c>
      <c r="L46" s="56" t="s">
        <v>557</v>
      </c>
      <c r="M46" s="44" t="s">
        <v>600</v>
      </c>
      <c r="N46" s="50" t="s">
        <v>595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559</v>
      </c>
      <c r="H47" s="22">
        <v>304149465.62000012</v>
      </c>
      <c r="I47" s="55">
        <v>2</v>
      </c>
      <c r="J47" s="55">
        <v>3</v>
      </c>
      <c r="K47" s="55">
        <v>2</v>
      </c>
      <c r="L47" s="55" t="s">
        <v>559</v>
      </c>
      <c r="M47" s="45" t="s">
        <v>601</v>
      </c>
      <c r="N47" s="38" t="s">
        <v>595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561</v>
      </c>
      <c r="H48" s="24">
        <v>381558349.47000003</v>
      </c>
      <c r="I48" s="56">
        <v>2</v>
      </c>
      <c r="J48" s="56">
        <v>3</v>
      </c>
      <c r="K48" s="56">
        <v>2</v>
      </c>
      <c r="L48" s="56" t="s">
        <v>561</v>
      </c>
      <c r="M48" s="44" t="s">
        <v>602</v>
      </c>
      <c r="N48" s="50" t="s">
        <v>595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563</v>
      </c>
      <c r="H49" s="22">
        <v>1464793810.5999999</v>
      </c>
      <c r="I49" s="55">
        <v>2</v>
      </c>
      <c r="J49" s="55">
        <v>3</v>
      </c>
      <c r="K49" s="55">
        <v>2</v>
      </c>
      <c r="L49" s="55" t="s">
        <v>563</v>
      </c>
      <c r="M49" s="45" t="s">
        <v>603</v>
      </c>
      <c r="N49" s="38" t="s">
        <v>595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565</v>
      </c>
      <c r="H50" s="24">
        <v>8874976.5099999998</v>
      </c>
      <c r="I50" s="56">
        <v>2</v>
      </c>
      <c r="J50" s="56">
        <v>3</v>
      </c>
      <c r="K50" s="56">
        <v>2</v>
      </c>
      <c r="L50" s="56" t="s">
        <v>565</v>
      </c>
      <c r="M50" s="44" t="s">
        <v>604</v>
      </c>
      <c r="N50" s="50" t="s">
        <v>595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567</v>
      </c>
      <c r="H51" s="22">
        <v>4098663.75</v>
      </c>
      <c r="I51" s="55">
        <v>2</v>
      </c>
      <c r="J51" s="55">
        <v>3</v>
      </c>
      <c r="K51" s="55">
        <v>2</v>
      </c>
      <c r="L51" s="55" t="s">
        <v>567</v>
      </c>
      <c r="M51" s="45" t="s">
        <v>605</v>
      </c>
      <c r="N51" s="38" t="s">
        <v>595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569</v>
      </c>
      <c r="H52" s="24">
        <v>5595793.8399999999</v>
      </c>
      <c r="I52" s="56">
        <v>2</v>
      </c>
      <c r="J52" s="56">
        <v>3</v>
      </c>
      <c r="K52" s="56">
        <v>2</v>
      </c>
      <c r="L52" s="56" t="s">
        <v>569</v>
      </c>
      <c r="M52" s="44" t="s">
        <v>606</v>
      </c>
      <c r="N52" s="50" t="s">
        <v>595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571</v>
      </c>
      <c r="H53" s="22">
        <v>3738043.56</v>
      </c>
      <c r="I53" s="55">
        <v>2</v>
      </c>
      <c r="J53" s="55">
        <v>3</v>
      </c>
      <c r="K53" s="55">
        <v>2</v>
      </c>
      <c r="L53" s="55" t="s">
        <v>571</v>
      </c>
      <c r="M53" s="45" t="s">
        <v>607</v>
      </c>
      <c r="N53" s="38" t="s">
        <v>595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573</v>
      </c>
      <c r="H54" s="24">
        <v>65977323.549999997</v>
      </c>
      <c r="I54" s="56">
        <v>2</v>
      </c>
      <c r="J54" s="56">
        <v>3</v>
      </c>
      <c r="K54" s="56">
        <v>2</v>
      </c>
      <c r="L54" s="56" t="s">
        <v>573</v>
      </c>
      <c r="M54" s="44" t="s">
        <v>608</v>
      </c>
      <c r="N54" s="50" t="s">
        <v>595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575</v>
      </c>
      <c r="H55" s="22">
        <v>11086857.609999999</v>
      </c>
      <c r="I55" s="55">
        <v>2</v>
      </c>
      <c r="J55" s="55">
        <v>3</v>
      </c>
      <c r="K55" s="55">
        <v>2</v>
      </c>
      <c r="L55" s="55" t="s">
        <v>575</v>
      </c>
      <c r="M55" s="45" t="s">
        <v>609</v>
      </c>
      <c r="N55" s="38" t="s">
        <v>595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577</v>
      </c>
      <c r="H56" s="24">
        <v>2845499.87</v>
      </c>
      <c r="I56" s="56">
        <v>2</v>
      </c>
      <c r="J56" s="56">
        <v>3</v>
      </c>
      <c r="K56" s="56">
        <v>2</v>
      </c>
      <c r="L56" s="56" t="s">
        <v>577</v>
      </c>
      <c r="M56" s="44" t="s">
        <v>610</v>
      </c>
      <c r="N56" s="50" t="s">
        <v>595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579</v>
      </c>
      <c r="H57" s="22">
        <v>27565174.890000001</v>
      </c>
      <c r="I57" s="55">
        <v>2</v>
      </c>
      <c r="J57" s="55">
        <v>3</v>
      </c>
      <c r="K57" s="55">
        <v>2</v>
      </c>
      <c r="L57" s="55" t="s">
        <v>579</v>
      </c>
      <c r="M57" s="45" t="s">
        <v>611</v>
      </c>
      <c r="N57" s="38" t="s">
        <v>595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581</v>
      </c>
      <c r="H58" s="24">
        <v>27045326.020000003</v>
      </c>
      <c r="I58" s="56">
        <v>2</v>
      </c>
      <c r="J58" s="56">
        <v>3</v>
      </c>
      <c r="K58" s="56">
        <v>2</v>
      </c>
      <c r="L58" s="56" t="s">
        <v>581</v>
      </c>
      <c r="M58" s="44" t="s">
        <v>612</v>
      </c>
      <c r="N58" s="50" t="s">
        <v>595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583</v>
      </c>
      <c r="H59" s="22">
        <v>52101448.43</v>
      </c>
      <c r="I59" s="55">
        <v>2</v>
      </c>
      <c r="J59" s="55">
        <v>3</v>
      </c>
      <c r="K59" s="55">
        <v>2</v>
      </c>
      <c r="L59" s="55" t="s">
        <v>583</v>
      </c>
      <c r="M59" s="45" t="s">
        <v>613</v>
      </c>
      <c r="N59" s="38" t="s">
        <v>595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546</v>
      </c>
      <c r="H60" s="24">
        <v>2547934.8000000003</v>
      </c>
      <c r="I60" s="56">
        <v>2</v>
      </c>
      <c r="J60" s="56">
        <v>3</v>
      </c>
      <c r="K60" s="56">
        <v>2</v>
      </c>
      <c r="L60" s="56" t="s">
        <v>546</v>
      </c>
      <c r="M60" s="44" t="s">
        <v>614</v>
      </c>
      <c r="N60" s="50" t="s">
        <v>595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586</v>
      </c>
      <c r="H61" s="22">
        <v>2800693.53</v>
      </c>
      <c r="I61" s="55">
        <v>2</v>
      </c>
      <c r="J61" s="55">
        <v>3</v>
      </c>
      <c r="K61" s="55">
        <v>2</v>
      </c>
      <c r="L61" s="55" t="s">
        <v>586</v>
      </c>
      <c r="M61" s="45" t="s">
        <v>615</v>
      </c>
      <c r="N61" s="38" t="s">
        <v>595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552</v>
      </c>
      <c r="H62" s="24">
        <v>6422667.4499999993</v>
      </c>
      <c r="I62" s="56">
        <v>2</v>
      </c>
      <c r="J62" s="56">
        <v>3</v>
      </c>
      <c r="K62" s="56">
        <v>3</v>
      </c>
      <c r="L62" s="56" t="s">
        <v>552</v>
      </c>
      <c r="M62" s="44" t="s">
        <v>616</v>
      </c>
      <c r="N62" s="50" t="s">
        <v>595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550</v>
      </c>
      <c r="H63" s="22">
        <v>35959537.229999997</v>
      </c>
      <c r="I63" s="55">
        <v>2</v>
      </c>
      <c r="J63" s="55">
        <v>3</v>
      </c>
      <c r="K63" s="55">
        <v>3</v>
      </c>
      <c r="L63" s="55" t="s">
        <v>550</v>
      </c>
      <c r="M63" s="45" t="s">
        <v>617</v>
      </c>
      <c r="N63" s="38" t="s">
        <v>595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557</v>
      </c>
      <c r="H64" s="24">
        <v>517652.43</v>
      </c>
      <c r="I64" s="56">
        <v>2</v>
      </c>
      <c r="J64" s="56">
        <v>3</v>
      </c>
      <c r="K64" s="56">
        <v>3</v>
      </c>
      <c r="L64" s="56" t="s">
        <v>557</v>
      </c>
      <c r="M64" s="44" t="s">
        <v>618</v>
      </c>
      <c r="N64" s="50" t="s">
        <v>595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559</v>
      </c>
      <c r="H65" s="22">
        <v>1142991.32</v>
      </c>
      <c r="I65" s="55">
        <v>2</v>
      </c>
      <c r="J65" s="55">
        <v>3</v>
      </c>
      <c r="K65" s="55">
        <v>3</v>
      </c>
      <c r="L65" s="55" t="s">
        <v>559</v>
      </c>
      <c r="M65" s="45" t="s">
        <v>619</v>
      </c>
      <c r="N65" s="38" t="s">
        <v>595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552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552</v>
      </c>
      <c r="M66" s="44" t="s">
        <v>620</v>
      </c>
      <c r="N66" s="50" t="s">
        <v>595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550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550</v>
      </c>
      <c r="M67" s="45" t="s">
        <v>621</v>
      </c>
      <c r="N67" s="38" t="s">
        <v>595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554</v>
      </c>
      <c r="H68" s="20">
        <v>1948.8</v>
      </c>
      <c r="I68" s="10">
        <v>2</v>
      </c>
      <c r="J68" s="10">
        <v>3</v>
      </c>
      <c r="K68" s="10">
        <v>5</v>
      </c>
      <c r="L68" s="10" t="s">
        <v>554</v>
      </c>
      <c r="M68" s="44" t="s">
        <v>622</v>
      </c>
      <c r="N68" s="50" t="s">
        <v>595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5"/>
      <c r="J69" s="55"/>
      <c r="K69" s="55"/>
      <c r="L69" s="55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546</v>
      </c>
      <c r="H70" s="57">
        <v>624794.56999999995</v>
      </c>
      <c r="I70" s="56">
        <v>1</v>
      </c>
      <c r="J70" s="56">
        <v>2</v>
      </c>
      <c r="K70" s="56">
        <v>4</v>
      </c>
      <c r="L70" s="56" t="s">
        <v>546</v>
      </c>
      <c r="M70" s="44" t="s">
        <v>623</v>
      </c>
      <c r="N70" s="50" t="s">
        <v>624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549</v>
      </c>
      <c r="H71" s="58">
        <v>0</v>
      </c>
      <c r="I71" s="55">
        <v>1</v>
      </c>
      <c r="J71" s="55">
        <v>7</v>
      </c>
      <c r="K71" s="55">
        <v>2</v>
      </c>
      <c r="L71" s="55" t="s">
        <v>549</v>
      </c>
      <c r="M71" s="45" t="s">
        <v>26</v>
      </c>
      <c r="N71" s="38" t="s">
        <v>624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550</v>
      </c>
      <c r="H72" s="57">
        <v>61471154.709999993</v>
      </c>
      <c r="I72" s="56">
        <v>1</v>
      </c>
      <c r="J72" s="56">
        <v>8</v>
      </c>
      <c r="K72" s="56">
        <v>5</v>
      </c>
      <c r="L72" s="56" t="s">
        <v>550</v>
      </c>
      <c r="M72" s="44" t="s">
        <v>625</v>
      </c>
      <c r="N72" s="50" t="s">
        <v>624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552</v>
      </c>
      <c r="H73" s="58">
        <v>32122039.369999994</v>
      </c>
      <c r="I73" s="55">
        <v>2</v>
      </c>
      <c r="J73" s="55">
        <v>3</v>
      </c>
      <c r="K73" s="55">
        <v>1</v>
      </c>
      <c r="L73" s="55" t="s">
        <v>552</v>
      </c>
      <c r="M73" s="45" t="s">
        <v>626</v>
      </c>
      <c r="N73" s="38" t="s">
        <v>624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554</v>
      </c>
      <c r="H74" s="57">
        <v>17775631.07</v>
      </c>
      <c r="I74" s="56">
        <v>2</v>
      </c>
      <c r="J74" s="56">
        <v>3</v>
      </c>
      <c r="K74" s="56">
        <v>1</v>
      </c>
      <c r="L74" s="56" t="s">
        <v>554</v>
      </c>
      <c r="M74" s="44" t="s">
        <v>627</v>
      </c>
      <c r="N74" s="50" t="s">
        <v>624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552</v>
      </c>
      <c r="H75" s="58">
        <v>7064267.8000000007</v>
      </c>
      <c r="I75" s="55">
        <v>2</v>
      </c>
      <c r="J75" s="55">
        <v>3</v>
      </c>
      <c r="K75" s="55">
        <v>2</v>
      </c>
      <c r="L75" s="55" t="s">
        <v>552</v>
      </c>
      <c r="M75" s="45" t="s">
        <v>628</v>
      </c>
      <c r="N75" s="38" t="s">
        <v>624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554</v>
      </c>
      <c r="H76" s="57">
        <v>14500</v>
      </c>
      <c r="I76" s="56">
        <v>2</v>
      </c>
      <c r="J76" s="56">
        <v>3</v>
      </c>
      <c r="K76" s="56">
        <v>2</v>
      </c>
      <c r="L76" s="56" t="s">
        <v>554</v>
      </c>
      <c r="M76" s="44" t="s">
        <v>629</v>
      </c>
      <c r="N76" s="50" t="s">
        <v>624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557</v>
      </c>
      <c r="H77" s="58">
        <v>129806297.35999998</v>
      </c>
      <c r="I77" s="55">
        <v>2</v>
      </c>
      <c r="J77" s="55">
        <v>3</v>
      </c>
      <c r="K77" s="55">
        <v>2</v>
      </c>
      <c r="L77" s="55" t="s">
        <v>557</v>
      </c>
      <c r="M77" s="45" t="s">
        <v>630</v>
      </c>
      <c r="N77" s="38" t="s">
        <v>624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559</v>
      </c>
      <c r="H78" s="57">
        <v>382268322.88999999</v>
      </c>
      <c r="I78" s="56">
        <v>2</v>
      </c>
      <c r="J78" s="56">
        <v>3</v>
      </c>
      <c r="K78" s="56">
        <v>2</v>
      </c>
      <c r="L78" s="56" t="s">
        <v>559</v>
      </c>
      <c r="M78" s="44" t="s">
        <v>631</v>
      </c>
      <c r="N78" s="50" t="s">
        <v>624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561</v>
      </c>
      <c r="H79" s="58">
        <v>509075777.44</v>
      </c>
      <c r="I79" s="55">
        <v>2</v>
      </c>
      <c r="J79" s="55">
        <v>3</v>
      </c>
      <c r="K79" s="55">
        <v>2</v>
      </c>
      <c r="L79" s="55" t="s">
        <v>561</v>
      </c>
      <c r="M79" s="45" t="s">
        <v>632</v>
      </c>
      <c r="N79" s="38" t="s">
        <v>624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563</v>
      </c>
      <c r="H80" s="57">
        <v>2383584226.9199996</v>
      </c>
      <c r="I80" s="56">
        <v>2</v>
      </c>
      <c r="J80" s="56">
        <v>3</v>
      </c>
      <c r="K80" s="56">
        <v>2</v>
      </c>
      <c r="L80" s="56" t="s">
        <v>563</v>
      </c>
      <c r="M80" s="44" t="s">
        <v>633</v>
      </c>
      <c r="N80" s="50" t="s">
        <v>624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565</v>
      </c>
      <c r="H81" s="58">
        <v>13397248.67</v>
      </c>
      <c r="I81" s="55">
        <v>2</v>
      </c>
      <c r="J81" s="55">
        <v>3</v>
      </c>
      <c r="K81" s="55">
        <v>2</v>
      </c>
      <c r="L81" s="55" t="s">
        <v>565</v>
      </c>
      <c r="M81" s="45" t="s">
        <v>634</v>
      </c>
      <c r="N81" s="38" t="s">
        <v>624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567</v>
      </c>
      <c r="H82" s="57">
        <v>6266310.629999999</v>
      </c>
      <c r="I82" s="56">
        <v>2</v>
      </c>
      <c r="J82" s="56">
        <v>3</v>
      </c>
      <c r="K82" s="56">
        <v>2</v>
      </c>
      <c r="L82" s="56" t="s">
        <v>567</v>
      </c>
      <c r="M82" s="44" t="s">
        <v>635</v>
      </c>
      <c r="N82" s="50" t="s">
        <v>624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569</v>
      </c>
      <c r="H83" s="58">
        <v>8502109.8300000001</v>
      </c>
      <c r="I83" s="55">
        <v>2</v>
      </c>
      <c r="J83" s="55">
        <v>3</v>
      </c>
      <c r="K83" s="55">
        <v>2</v>
      </c>
      <c r="L83" s="55" t="s">
        <v>569</v>
      </c>
      <c r="M83" s="45" t="s">
        <v>636</v>
      </c>
      <c r="N83" s="38" t="s">
        <v>624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571</v>
      </c>
      <c r="H84" s="57">
        <v>5747247.0600000005</v>
      </c>
      <c r="I84" s="56">
        <v>2</v>
      </c>
      <c r="J84" s="56">
        <v>3</v>
      </c>
      <c r="K84" s="56">
        <v>2</v>
      </c>
      <c r="L84" s="56" t="s">
        <v>571</v>
      </c>
      <c r="M84" s="44" t="s">
        <v>637</v>
      </c>
      <c r="N84" s="50" t="s">
        <v>624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573</v>
      </c>
      <c r="H85" s="58">
        <v>97747625.589999989</v>
      </c>
      <c r="I85" s="55">
        <v>2</v>
      </c>
      <c r="J85" s="55">
        <v>3</v>
      </c>
      <c r="K85" s="55">
        <v>2</v>
      </c>
      <c r="L85" s="55" t="s">
        <v>573</v>
      </c>
      <c r="M85" s="45" t="s">
        <v>638</v>
      </c>
      <c r="N85" s="38" t="s">
        <v>624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575</v>
      </c>
      <c r="H86" s="57">
        <v>17441354.32</v>
      </c>
      <c r="I86" s="56">
        <v>2</v>
      </c>
      <c r="J86" s="56">
        <v>3</v>
      </c>
      <c r="K86" s="56">
        <v>2</v>
      </c>
      <c r="L86" s="56" t="s">
        <v>575</v>
      </c>
      <c r="M86" s="44" t="s">
        <v>639</v>
      </c>
      <c r="N86" s="50" t="s">
        <v>624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577</v>
      </c>
      <c r="H87" s="58">
        <v>3654798.4299999997</v>
      </c>
      <c r="I87" s="55">
        <v>2</v>
      </c>
      <c r="J87" s="55">
        <v>3</v>
      </c>
      <c r="K87" s="55">
        <v>2</v>
      </c>
      <c r="L87" s="55" t="s">
        <v>577</v>
      </c>
      <c r="M87" s="45" t="s">
        <v>640</v>
      </c>
      <c r="N87" s="38" t="s">
        <v>624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579</v>
      </c>
      <c r="H88" s="57">
        <v>34897542.759999998</v>
      </c>
      <c r="I88" s="56">
        <v>2</v>
      </c>
      <c r="J88" s="56">
        <v>3</v>
      </c>
      <c r="K88" s="56">
        <v>2</v>
      </c>
      <c r="L88" s="56" t="s">
        <v>579</v>
      </c>
      <c r="M88" s="44" t="s">
        <v>641</v>
      </c>
      <c r="N88" s="50" t="s">
        <v>624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581</v>
      </c>
      <c r="H89" s="58">
        <v>42047213.260000005</v>
      </c>
      <c r="I89" s="55">
        <v>2</v>
      </c>
      <c r="J89" s="55">
        <v>3</v>
      </c>
      <c r="K89" s="55">
        <v>2</v>
      </c>
      <c r="L89" s="55" t="s">
        <v>581</v>
      </c>
      <c r="M89" s="45" t="s">
        <v>642</v>
      </c>
      <c r="N89" s="38" t="s">
        <v>624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583</v>
      </c>
      <c r="H90" s="57">
        <v>75732598.480000004</v>
      </c>
      <c r="I90" s="56">
        <v>2</v>
      </c>
      <c r="J90" s="56">
        <v>3</v>
      </c>
      <c r="K90" s="56">
        <v>2</v>
      </c>
      <c r="L90" s="56" t="s">
        <v>583</v>
      </c>
      <c r="M90" s="44" t="s">
        <v>643</v>
      </c>
      <c r="N90" s="50" t="s">
        <v>624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546</v>
      </c>
      <c r="H91" s="58">
        <v>3864473.45</v>
      </c>
      <c r="I91" s="55">
        <v>2</v>
      </c>
      <c r="J91" s="55">
        <v>3</v>
      </c>
      <c r="K91" s="55">
        <v>2</v>
      </c>
      <c r="L91" s="55" t="s">
        <v>546</v>
      </c>
      <c r="M91" s="45" t="s">
        <v>644</v>
      </c>
      <c r="N91" s="38" t="s">
        <v>624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586</v>
      </c>
      <c r="H92" s="57">
        <v>4257158.37</v>
      </c>
      <c r="I92" s="56">
        <v>2</v>
      </c>
      <c r="J92" s="56">
        <v>3</v>
      </c>
      <c r="K92" s="56">
        <v>2</v>
      </c>
      <c r="L92" s="56" t="s">
        <v>586</v>
      </c>
      <c r="M92" s="44" t="s">
        <v>645</v>
      </c>
      <c r="N92" s="50" t="s">
        <v>624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552</v>
      </c>
      <c r="H93" s="58">
        <v>9196245.2599999998</v>
      </c>
      <c r="I93" s="55">
        <v>2</v>
      </c>
      <c r="J93" s="55">
        <v>3</v>
      </c>
      <c r="K93" s="55">
        <v>3</v>
      </c>
      <c r="L93" s="55" t="s">
        <v>552</v>
      </c>
      <c r="M93" s="45" t="s">
        <v>646</v>
      </c>
      <c r="N93" s="38" t="s">
        <v>624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550</v>
      </c>
      <c r="H94" s="57">
        <v>55471318.909999996</v>
      </c>
      <c r="I94" s="56">
        <v>2</v>
      </c>
      <c r="J94" s="56">
        <v>3</v>
      </c>
      <c r="K94" s="56">
        <v>3</v>
      </c>
      <c r="L94" s="56" t="s">
        <v>550</v>
      </c>
      <c r="M94" s="44" t="s">
        <v>647</v>
      </c>
      <c r="N94" s="50" t="s">
        <v>624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557</v>
      </c>
      <c r="H95" s="58">
        <v>844798.86999999988</v>
      </c>
      <c r="I95" s="55">
        <v>2</v>
      </c>
      <c r="J95" s="55">
        <v>3</v>
      </c>
      <c r="K95" s="55">
        <v>3</v>
      </c>
      <c r="L95" s="55" t="s">
        <v>557</v>
      </c>
      <c r="M95" s="45" t="s">
        <v>648</v>
      </c>
      <c r="N95" s="38" t="s">
        <v>624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559</v>
      </c>
      <c r="H96" s="59">
        <v>8259287.2000000002</v>
      </c>
      <c r="I96" s="10">
        <v>2</v>
      </c>
      <c r="J96" s="10">
        <v>3</v>
      </c>
      <c r="K96" s="10">
        <v>3</v>
      </c>
      <c r="L96" s="10" t="s">
        <v>559</v>
      </c>
      <c r="M96" s="44" t="s">
        <v>649</v>
      </c>
      <c r="N96" s="50" t="s">
        <v>624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552</v>
      </c>
      <c r="H97" s="60">
        <v>52497697.170000002</v>
      </c>
      <c r="I97" s="7">
        <v>2</v>
      </c>
      <c r="J97" s="7">
        <v>3</v>
      </c>
      <c r="K97" s="7">
        <v>5</v>
      </c>
      <c r="L97" s="7" t="s">
        <v>552</v>
      </c>
      <c r="M97" s="45" t="s">
        <v>650</v>
      </c>
      <c r="N97" s="38" t="s">
        <v>624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550</v>
      </c>
      <c r="H98" s="59">
        <v>1172074243.3299999</v>
      </c>
      <c r="I98" s="10">
        <v>2</v>
      </c>
      <c r="J98" s="10">
        <v>3</v>
      </c>
      <c r="K98" s="10">
        <v>5</v>
      </c>
      <c r="L98" s="10" t="s">
        <v>550</v>
      </c>
      <c r="M98" s="44" t="s">
        <v>651</v>
      </c>
      <c r="N98" s="50" t="s">
        <v>624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554</v>
      </c>
      <c r="H99" s="61">
        <v>1948.8</v>
      </c>
      <c r="I99" s="7">
        <v>2</v>
      </c>
      <c r="J99" s="7">
        <v>3</v>
      </c>
      <c r="K99" s="7">
        <v>5</v>
      </c>
      <c r="L99" s="7" t="s">
        <v>554</v>
      </c>
      <c r="M99" s="45" t="s">
        <v>652</v>
      </c>
      <c r="N99" s="38" t="s">
        <v>624</v>
      </c>
    </row>
    <row r="100" spans="1:14" ht="12.75" x14ac:dyDescent="0.25">
      <c r="A100" s="11">
        <v>2013</v>
      </c>
      <c r="B100" s="10" t="s">
        <v>140</v>
      </c>
      <c r="C100" s="54">
        <f>SUM(C70:C99)</f>
        <v>9240819086.6300011</v>
      </c>
      <c r="D100" s="62"/>
      <c r="E100" s="62"/>
      <c r="F100" s="62"/>
      <c r="G100" s="62"/>
      <c r="H100" s="54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546</v>
      </c>
      <c r="H101" s="21">
        <v>894816.01</v>
      </c>
      <c r="I101" s="7">
        <v>1</v>
      </c>
      <c r="J101" s="7">
        <v>2</v>
      </c>
      <c r="K101" s="7">
        <v>4</v>
      </c>
      <c r="L101" s="7" t="s">
        <v>546</v>
      </c>
      <c r="M101" s="45" t="s">
        <v>653</v>
      </c>
      <c r="N101" s="38" t="s">
        <v>654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549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549</v>
      </c>
      <c r="M102" s="44" t="s">
        <v>655</v>
      </c>
      <c r="N102" s="50" t="s">
        <v>654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550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550</v>
      </c>
      <c r="M103" s="45" t="s">
        <v>656</v>
      </c>
      <c r="N103" s="38" t="s">
        <v>654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552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552</v>
      </c>
      <c r="M104" s="44" t="s">
        <v>657</v>
      </c>
      <c r="N104" s="50" t="s">
        <v>654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554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554</v>
      </c>
      <c r="M105" s="45" t="s">
        <v>658</v>
      </c>
      <c r="N105" s="38" t="s">
        <v>654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552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552</v>
      </c>
      <c r="M106" s="44" t="s">
        <v>659</v>
      </c>
      <c r="N106" s="50" t="s">
        <v>654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554</v>
      </c>
      <c r="H107" s="21">
        <v>354848.28</v>
      </c>
      <c r="I107" s="7">
        <v>2</v>
      </c>
      <c r="J107" s="7">
        <v>3</v>
      </c>
      <c r="K107" s="7">
        <v>2</v>
      </c>
      <c r="L107" s="7" t="s">
        <v>554</v>
      </c>
      <c r="M107" s="45" t="s">
        <v>660</v>
      </c>
      <c r="N107" s="38" t="s">
        <v>654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557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557</v>
      </c>
      <c r="M108" s="44" t="s">
        <v>661</v>
      </c>
      <c r="N108" s="50" t="s">
        <v>654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559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559</v>
      </c>
      <c r="M109" s="45" t="s">
        <v>662</v>
      </c>
      <c r="N109" s="38" t="s">
        <v>654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561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561</v>
      </c>
      <c r="M110" s="44" t="s">
        <v>663</v>
      </c>
      <c r="N110" s="50" t="s">
        <v>654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563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563</v>
      </c>
      <c r="M111" s="45" t="s">
        <v>664</v>
      </c>
      <c r="N111" s="38" t="s">
        <v>654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565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565</v>
      </c>
      <c r="M112" s="44" t="s">
        <v>665</v>
      </c>
      <c r="N112" s="50" t="s">
        <v>654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567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567</v>
      </c>
      <c r="M113" s="45" t="s">
        <v>666</v>
      </c>
      <c r="N113" s="38" t="s">
        <v>654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569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569</v>
      </c>
      <c r="M114" s="44" t="s">
        <v>667</v>
      </c>
      <c r="N114" s="50" t="s">
        <v>654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571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571</v>
      </c>
      <c r="M115" s="45" t="s">
        <v>668</v>
      </c>
      <c r="N115" s="38" t="s">
        <v>654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573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573</v>
      </c>
      <c r="M116" s="44" t="s">
        <v>669</v>
      </c>
      <c r="N116" s="50" t="s">
        <v>654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575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575</v>
      </c>
      <c r="M117" s="45" t="s">
        <v>670</v>
      </c>
      <c r="N117" s="38" t="s">
        <v>654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577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577</v>
      </c>
      <c r="M118" s="44" t="s">
        <v>671</v>
      </c>
      <c r="N118" s="50" t="s">
        <v>654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579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579</v>
      </c>
      <c r="M119" s="45" t="s">
        <v>672</v>
      </c>
      <c r="N119" s="38" t="s">
        <v>654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581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581</v>
      </c>
      <c r="M120" s="44" t="s">
        <v>673</v>
      </c>
      <c r="N120" s="50" t="s">
        <v>654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583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583</v>
      </c>
      <c r="M121" s="45" t="s">
        <v>674</v>
      </c>
      <c r="N121" s="38" t="s">
        <v>654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546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546</v>
      </c>
      <c r="M122" s="44" t="s">
        <v>675</v>
      </c>
      <c r="N122" s="50" t="s">
        <v>654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586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586</v>
      </c>
      <c r="M123" s="45" t="s">
        <v>676</v>
      </c>
      <c r="N123" s="38" t="s">
        <v>654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552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552</v>
      </c>
      <c r="M124" s="44" t="s">
        <v>677</v>
      </c>
      <c r="N124" s="50" t="s">
        <v>654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550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550</v>
      </c>
      <c r="M125" s="45" t="s">
        <v>678</v>
      </c>
      <c r="N125" s="38" t="s">
        <v>654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557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557</v>
      </c>
      <c r="M126" s="44" t="s">
        <v>679</v>
      </c>
      <c r="N126" s="50" t="s">
        <v>654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559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559</v>
      </c>
      <c r="M127" s="45" t="s">
        <v>680</v>
      </c>
      <c r="N127" s="38" t="s">
        <v>654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552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552</v>
      </c>
      <c r="M128" s="44" t="s">
        <v>681</v>
      </c>
      <c r="N128" s="50" t="s">
        <v>654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550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550</v>
      </c>
      <c r="M129" s="45" t="s">
        <v>682</v>
      </c>
      <c r="N129" s="38" t="s">
        <v>654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554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554</v>
      </c>
      <c r="M130" s="44" t="s">
        <v>622</v>
      </c>
      <c r="N130" s="50" t="s">
        <v>654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3"/>
      <c r="E131" s="63"/>
      <c r="F131" s="63"/>
      <c r="G131" s="63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3"/>
      <c r="E132" s="63"/>
      <c r="F132" s="63"/>
      <c r="G132" s="63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22" t="s">
        <v>324</v>
      </c>
      <c r="B134" s="222"/>
      <c r="C134" s="222"/>
      <c r="D134" s="222"/>
      <c r="E134" s="222"/>
      <c r="F134" s="222"/>
      <c r="G134" s="222"/>
      <c r="H134" s="222"/>
      <c r="I134" s="223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2022-04-08T19:41:05Z</dcterms:modified>
</cp:coreProperties>
</file>