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\Desktop\Finanzas 24\"/>
    </mc:Choice>
  </mc:AlternateContent>
  <xr:revisionPtr revIDLastSave="0" documentId="8_{FE6EBA03-53F7-45C1-BEFE-B5F566B7B5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9" r:id="rId1"/>
    <sheet name="2023" sheetId="18" r:id="rId2"/>
    <sheet name="2022" sheetId="17" r:id="rId3"/>
    <sheet name="2021" sheetId="16" r:id="rId4"/>
    <sheet name="2020" sheetId="14" r:id="rId5"/>
    <sheet name="2019" sheetId="15" r:id="rId6"/>
    <sheet name="2018" sheetId="12" r:id="rId7"/>
    <sheet name=" 2017" sheetId="10" r:id="rId8"/>
    <sheet name="2016" sheetId="1" r:id="rId9"/>
    <sheet name="2015" sheetId="6" r:id="rId10"/>
  </sheets>
  <definedNames>
    <definedName name="_xlnm.Print_Titles" localSheetId="7">' 2017'!$1:$6</definedName>
    <definedName name="_xlnm.Print_Titles" localSheetId="9">'2015'!$1:$6</definedName>
    <definedName name="_xlnm.Print_Titles" localSheetId="8">'2016'!$1:$6</definedName>
    <definedName name="_xlnm.Print_Titles" localSheetId="6">'2018'!$1:$6</definedName>
    <definedName name="_xlnm.Print_Titles" localSheetId="4">'2020'!$1:$6</definedName>
    <definedName name="_xlnm.Print_Titles" localSheetId="3">'2021'!$1:$6</definedName>
    <definedName name="_xlnm.Print_Titles" localSheetId="2">'2022'!$1:$6</definedName>
    <definedName name="_xlnm.Print_Titles" localSheetId="1">'2023'!$1:$6</definedName>
    <definedName name="_xlnm.Print_Titles" localSheetId="0">'2024'!$1:$6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3" i="18" l="1"/>
  <c r="I173" i="18"/>
  <c r="M167" i="18"/>
  <c r="I167" i="18"/>
  <c r="M161" i="18"/>
  <c r="I161" i="18"/>
  <c r="M159" i="18"/>
  <c r="I159" i="18"/>
  <c r="M150" i="18"/>
  <c r="I150" i="18"/>
  <c r="M142" i="18"/>
  <c r="I142" i="18"/>
  <c r="M136" i="18"/>
  <c r="I136" i="18"/>
  <c r="M127" i="18"/>
  <c r="I127" i="18"/>
  <c r="M121" i="18"/>
  <c r="I121" i="18"/>
  <c r="M115" i="18"/>
  <c r="I115" i="18"/>
  <c r="M113" i="18"/>
  <c r="I113" i="18"/>
  <c r="M104" i="18"/>
  <c r="I104" i="18"/>
  <c r="M96" i="18"/>
  <c r="I96" i="18"/>
  <c r="M90" i="18"/>
  <c r="I90" i="18"/>
  <c r="M83" i="18"/>
  <c r="I83" i="18"/>
  <c r="M77" i="18"/>
  <c r="I77" i="18"/>
  <c r="M71" i="18"/>
  <c r="I71" i="18"/>
  <c r="M69" i="18"/>
  <c r="I69" i="18"/>
  <c r="M60" i="18"/>
  <c r="I60" i="18"/>
  <c r="M52" i="18"/>
  <c r="I52" i="18"/>
  <c r="M46" i="18"/>
  <c r="I46" i="18"/>
  <c r="M39" i="18" l="1"/>
  <c r="I39" i="18"/>
  <c r="M33" i="18"/>
  <c r="I33" i="18"/>
  <c r="M31" i="18"/>
  <c r="I31" i="18"/>
  <c r="M22" i="18"/>
  <c r="I22" i="18"/>
  <c r="M14" i="18"/>
  <c r="I14" i="18"/>
  <c r="M8" i="18"/>
  <c r="I8" i="18"/>
  <c r="M176" i="17"/>
  <c r="I176" i="17"/>
  <c r="M170" i="17"/>
  <c r="I170" i="17"/>
  <c r="M168" i="17"/>
  <c r="I168" i="17"/>
  <c r="M159" i="17"/>
  <c r="I159" i="17"/>
  <c r="M151" i="17"/>
  <c r="I151" i="17"/>
  <c r="M145" i="17"/>
  <c r="I145" i="17"/>
  <c r="M130" i="17"/>
  <c r="I130" i="17"/>
  <c r="M124" i="17"/>
  <c r="I124" i="17"/>
  <c r="M122" i="17"/>
  <c r="I122" i="17"/>
  <c r="M113" i="17"/>
  <c r="I113" i="17"/>
  <c r="M105" i="17"/>
  <c r="I105" i="17"/>
  <c r="M99" i="17"/>
  <c r="I99" i="17"/>
  <c r="M86" i="17"/>
  <c r="I86" i="17"/>
  <c r="M80" i="17"/>
  <c r="I80" i="17"/>
  <c r="M78" i="17"/>
  <c r="I78" i="17"/>
  <c r="M69" i="17"/>
  <c r="I69" i="17"/>
  <c r="M61" i="17"/>
  <c r="I61" i="17"/>
  <c r="M55" i="17"/>
  <c r="I55" i="17"/>
  <c r="M39" i="17"/>
  <c r="I39" i="17"/>
  <c r="M33" i="17"/>
  <c r="I33" i="17"/>
  <c r="M31" i="17"/>
  <c r="I31" i="17"/>
  <c r="M22" i="17"/>
  <c r="I22" i="17"/>
  <c r="M14" i="17"/>
  <c r="I14" i="17"/>
  <c r="M8" i="17"/>
  <c r="I8" i="17"/>
  <c r="I105" i="16"/>
  <c r="M105" i="16"/>
  <c r="M130" i="16"/>
  <c r="I130" i="16"/>
  <c r="M128" i="16"/>
  <c r="I128" i="16"/>
  <c r="M119" i="16"/>
  <c r="I119" i="16"/>
  <c r="M111" i="16"/>
  <c r="I111" i="16"/>
  <c r="M97" i="16"/>
  <c r="I97" i="16"/>
  <c r="M95" i="16"/>
  <c r="I95" i="16"/>
  <c r="M86" i="16"/>
  <c r="I86" i="16"/>
  <c r="M78" i="16"/>
  <c r="I78" i="16"/>
  <c r="M72" i="16"/>
  <c r="I72" i="16"/>
  <c r="M65" i="16"/>
  <c r="I65" i="16"/>
  <c r="M63" i="16"/>
  <c r="I63" i="16"/>
  <c r="M54" i="16"/>
  <c r="I54" i="16"/>
  <c r="M46" i="16"/>
  <c r="I46" i="16"/>
  <c r="M40" i="16"/>
  <c r="I40" i="16"/>
  <c r="M33" i="16"/>
  <c r="I33" i="16"/>
  <c r="M31" i="16"/>
  <c r="M22" i="16"/>
  <c r="M14" i="16"/>
  <c r="M8" i="16"/>
  <c r="I31" i="16"/>
  <c r="I22" i="16"/>
  <c r="I14" i="16"/>
  <c r="I8" i="16"/>
  <c r="M115" i="14"/>
  <c r="I115" i="14"/>
  <c r="M113" i="14"/>
  <c r="I113" i="14"/>
  <c r="M104" i="14"/>
  <c r="I104" i="14"/>
  <c r="M97" i="14"/>
  <c r="I97" i="14"/>
  <c r="M95" i="14"/>
  <c r="I95" i="14"/>
  <c r="M86" i="14"/>
  <c r="I86" i="14"/>
  <c r="M78" i="14"/>
  <c r="I78" i="14"/>
  <c r="M72" i="14"/>
  <c r="I72" i="14"/>
  <c r="K110" i="15"/>
  <c r="G110" i="15"/>
  <c r="K58" i="15"/>
  <c r="G58" i="15"/>
  <c r="K56" i="15"/>
  <c r="G56" i="15"/>
  <c r="K47" i="15"/>
  <c r="G47" i="15"/>
  <c r="K39" i="15"/>
  <c r="G39" i="15"/>
  <c r="K33" i="15"/>
  <c r="G33" i="15"/>
  <c r="M65" i="14"/>
  <c r="I65" i="14"/>
  <c r="M63" i="14"/>
  <c r="I63" i="14"/>
  <c r="M54" i="14"/>
  <c r="I54" i="14"/>
  <c r="M46" i="14"/>
  <c r="I46" i="14"/>
  <c r="M40" i="14"/>
  <c r="I40" i="14"/>
  <c r="M8" i="14"/>
  <c r="M33" i="14"/>
  <c r="M31" i="14"/>
  <c r="M22" i="14"/>
  <c r="M14" i="14"/>
  <c r="I33" i="14"/>
  <c r="I31" i="14"/>
  <c r="I22" i="14"/>
  <c r="I14" i="14"/>
  <c r="I8" i="14"/>
  <c r="M39" i="12"/>
  <c r="I39" i="12"/>
  <c r="M33" i="12"/>
  <c r="I33" i="12"/>
  <c r="M31" i="12"/>
  <c r="I31" i="12"/>
  <c r="M22" i="12"/>
  <c r="I22" i="12"/>
  <c r="M14" i="12"/>
  <c r="M8" i="12"/>
  <c r="H135" i="10"/>
  <c r="G135" i="10"/>
  <c r="H102" i="10"/>
  <c r="G102" i="10"/>
  <c r="H70" i="10"/>
  <c r="G70" i="10"/>
  <c r="H39" i="10"/>
  <c r="G39" i="10"/>
  <c r="G64" i="6"/>
  <c r="H35" i="6"/>
  <c r="G35" i="6"/>
  <c r="H130" i="6"/>
  <c r="G130" i="6"/>
  <c r="H97" i="6"/>
  <c r="G97" i="6"/>
  <c r="H64" i="6"/>
  <c r="H39" i="1"/>
  <c r="G39" i="1"/>
  <c r="G71" i="1"/>
  <c r="G103" i="1"/>
  <c r="G135" i="1"/>
  <c r="H135" i="1"/>
  <c r="H103" i="1"/>
  <c r="H71" i="1"/>
</calcChain>
</file>

<file path=xl/sharedStrings.xml><?xml version="1.0" encoding="utf-8"?>
<sst xmlns="http://schemas.openxmlformats.org/spreadsheetml/2006/main" count="1772" uniqueCount="155">
  <si>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</si>
  <si>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Calibri"/>
        <family val="2"/>
      </rPr>
      <t>Fracción XXI</t>
    </r>
    <r>
      <rPr>
        <sz val="12"/>
        <color indexed="8"/>
        <rFont val="Calibri"/>
        <family val="2"/>
      </rPr>
      <t>. 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</si>
  <si>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Ejercicio</t>
  </si>
  <si>
    <t>Periodo que se informa</t>
  </si>
  <si>
    <t>Clave del capítulo de gasto</t>
  </si>
  <si>
    <t>Denominación de cada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</si>
  <si>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</si>
  <si>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</si>
  <si>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</si>
  <si>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Periodo de actualización de la información: trimestral. A excepción de los informes y documentos de naturaleza anual y otros que por virtud de disposición legal aplicable tengan un plazo y periodicidad determinada.</t>
  </si>
  <si>
    <t>Información financiera (informes trimestrales de gasto) de Secretaría de Salud de la Ciudad de México</t>
  </si>
  <si>
    <t>Objeto o concepto del capítulo de gasto</t>
  </si>
  <si>
    <t>Materiales y suministros</t>
  </si>
  <si>
    <t>Servicio Personales</t>
  </si>
  <si>
    <t>Servicios generales</t>
  </si>
  <si>
    <t>Transferencias, asignaciones, subsidios y otras ayudas</t>
  </si>
  <si>
    <t>Bienes muebles e inmuebles</t>
  </si>
  <si>
    <t>Total</t>
  </si>
  <si>
    <t>Enero-Diciembre</t>
  </si>
  <si>
    <t>Hipervínculo al informe trimestral sobre la ejecución del presupuesto
(pdf)</t>
  </si>
  <si>
    <t>Enero-Marzo</t>
  </si>
  <si>
    <t>Enero-Junio</t>
  </si>
  <si>
    <t>Enero-Septiembre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</si>
  <si>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</si>
  <si>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</si>
  <si>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</si>
  <si>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</si>
  <si>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</si>
  <si>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</si>
  <si>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2100 Materiales de Administración, Emisión de Documentos y Artículos Oficiales</t>
  </si>
  <si>
    <t>2200 Alimentos y Utensilios</t>
  </si>
  <si>
    <t>2400 Materiales y Artículos de Construcción y de Reparación</t>
  </si>
  <si>
    <t>2500 Productos Químicos, Farmacéuticos y de Laboratorio</t>
  </si>
  <si>
    <t>2300 Materias Primas y Materiales de Producción y Comercialización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</si>
  <si>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</si>
  <si>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</si>
  <si>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</si>
  <si>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</si>
  <si>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</si>
  <si>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</si>
  <si>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</si>
  <si>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</si>
  <si>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</si>
  <si>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</si>
  <si>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</si>
  <si>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</si>
  <si>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4400 Ayudas Sociales</t>
  </si>
  <si>
    <t>4800 Donativos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</si>
  <si>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</si>
  <si>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</si>
  <si>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</si>
  <si>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</si>
  <si>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5600 Maquinaria, Otros Equipos y Herramientas</t>
  </si>
  <si>
    <t>5900 Activos Intangibles</t>
  </si>
  <si>
    <t>http://data.salud.cdmx.gob.mx/ssdf/portalut/archivo/Articulos/Art121F_XXI/IAT/IAT_E-M_2016.pdf</t>
  </si>
  <si>
    <t>En proceso</t>
  </si>
  <si>
    <t>http://data.salud.cdmx.gob.mx/ssdf/portalut/archivo/Articulos/Art121F_XXI/IAT/IAT_E-J_2016.PDF</t>
  </si>
  <si>
    <t>http://data.salud.cdmx.gob.mx/ssdf/portalut/archivo/Articulos/Art121F_XXI/IAT/IAT_E-S_2016.pdf</t>
  </si>
  <si>
    <t>http://data.salud.cdmx.gob.mx/ssdf/portalut/archivo/Articulos/Art121F_XXI/IAT/IAT_E-D_2016.pdf</t>
  </si>
  <si>
    <t>http://www.salud.df.gob.mx/ssdf/transparencia_portal/Archivos/iat/2015-1em.pdf</t>
  </si>
  <si>
    <t>http://www.salud.df.gob.mx/ssdf/transparencia_portal/Archivos/iat/2015-2ej.pdf</t>
  </si>
  <si>
    <t>http://www.salud.df.gob.mx/ssdf/transparencia_portal/Archivos/iat/2015-3es.pdf</t>
  </si>
  <si>
    <t>http://www.salud.df.gob.mx/ssdf/transparencia_portal/Archivos/iat/2015-4ed.pdf</t>
  </si>
  <si>
    <r>
      <t xml:space="preserve">Área o unidad administrativa responsable de la información:Dirección General de Planeación y Coordinación Sectorial/ </t>
    </r>
    <r>
      <rPr>
        <b/>
        <sz val="11"/>
        <color indexed="8"/>
        <rFont val="Arial"/>
        <family val="2"/>
      </rPr>
      <t>Dirección de Políticas, de Salud Planeación y Evaluación</t>
    </r>
  </si>
  <si>
    <t>5800 Bienes inmuebles</t>
  </si>
  <si>
    <r>
      <t xml:space="preserve">Fecha de actualización:  </t>
    </r>
    <r>
      <rPr>
        <b/>
        <sz val="11"/>
        <color indexed="8"/>
        <rFont val="Arial"/>
        <family val="2"/>
      </rPr>
      <t xml:space="preserve"> 06</t>
    </r>
    <r>
      <rPr>
        <b/>
        <sz val="11"/>
        <color indexed="8"/>
        <rFont val="Arial"/>
        <family val="2"/>
      </rPr>
      <t>/marzo</t>
    </r>
    <r>
      <rPr>
        <b/>
        <sz val="11"/>
        <color indexed="8"/>
        <rFont val="Arial"/>
        <family val="2"/>
      </rPr>
      <t>/2017</t>
    </r>
  </si>
  <si>
    <r>
      <t xml:space="preserve">Fecha de Validación:   </t>
    </r>
    <r>
      <rPr>
        <b/>
        <sz val="11"/>
        <color indexed="8"/>
        <rFont val="Arial"/>
        <family val="2"/>
      </rPr>
      <t xml:space="preserve">  06/marzo/2017</t>
    </r>
  </si>
  <si>
    <t>http://data.salud.cdmx.gob.mx/ssdf/portalut/archivo/Articulos/Art121F_XXI/IAT/IAT-E-M-2017.pdf</t>
  </si>
  <si>
    <t>http://data.salud.cdmx.gob.mx/ssdf/portalut/archivo/Articulos/Art121F_XXI/IAT/IAT_E-J-2017.pdf</t>
  </si>
  <si>
    <t>0 * Con respecto al Presupuesto o monto reintegrado a la Secretaría de Finanzas de la Ciudad de México, esta información se reporta a la entrega del informe de la cuenta puplica del ejercico concluido.</t>
  </si>
  <si>
    <t>http://data.salud.cdmx.gob.mx/ssdf/portalut/archivo/Actualizaciones/3erTrimestre17/DGPCS/A121F_21_b3erT2017.pdf</t>
  </si>
  <si>
    <t>http://data.salud.cdmx.gob.mx/ssdf/portalut/archivo/Actualizaciones/4toTrimestre17/DGPCS/A121F_21_b_INFORME_TRIMESTRAL_ENERO-DICIEMBRE_2017.pdf</t>
  </si>
  <si>
    <r>
      <t xml:space="preserve">Fecha de actualización: </t>
    </r>
    <r>
      <rPr>
        <b/>
        <sz val="11"/>
        <rFont val="Arial"/>
        <family val="2"/>
      </rPr>
      <t>29/Ene/2018</t>
    </r>
  </si>
  <si>
    <r>
      <t>Fecha de validación:  15</t>
    </r>
    <r>
      <rPr>
        <b/>
        <sz val="11"/>
        <rFont val="Arial"/>
        <family val="2"/>
      </rPr>
      <t>/Feb/2018</t>
    </r>
  </si>
  <si>
    <t>Fecha de inicio del periodo que se informa</t>
  </si>
  <si>
    <t>Fecha de término del periodo que se informa</t>
  </si>
  <si>
    <t>Presupuesto aprobado</t>
  </si>
  <si>
    <t>Ampliación / (Reducciones)</t>
  </si>
  <si>
    <t>Modificado</t>
  </si>
  <si>
    <t>Devengado</t>
  </si>
  <si>
    <t>Pagado</t>
  </si>
  <si>
    <t>Subejercicio</t>
  </si>
  <si>
    <t>Hipervínculo al informe trimestral sobre la ejecución del presupuesto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</si>
  <si>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</si>
  <si>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</si>
  <si>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</si>
  <si>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</si>
  <si>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</si>
  <si>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</si>
  <si>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</si>
  <si>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</si>
  <si>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</si>
  <si>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6100 Obra pública en bienes de dominio público</t>
  </si>
  <si>
    <t>Inversión Pública</t>
  </si>
  <si>
    <t>http://data.salud.cdmx.gob.mx/ssdf/portalut/archivo/Actualizaciones/1erTrimestre18/DRF/EVOLUCION_A_MARZO_2018.pdf</t>
  </si>
  <si>
    <t>DIRECCION DE RECURSOS FINANCIEROS</t>
  </si>
  <si>
    <t>DIRECCIÓN DE RECURSOS FINANCIEROS</t>
  </si>
  <si>
    <t xml:space="preserve"> DIRECCIÓN DE RECURSOS FINANCIEROS </t>
  </si>
  <si>
    <t xml:space="preserve"> DIRECCION DE RECURSOS FINANCIEROS </t>
  </si>
  <si>
    <t>http://data.salud.cdmx.gob.mx/ssdf/portalut/archivo/Actualizaciones/2doTrimestre18/DRF/EVOLUCIONSEGUNDOTRISMESTRE2018.pdf</t>
  </si>
  <si>
    <t>Servicios Personales</t>
  </si>
  <si>
    <t>http://data.salud.cdmx.gob.mx/ssdf/portalut/archivo/Actualizaciones/3erTrimestre18/DRF/EVOLUCIONSEPTIEMBRE2018</t>
  </si>
  <si>
    <t>Dirección de Recursos Financieros</t>
  </si>
  <si>
    <t>http://data.salud.cdmx.gob.mx/ssdf/portalut/archivo/Actualizaciones/4toTrimestre18/DRF/EVOLUCION_AL_31_DE_DICIEMBRE_DE 2018_CIFRAS_PRELIMINARES.pdf</t>
  </si>
  <si>
    <t>http://data.salud.cdmx.gob.mx/ssdf/portalut/archivo/Actualizaciones/3erTrimestre18/DRF/EVOLUCIONSEPTIEMBRE2018.pdf</t>
  </si>
  <si>
    <t>90.653.887,46</t>
  </si>
  <si>
    <t>3.248.000,01</t>
  </si>
  <si>
    <t>DIRECCIÓN DE FINANZAS</t>
  </si>
  <si>
    <t>5900 Activos intangibles</t>
  </si>
  <si>
    <t xml:space="preserve">5300 Equipo e instrumental médico y de laboratorio.
</t>
  </si>
  <si>
    <t>4800 Donativos 
4900 Transferencias al exterior</t>
  </si>
  <si>
    <t xml:space="preserve">SEGUNDO TRIMESTRE </t>
  </si>
  <si>
    <t>http://data.salud.cdmx.gob.mx/ssdf/portalut/archivo/Actualizaciones/2doTrimestre20/Dir_Finanzas/A121_F21_B_2DO-T2020.pdf</t>
  </si>
  <si>
    <r>
      <rPr>
        <b/>
        <sz val="11"/>
        <color indexed="8"/>
        <rFont val="Source Sans Pro"/>
        <family val="2"/>
      </rPr>
      <t>Artículo 121</t>
    </r>
    <r>
      <rPr>
        <sz val="11"/>
        <color indexed="8"/>
        <rFont val="Source Sans Pro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</si>
  <si>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Source Sans Pro"/>
        <family val="2"/>
      </rPr>
      <t>Fracción XXI</t>
    </r>
    <r>
      <rPr>
        <sz val="11"/>
        <color indexed="8"/>
        <rFont val="Source Sans Pro"/>
        <family val="2"/>
      </rPr>
      <t>. 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</si>
  <si>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Primer Trimestre</t>
  </si>
  <si>
    <t>http://data.salud.cdmx.gob.mx/ssdf/portalut/archivo/Actualizaciones/1erTrimestre19/DF/A_121_F_XXI_B_1erT2019_EVOL.pdf</t>
  </si>
  <si>
    <t>Dirección de Finanzas</t>
  </si>
  <si>
    <t>Segundo Trimestre</t>
  </si>
  <si>
    <t>http://data.salud.cdmx.gob.mx/ssdf/portalut/archivo/Actualizaciones/2doTrimestre19/Dir_Finanzas/ART_121_F_XXI_b_2doT.pdf</t>
  </si>
  <si>
    <t>Tercer Trimestre</t>
  </si>
  <si>
    <t>http://data.salud.cdmx.gob.mx/ssdf/portalut/archivo/Actualizaciones/3erTrimestre19/Dir_Finanzas/A121_F21-B_3T.pdf</t>
  </si>
  <si>
    <t>Cuarto Trimestre</t>
  </si>
  <si>
    <t>http://data.salud.cdmx.gob.mx/ssdf/portalut/archivo/Actualizaciones/4toTrimestre19/Dir_Finanzas/A121_F-XXI_B_EVOL.pdf</t>
  </si>
  <si>
    <t>http://data.salud.cdmx.gob.mx/ssdf/portalut/archivo/Actualizaciones/3erTrimestre20/Dir_Finanzas/A121F-XXI-B_3erT.pdf</t>
  </si>
  <si>
    <t>5300 Equipo e instrumental médico y de laboratorio.
5800 Bienes Inmuebles</t>
  </si>
  <si>
    <t xml:space="preserve">TERCER TRIMESTRE </t>
  </si>
  <si>
    <t xml:space="preserve">CUARTO TRIMESTRE </t>
  </si>
  <si>
    <t>http://data.salud.cdmx.gob.mx/ssdf/portalut/archivo/Actualizaciones/4toTrimestre20/Dir_Finanzas/EVOLUCION_AL_31_dic_2020_CIFRAS_PRELIMINARES.pdf</t>
  </si>
  <si>
    <t>http://data.salud.cdmx.gob.mx/ssdf/portalut/archivo/Actualizaciones/1erTrimestre21/Dir_Finanzas/A121F_21B_1T21.pdf</t>
  </si>
  <si>
    <t>http://data.salud.cdmx.gob.mx/ssdf/portalut/archivo/Actualizaciones/2oTrimestre21/Dir_Finanzas/A121F_21B_2T21.pdf</t>
  </si>
  <si>
    <t xml:space="preserve">5600  Maquinaria, otros equipos y herramientas
</t>
  </si>
  <si>
    <t xml:space="preserve">5300 Equipo instrumental medico y de laboratorio 
5600  Maquinaria, otros equipos y herramientas
</t>
  </si>
  <si>
    <t xml:space="preserve">http://data.salud.cdmx.gob.mx/ssdf/portalut/archivo/Actualizaciones/3erTrimestre21/Dir_Finanzas/A121F_21B_3T21.pdf
</t>
  </si>
  <si>
    <t xml:space="preserve">http://data.salud.cdmx.gob.mx/ssdf/portalut/archivo/Actualizaciones/4toTrimestre21/Dir_Finanzas/A121F_21B_4T21.pdf
</t>
  </si>
  <si>
    <t xml:space="preserve">5100 Mobiliario y equipo de administración
5300 Equipo e instrumental médico y de laboratorio
5600 Maquinaria, otros equipos y herramientas
</t>
  </si>
  <si>
    <t>7900 Provisiones para contingencias y otras erogaciones especiales</t>
  </si>
  <si>
    <t>Inversiones Financieras y Otras Provisiones</t>
  </si>
  <si>
    <t>http://data.salud.cdmx.gob.mx/ssdf/portalut/archivo/Actualizaciones/1erTrimestre22/Dir_Finanzas/A121F_47A_EVO_1T22.pdf</t>
  </si>
  <si>
    <t>http://data.salud.cdmx.gob.mx/ssdf/portalut/archivo/Actualizaciones/2doTrimestre2022/DRF/A121F_21B_2T22</t>
  </si>
  <si>
    <t>http://data.salud.cdmx.gob.mx/ssdf/portalut/archivo/Actualizaciones/3er.Trimestre2022/DRF/A121F_21B_3T22</t>
  </si>
  <si>
    <t>Cuarto Trimestre Preliminar</t>
  </si>
  <si>
    <t>http://data.salud.cdmx.gob.mx/ssdf/portalut/archivo/Actualizaciones/4to.Trimestre2022/DRF/A121F_21B_4T22</t>
  </si>
  <si>
    <t>http://data.salud.cdmx.gob.mx/ssdf/portalut/archivo/Actualizaciones/1erTrimestre23/Dir_Finanzas/A121F_21B_1T23.pdf</t>
  </si>
  <si>
    <t>SEGUNDO TRIMESTRE</t>
  </si>
  <si>
    <t>6100 Obra Pública en Bienes de Dominio Publico</t>
  </si>
  <si>
    <t>11/07/203</t>
  </si>
  <si>
    <t>http://data.salud.cdmx.gob.mx/ssdf/portalut/archivo/Actualizaciones/2doTrimestre23/Dir_Finanzas/A121F_21B_2T23.pdf</t>
  </si>
  <si>
    <t>TERCER TRIMESTRE</t>
  </si>
  <si>
    <t>http://data.salud.cdmx.gob.mx/ssdf/portalut/archivo/Actualizaciones/3erTrimestre23/Dir_Finanzas/A121F_21B_3T23.pdf</t>
  </si>
  <si>
    <t>CUARTO TRIMESTRE</t>
  </si>
  <si>
    <t>http://data.salud.cdmx.gob.mx/ssdf/portalut/archivo/Actualizaciones/4toTrimestre23/Dir_Finanzas/A121F_21B_4T23.pdf</t>
  </si>
  <si>
    <t>http://data.salud.cdmx.gob.mx/ssdf/portalut/archivo/Actualizaciones/1erTrimestre24/Dir_Finanzas/A121F_21B_1T24.pdf</t>
  </si>
  <si>
    <t>1600 Previsiones</t>
  </si>
  <si>
    <t xml:space="preserve">4600 Transferencias a Fideicomisos, Mandatos y Otros Análogos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</si>
</sst>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002060"/>
      <name val="Arial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Arial"/>
      <family val="2"/>
    </font>
    <font>
      <b/>
      <u/>
      <sz val="12"/>
      <color theme="10"/>
      <name val="Calibri"/>
      <family val="2"/>
    </font>
    <font>
      <b/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u/>
      <sz val="12"/>
      <color theme="10"/>
      <name val="Arial"/>
      <family val="2"/>
    </font>
    <font>
      <u/>
      <sz val="10"/>
      <color theme="10"/>
      <name val="Lohit Hindi"/>
      <family val="2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  <font>
      <sz val="12"/>
      <color indexed="8"/>
      <name val="Source Sans Pro"/>
      <family val="2"/>
    </font>
    <font>
      <sz val="12"/>
      <color indexed="8"/>
      <name val="Gill Sans MT"/>
      <family val="2"/>
    </font>
    <font>
      <sz val="10"/>
      <name val="Gill Sans MT"/>
      <family val="2"/>
    </font>
    <font>
      <b/>
      <sz val="12"/>
      <name val="Source Sans Pro"/>
      <family val="2"/>
    </font>
    <font>
      <sz val="12"/>
      <color theme="1"/>
      <name val="Gill Sans MT"/>
      <family val="2"/>
    </font>
    <font>
      <b/>
      <sz val="10"/>
      <color theme="0"/>
      <name val="Source Sans Pro"/>
      <family val="2"/>
    </font>
    <font>
      <sz val="10"/>
      <color theme="1"/>
      <name val="Gill Sans MT"/>
      <family val="2"/>
    </font>
    <font>
      <b/>
      <sz val="10"/>
      <color theme="0"/>
      <name val="Gill Sans MT"/>
      <family val="2"/>
    </font>
    <font>
      <sz val="10"/>
      <color theme="1"/>
      <name val="Source Sans Pro"/>
      <family val="2"/>
    </font>
    <font>
      <u/>
      <sz val="11"/>
      <color theme="10"/>
      <name val="Source Sans Pro"/>
      <family val="2"/>
    </font>
    <font>
      <sz val="11"/>
      <color theme="1"/>
      <name val="Gill Sans MT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theme="7" tint="0.79998168889431442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7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7" tint="0.79998168889431442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0"/>
      </top>
      <bottom/>
      <diagonal/>
    </border>
    <border>
      <left style="thin">
        <color theme="7" tint="0.399945066682943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39994506668294322"/>
      </left>
      <right style="thin">
        <color theme="7" tint="0.59999389629810485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59999389629810485"/>
      </right>
      <top/>
      <bottom/>
      <diagonal/>
    </border>
    <border>
      <left style="thin">
        <color theme="7" tint="0.39994506668294322"/>
      </left>
      <right style="thin">
        <color theme="7" tint="0.59999389629810485"/>
      </right>
      <top/>
      <bottom style="thin">
        <color theme="7" tint="0.39994506668294322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4506668294322"/>
      </left>
      <right style="thin">
        <color theme="7" tint="0.39991454817346722"/>
      </right>
      <top/>
      <bottom/>
      <diagonal/>
    </border>
    <border>
      <left style="thin">
        <color theme="7" tint="0.39994506668294322"/>
      </left>
      <right style="thin">
        <color theme="7" tint="0.39991454817346722"/>
      </right>
      <top/>
      <bottom style="thin">
        <color theme="7" tint="0.399945066682943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/>
      <diagonal/>
    </border>
    <border>
      <left style="thin">
        <color theme="7" tint="0.39991454817346722"/>
      </left>
      <right style="thin">
        <color theme="7" tint="0.59999389629810485"/>
      </right>
      <top/>
      <bottom/>
      <diagonal/>
    </border>
    <border>
      <left style="thin">
        <color theme="7" tint="0.39991454817346722"/>
      </left>
      <right style="thin">
        <color theme="7" tint="0.59999389629810485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39991454817346722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498">
    <xf numFmtId="0" fontId="0" fillId="0" borderId="0" xfId="0"/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justify" vertical="justify"/>
    </xf>
    <xf numFmtId="0" fontId="13" fillId="0" borderId="0" xfId="0" applyFont="1" applyAlignment="1">
      <alignment horizontal="justify" vertical="justify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3" borderId="0" xfId="0" applyFont="1" applyFill="1" applyAlignment="1">
      <alignment horizontal="justify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0" fontId="1" fillId="3" borderId="0" xfId="1" applyFont="1" applyFill="1" applyBorder="1" applyAlignment="1" applyProtection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15" fillId="3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justify" wrapText="1"/>
    </xf>
    <xf numFmtId="4" fontId="17" fillId="3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justify" wrapText="1"/>
    </xf>
    <xf numFmtId="4" fontId="17" fillId="0" borderId="5" xfId="0" applyNumberFormat="1" applyFont="1" applyBorder="1" applyAlignment="1">
      <alignment vertical="center" wrapText="1"/>
    </xf>
    <xf numFmtId="0" fontId="17" fillId="3" borderId="6" xfId="0" applyFont="1" applyFill="1" applyBorder="1" applyAlignment="1">
      <alignment horizontal="center" vertical="justify" wrapText="1"/>
    </xf>
    <xf numFmtId="4" fontId="17" fillId="3" borderId="6" xfId="0" applyNumberFormat="1" applyFont="1" applyFill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justify" wrapText="1"/>
    </xf>
    <xf numFmtId="0" fontId="13" fillId="3" borderId="5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justify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3" borderId="15" xfId="0" applyNumberFormat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justify" vertical="justify" wrapText="1"/>
    </xf>
    <xf numFmtId="4" fontId="17" fillId="0" borderId="17" xfId="0" applyNumberFormat="1" applyFont="1" applyBorder="1" applyAlignment="1">
      <alignment vertical="center" wrapText="1"/>
    </xf>
    <xf numFmtId="4" fontId="17" fillId="3" borderId="17" xfId="0" applyNumberFormat="1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right" vertical="center" wrapText="1"/>
    </xf>
    <xf numFmtId="4" fontId="17" fillId="0" borderId="15" xfId="0" applyNumberFormat="1" applyFont="1" applyBorder="1" applyAlignment="1">
      <alignment vertical="center" wrapText="1"/>
    </xf>
    <xf numFmtId="0" fontId="15" fillId="0" borderId="18" xfId="0" applyFont="1" applyBorder="1" applyAlignment="1">
      <alignment horizontal="justify" vertical="justify" wrapText="1"/>
    </xf>
    <xf numFmtId="4" fontId="17" fillId="0" borderId="19" xfId="0" applyNumberFormat="1" applyFont="1" applyBorder="1" applyAlignment="1">
      <alignment horizontal="right" vertical="center" wrapText="1"/>
    </xf>
    <xf numFmtId="4" fontId="17" fillId="0" borderId="20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4" fontId="17" fillId="3" borderId="19" xfId="0" applyNumberFormat="1" applyFont="1" applyFill="1" applyBorder="1" applyAlignment="1">
      <alignment horizontal="right" vertical="center" wrapText="1"/>
    </xf>
    <xf numFmtId="4" fontId="17" fillId="3" borderId="20" xfId="0" applyNumberFormat="1" applyFont="1" applyFill="1" applyBorder="1" applyAlignment="1">
      <alignment horizontal="right" vertical="center" wrapText="1"/>
    </xf>
    <xf numFmtId="0" fontId="15" fillId="3" borderId="18" xfId="0" applyFont="1" applyFill="1" applyBorder="1" applyAlignment="1">
      <alignment horizontal="justify" vertical="justify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justify" vertical="center" wrapText="1"/>
    </xf>
    <xf numFmtId="0" fontId="21" fillId="3" borderId="0" xfId="1" applyFont="1" applyFill="1" applyBorder="1" applyAlignment="1" applyProtection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11" fillId="3" borderId="0" xfId="1" applyFill="1" applyBorder="1" applyAlignment="1" applyProtection="1">
      <alignment horizontal="center" vertical="center" wrapText="1"/>
    </xf>
    <xf numFmtId="0" fontId="22" fillId="3" borderId="0" xfId="1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43" fontId="4" fillId="0" borderId="0" xfId="2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justify" vertical="center" wrapText="1"/>
    </xf>
    <xf numFmtId="0" fontId="12" fillId="4" borderId="0" xfId="0" applyFont="1" applyFill="1" applyAlignment="1">
      <alignment vertical="center"/>
    </xf>
    <xf numFmtId="0" fontId="21" fillId="4" borderId="0" xfId="1" applyFont="1" applyFill="1" applyBorder="1" applyAlignment="1" applyProtection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0" fontId="11" fillId="4" borderId="0" xfId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>
      <alignment horizontal="justify" vertical="center" wrapTex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0" borderId="0" xfId="0" applyAlignment="1">
      <alignment horizontal="justify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0" xfId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2" fontId="10" fillId="4" borderId="0" xfId="2" applyNumberFormat="1" applyFont="1" applyFill="1" applyBorder="1" applyAlignment="1">
      <alignment horizontal="center" vertical="center" wrapText="1"/>
    </xf>
    <xf numFmtId="43" fontId="4" fillId="4" borderId="0" xfId="2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14" fontId="4" fillId="4" borderId="0" xfId="2" applyNumberFormat="1" applyFont="1" applyFill="1" applyBorder="1" applyAlignment="1" applyProtection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43" fontId="11" fillId="0" borderId="0" xfId="1" applyNumberFormat="1" applyAlignment="1" applyProtection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2" fontId="4" fillId="4" borderId="0" xfId="2" applyNumberFormat="1" applyFont="1" applyFill="1" applyBorder="1" applyAlignment="1" applyProtection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2" fontId="4" fillId="0" borderId="0" xfId="2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21" xfId="0" applyFont="1" applyFill="1" applyBorder="1" applyAlignment="1">
      <alignment vertical="center" wrapText="1"/>
    </xf>
    <xf numFmtId="0" fontId="14" fillId="8" borderId="2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6" borderId="21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14" fillId="6" borderId="23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43" fontId="4" fillId="5" borderId="0" xfId="2" applyFont="1" applyFill="1" applyBorder="1" applyAlignment="1" applyProtection="1">
      <alignment horizontal="center" vertical="center" wrapText="1"/>
    </xf>
    <xf numFmtId="0" fontId="13" fillId="5" borderId="0" xfId="0" applyFont="1" applyFill="1" applyAlignment="1">
      <alignment vertical="center"/>
    </xf>
    <xf numFmtId="2" fontId="4" fillId="5" borderId="0" xfId="2" applyNumberFormat="1" applyFont="1" applyFill="1" applyBorder="1" applyAlignment="1" applyProtection="1">
      <alignment horizontal="center" vertical="center" wrapText="1"/>
    </xf>
    <xf numFmtId="2" fontId="4" fillId="5" borderId="0" xfId="2" applyNumberFormat="1" applyFont="1" applyFill="1" applyAlignment="1">
      <alignment horizontal="center" vertical="center" wrapText="1"/>
    </xf>
    <xf numFmtId="43" fontId="4" fillId="5" borderId="0" xfId="2" applyFont="1" applyFill="1" applyAlignment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2" fontId="4" fillId="4" borderId="0" xfId="2" applyNumberFormat="1" applyFont="1" applyFill="1" applyAlignment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36" fillId="11" borderId="0" xfId="0" applyFont="1" applyFill="1" applyAlignment="1">
      <alignment horizontal="center" vertical="center" wrapText="1"/>
    </xf>
    <xf numFmtId="0" fontId="37" fillId="11" borderId="0" xfId="0" applyFont="1" applyFill="1" applyAlignment="1">
      <alignment horizontal="center" vertical="center"/>
    </xf>
    <xf numFmtId="0" fontId="36" fillId="12" borderId="0" xfId="0" applyFont="1" applyFill="1" applyAlignment="1">
      <alignment vertical="center" wrapText="1"/>
    </xf>
    <xf numFmtId="0" fontId="36" fillId="12" borderId="0" xfId="0" applyFont="1" applyFill="1" applyAlignment="1">
      <alignment horizontal="center" vertical="center" wrapText="1"/>
    </xf>
    <xf numFmtId="0" fontId="38" fillId="12" borderId="0" xfId="0" applyFont="1" applyFill="1" applyAlignment="1">
      <alignment horizontal="center" vertical="center" wrapText="1"/>
    </xf>
    <xf numFmtId="0" fontId="35" fillId="12" borderId="0" xfId="0" applyFont="1" applyFill="1" applyAlignment="1">
      <alignment vertical="center"/>
    </xf>
    <xf numFmtId="0" fontId="39" fillId="13" borderId="0" xfId="0" applyFont="1" applyFill="1" applyAlignment="1">
      <alignment vertical="center" wrapText="1"/>
    </xf>
    <xf numFmtId="0" fontId="37" fillId="13" borderId="0" xfId="0" applyFont="1" applyFill="1" applyAlignment="1">
      <alignment vertical="center"/>
    </xf>
    <xf numFmtId="0" fontId="39" fillId="4" borderId="0" xfId="0" applyFont="1" applyFill="1" applyAlignment="1">
      <alignment vertical="center" wrapText="1"/>
    </xf>
    <xf numFmtId="0" fontId="37" fillId="0" borderId="0" xfId="0" applyFont="1" applyAlignment="1">
      <alignment vertical="center"/>
    </xf>
    <xf numFmtId="0" fontId="39" fillId="4" borderId="0" xfId="0" applyFont="1" applyFill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6" fillId="12" borderId="16" xfId="0" applyFont="1" applyFill="1" applyBorder="1" applyAlignment="1">
      <alignment vertical="center" wrapText="1"/>
    </xf>
    <xf numFmtId="14" fontId="36" fillId="12" borderId="0" xfId="0" applyNumberFormat="1" applyFont="1" applyFill="1" applyAlignment="1">
      <alignment horizontal="center" vertical="center" wrapText="1"/>
    </xf>
    <xf numFmtId="0" fontId="39" fillId="13" borderId="0" xfId="0" applyFont="1" applyFill="1" applyAlignment="1">
      <alignment horizontal="center" vertical="center"/>
    </xf>
    <xf numFmtId="14" fontId="39" fillId="13" borderId="0" xfId="0" applyNumberFormat="1" applyFont="1" applyFill="1" applyAlignment="1">
      <alignment horizontal="center" vertical="center"/>
    </xf>
    <xf numFmtId="0" fontId="39" fillId="13" borderId="0" xfId="0" applyFont="1" applyFill="1" applyAlignment="1">
      <alignment horizontal="center" vertical="center" wrapText="1"/>
    </xf>
    <xf numFmtId="0" fontId="40" fillId="13" borderId="0" xfId="1" applyFont="1" applyFill="1" applyAlignment="1" applyProtection="1">
      <alignment horizontal="center" vertical="center" wrapText="1"/>
    </xf>
    <xf numFmtId="14" fontId="39" fillId="13" borderId="0" xfId="0" applyNumberFormat="1" applyFont="1" applyFill="1" applyAlignment="1">
      <alignment horizontal="center" vertical="center" wrapText="1"/>
    </xf>
    <xf numFmtId="0" fontId="13" fillId="12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4" fontId="39" fillId="13" borderId="0" xfId="0" applyNumberFormat="1" applyFont="1" applyFill="1" applyAlignment="1">
      <alignment horizontal="center" vertical="center" wrapText="1"/>
    </xf>
    <xf numFmtId="0" fontId="11" fillId="13" borderId="0" xfId="1" applyFill="1" applyAlignment="1" applyProtection="1">
      <alignment horizontal="center" vertical="center" wrapText="1"/>
    </xf>
    <xf numFmtId="0" fontId="23" fillId="12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3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center" wrapText="1"/>
    </xf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/>
    </xf>
    <xf numFmtId="0" fontId="37" fillId="4" borderId="0" xfId="0" applyFont="1" applyFill="1"/>
    <xf numFmtId="0" fontId="37" fillId="4" borderId="0" xfId="0" applyFont="1" applyFill="1" applyAlignment="1">
      <alignment vertical="center"/>
    </xf>
    <xf numFmtId="14" fontId="38" fillId="4" borderId="0" xfId="0" applyNumberFormat="1" applyFont="1" applyFill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41" fillId="4" borderId="0" xfId="0" applyFont="1" applyFill="1"/>
    <xf numFmtId="14" fontId="37" fillId="4" borderId="0" xfId="0" applyNumberFormat="1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14" fontId="39" fillId="4" borderId="0" xfId="0" applyNumberFormat="1" applyFont="1" applyFill="1" applyAlignment="1">
      <alignment horizontal="center" vertical="center"/>
    </xf>
    <xf numFmtId="0" fontId="40" fillId="4" borderId="0" xfId="1" applyFont="1" applyFill="1" applyAlignment="1" applyProtection="1">
      <alignment horizontal="center" vertical="center" wrapText="1"/>
    </xf>
    <xf numFmtId="14" fontId="39" fillId="4" borderId="0" xfId="0" applyNumberFormat="1" applyFont="1" applyFill="1" applyAlignment="1">
      <alignment horizontal="center" vertical="center" wrapText="1"/>
    </xf>
    <xf numFmtId="0" fontId="36" fillId="9" borderId="0" xfId="0" applyFont="1" applyFill="1" applyAlignment="1">
      <alignment vertical="center" wrapText="1"/>
    </xf>
    <xf numFmtId="0" fontId="36" fillId="9" borderId="16" xfId="0" applyFont="1" applyFill="1" applyBorder="1" applyAlignment="1">
      <alignment vertical="center" wrapText="1"/>
    </xf>
    <xf numFmtId="0" fontId="36" fillId="9" borderId="0" xfId="0" applyFont="1" applyFill="1" applyAlignment="1">
      <alignment horizontal="center" vertical="center" wrapText="1"/>
    </xf>
    <xf numFmtId="14" fontId="36" fillId="9" borderId="0" xfId="0" applyNumberFormat="1" applyFont="1" applyFill="1" applyAlignment="1">
      <alignment horizontal="center" vertical="center" wrapText="1"/>
    </xf>
    <xf numFmtId="0" fontId="38" fillId="9" borderId="0" xfId="0" applyFont="1" applyFill="1" applyAlignment="1">
      <alignment horizontal="center" vertical="center" wrapText="1"/>
    </xf>
    <xf numFmtId="0" fontId="37" fillId="9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11" fillId="5" borderId="0" xfId="1" applyFill="1" applyBorder="1" applyAlignment="1" applyProtection="1">
      <alignment vertical="center" wrapText="1"/>
    </xf>
    <xf numFmtId="0" fontId="11" fillId="5" borderId="0" xfId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justify" vertical="center" wrapText="1"/>
    </xf>
    <xf numFmtId="0" fontId="21" fillId="5" borderId="0" xfId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22" fillId="5" borderId="0" xfId="1" applyFont="1" applyFill="1" applyBorder="1" applyAlignment="1" applyProtection="1">
      <alignment horizontal="justify" vertical="center" wrapText="1"/>
    </xf>
    <xf numFmtId="0" fontId="0" fillId="5" borderId="0" xfId="0" applyFill="1" applyAlignment="1">
      <alignment vertical="center"/>
    </xf>
    <xf numFmtId="4" fontId="0" fillId="4" borderId="0" xfId="0" applyNumberFormat="1" applyFill="1" applyAlignment="1">
      <alignment horizontal="center" vertical="center" wrapText="1"/>
    </xf>
    <xf numFmtId="0" fontId="14" fillId="14" borderId="23" xfId="0" applyFont="1" applyFill="1" applyBorder="1" applyAlignment="1">
      <alignment horizontal="center" vertical="center" wrapText="1"/>
    </xf>
    <xf numFmtId="0" fontId="14" fillId="14" borderId="22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 wrapText="1"/>
    </xf>
    <xf numFmtId="0" fontId="14" fillId="14" borderId="0" xfId="0" applyFont="1" applyFill="1" applyAlignment="1">
      <alignment horizontal="center" vertical="center" wrapText="1"/>
    </xf>
    <xf numFmtId="0" fontId="12" fillId="14" borderId="0" xfId="0" applyFont="1" applyFill="1" applyAlignment="1">
      <alignment vertical="center"/>
    </xf>
    <xf numFmtId="0" fontId="28" fillId="15" borderId="0" xfId="1" applyFont="1" applyFill="1" applyAlignment="1" applyProtection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13" fillId="17" borderId="0" xfId="0" applyFont="1" applyFill="1" applyAlignment="1">
      <alignment vertical="center"/>
    </xf>
    <xf numFmtId="4" fontId="10" fillId="17" borderId="0" xfId="2" applyNumberFormat="1" applyFont="1" applyFill="1" applyBorder="1" applyAlignment="1">
      <alignment horizontal="center" vertical="center" wrapText="1"/>
    </xf>
    <xf numFmtId="2" fontId="0" fillId="17" borderId="0" xfId="0" applyNumberFormat="1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13" fillId="19" borderId="0" xfId="0" applyFont="1" applyFill="1" applyAlignment="1">
      <alignment vertical="center"/>
    </xf>
    <xf numFmtId="4" fontId="10" fillId="19" borderId="0" xfId="2" applyNumberFormat="1" applyFont="1" applyFill="1" applyBorder="1" applyAlignment="1">
      <alignment horizontal="center" vertical="center" wrapText="1"/>
    </xf>
    <xf numFmtId="2" fontId="0" fillId="19" borderId="0" xfId="0" applyNumberFormat="1" applyFill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0" fillId="4" borderId="16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vertical="center" wrapText="1"/>
    </xf>
    <xf numFmtId="0" fontId="13" fillId="16" borderId="0" xfId="0" applyFont="1" applyFill="1" applyAlignment="1">
      <alignment vertical="center"/>
    </xf>
    <xf numFmtId="0" fontId="23" fillId="16" borderId="0" xfId="0" applyFont="1" applyFill="1" applyAlignment="1">
      <alignment vertical="center"/>
    </xf>
    <xf numFmtId="0" fontId="11" fillId="15" borderId="16" xfId="1" applyFill="1" applyBorder="1" applyAlignment="1" applyProtection="1">
      <alignment vertical="center" wrapText="1"/>
    </xf>
    <xf numFmtId="0" fontId="28" fillId="15" borderId="0" xfId="1" applyFont="1" applyFill="1" applyAlignment="1" applyProtection="1">
      <alignment vertical="center" wrapText="1"/>
    </xf>
    <xf numFmtId="0" fontId="11" fillId="15" borderId="0" xfId="1" applyFill="1" applyBorder="1" applyAlignment="1" applyProtection="1">
      <alignment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vertical="center" wrapText="1"/>
    </xf>
    <xf numFmtId="0" fontId="14" fillId="14" borderId="16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3" fillId="2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4" fontId="4" fillId="0" borderId="47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1" fillId="0" borderId="47" xfId="1" applyBorder="1" applyAlignment="1" applyProtection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1" fillId="0" borderId="48" xfId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48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0" fontId="11" fillId="0" borderId="0" xfId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 wrapText="1"/>
    </xf>
    <xf numFmtId="4" fontId="11" fillId="4" borderId="0" xfId="1" applyNumberFormat="1" applyFill="1" applyBorder="1" applyAlignment="1" applyProtection="1">
      <alignment horizontal="center" vertical="center" wrapText="1"/>
    </xf>
    <xf numFmtId="4" fontId="10" fillId="4" borderId="0" xfId="2" applyNumberFormat="1" applyFont="1" applyFill="1" applyBorder="1" applyAlignment="1">
      <alignment horizontal="center" vertical="center" wrapText="1"/>
    </xf>
    <xf numFmtId="4" fontId="0" fillId="4" borderId="0" xfId="2" applyNumberFormat="1" applyFont="1" applyFill="1" applyBorder="1" applyAlignment="1">
      <alignment horizontal="center" vertical="center" wrapText="1"/>
    </xf>
    <xf numFmtId="14" fontId="10" fillId="4" borderId="0" xfId="2" applyNumberFormat="1" applyFont="1" applyFill="1" applyBorder="1" applyAlignment="1">
      <alignment horizontal="center" vertical="center" wrapText="1"/>
    </xf>
    <xf numFmtId="0" fontId="44" fillId="14" borderId="0" xfId="0" applyFont="1" applyFill="1" applyAlignment="1">
      <alignment horizontal="left" vertical="center" wrapText="1"/>
    </xf>
    <xf numFmtId="0" fontId="43" fillId="14" borderId="0" xfId="0" applyFont="1" applyFill="1" applyAlignment="1">
      <alignment horizontal="left" vertical="center" wrapText="1"/>
    </xf>
    <xf numFmtId="0" fontId="11" fillId="4" borderId="0" xfId="1" applyFill="1" applyBorder="1" applyAlignment="1" applyProtection="1">
      <alignment horizontal="center" vertical="center" wrapText="1"/>
    </xf>
    <xf numFmtId="2" fontId="10" fillId="4" borderId="0" xfId="2" applyNumberFormat="1" applyFont="1" applyFill="1" applyBorder="1" applyAlignment="1">
      <alignment horizontal="center" vertical="center" wrapText="1"/>
    </xf>
    <xf numFmtId="0" fontId="11" fillId="15" borderId="0" xfId="1" applyFill="1" applyBorder="1" applyAlignment="1" applyProtection="1">
      <alignment horizontal="center" vertical="center" wrapText="1"/>
    </xf>
    <xf numFmtId="0" fontId="28" fillId="15" borderId="0" xfId="1" applyFont="1" applyFill="1" applyBorder="1" applyAlignment="1" applyProtection="1">
      <alignment horizontal="center" vertical="center" wrapText="1"/>
    </xf>
    <xf numFmtId="4" fontId="0" fillId="4" borderId="16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1" fillId="15" borderId="16" xfId="1" applyFill="1" applyBorder="1" applyAlignment="1" applyProtection="1">
      <alignment horizontal="center" vertical="center" wrapText="1"/>
    </xf>
    <xf numFmtId="0" fontId="28" fillId="15" borderId="0" xfId="1" applyFont="1" applyFill="1" applyAlignment="1" applyProtection="1">
      <alignment horizontal="center" vertical="center" wrapText="1"/>
    </xf>
    <xf numFmtId="14" fontId="0" fillId="4" borderId="16" xfId="0" applyNumberFormat="1" applyFill="1" applyBorder="1" applyAlignment="1">
      <alignment horizontal="center" vertical="center" wrapText="1"/>
    </xf>
    <xf numFmtId="0" fontId="11" fillId="15" borderId="45" xfId="1" applyFill="1" applyBorder="1" applyAlignment="1" applyProtection="1">
      <alignment horizontal="center" vertical="center" wrapText="1"/>
    </xf>
    <xf numFmtId="0" fontId="42" fillId="16" borderId="0" xfId="0" applyFont="1" applyFill="1" applyAlignment="1">
      <alignment horizontal="left" vertical="center"/>
    </xf>
    <xf numFmtId="4" fontId="0" fillId="17" borderId="0" xfId="0" applyNumberFormat="1" applyFill="1" applyAlignment="1">
      <alignment horizontal="center" vertical="center" wrapText="1"/>
    </xf>
    <xf numFmtId="0" fontId="11" fillId="17" borderId="0" xfId="1" applyFill="1" applyBorder="1" applyAlignment="1" applyProtection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14" fontId="0" fillId="17" borderId="0" xfId="0" applyNumberFormat="1" applyFill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14" fontId="0" fillId="17" borderId="16" xfId="0" applyNumberFormat="1" applyFill="1" applyBorder="1" applyAlignment="1">
      <alignment horizontal="center" vertical="center" wrapText="1"/>
    </xf>
    <xf numFmtId="4" fontId="10" fillId="17" borderId="0" xfId="2" applyNumberFormat="1" applyFont="1" applyFill="1" applyBorder="1" applyAlignment="1">
      <alignment horizontal="center" vertical="center" wrapText="1"/>
    </xf>
    <xf numFmtId="0" fontId="11" fillId="18" borderId="0" xfId="1" applyFill="1" applyBorder="1" applyAlignment="1" applyProtection="1">
      <alignment horizontal="center" vertical="center" wrapText="1"/>
    </xf>
    <xf numFmtId="0" fontId="28" fillId="18" borderId="0" xfId="1" applyFont="1" applyFill="1" applyBorder="1" applyAlignment="1" applyProtection="1">
      <alignment horizontal="center" vertical="center" wrapText="1"/>
    </xf>
    <xf numFmtId="2" fontId="10" fillId="17" borderId="0" xfId="2" applyNumberFormat="1" applyFont="1" applyFill="1" applyBorder="1" applyAlignment="1">
      <alignment horizontal="center" vertical="center" wrapText="1"/>
    </xf>
    <xf numFmtId="4" fontId="0" fillId="17" borderId="16" xfId="0" applyNumberFormat="1" applyFill="1" applyBorder="1" applyAlignment="1">
      <alignment horizontal="center" vertical="center" wrapText="1"/>
    </xf>
    <xf numFmtId="0" fontId="42" fillId="14" borderId="0" xfId="0" applyFont="1" applyFill="1" applyAlignment="1">
      <alignment horizontal="left" vertical="center"/>
    </xf>
    <xf numFmtId="0" fontId="11" fillId="18" borderId="16" xfId="1" applyFill="1" applyBorder="1" applyAlignment="1" applyProtection="1">
      <alignment horizontal="center" vertical="center" wrapText="1"/>
    </xf>
    <xf numFmtId="0" fontId="28" fillId="18" borderId="0" xfId="1" applyFont="1" applyFill="1" applyAlignment="1" applyProtection="1">
      <alignment horizontal="center" vertical="center" wrapText="1"/>
    </xf>
    <xf numFmtId="0" fontId="11" fillId="4" borderId="45" xfId="1" applyFill="1" applyBorder="1" applyAlignment="1" applyProtection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14" fontId="0" fillId="19" borderId="16" xfId="0" applyNumberFormat="1" applyFill="1" applyBorder="1" applyAlignment="1">
      <alignment horizontal="center" vertical="center" wrapText="1"/>
    </xf>
    <xf numFmtId="14" fontId="0" fillId="19" borderId="0" xfId="0" applyNumberFormat="1" applyFill="1" applyAlignment="1">
      <alignment horizontal="center" vertical="center" wrapText="1"/>
    </xf>
    <xf numFmtId="4" fontId="0" fillId="19" borderId="16" xfId="0" applyNumberFormat="1" applyFill="1" applyBorder="1" applyAlignment="1">
      <alignment horizontal="center" vertical="center" wrapText="1"/>
    </xf>
    <xf numFmtId="4" fontId="0" fillId="19" borderId="0" xfId="0" applyNumberFormat="1" applyFill="1" applyAlignment="1">
      <alignment horizontal="center" vertical="center" wrapText="1"/>
    </xf>
    <xf numFmtId="0" fontId="11" fillId="20" borderId="16" xfId="1" applyFill="1" applyBorder="1" applyAlignment="1" applyProtection="1">
      <alignment horizontal="center" vertical="center" wrapText="1"/>
    </xf>
    <xf numFmtId="0" fontId="28" fillId="20" borderId="0" xfId="1" applyFont="1" applyFill="1" applyAlignment="1" applyProtection="1">
      <alignment horizontal="center" vertical="center" wrapText="1"/>
    </xf>
    <xf numFmtId="0" fontId="11" fillId="19" borderId="0" xfId="1" applyFill="1" applyBorder="1" applyAlignment="1" applyProtection="1">
      <alignment horizontal="center" vertical="center" wrapText="1"/>
    </xf>
    <xf numFmtId="4" fontId="10" fillId="19" borderId="0" xfId="2" applyNumberFormat="1" applyFont="1" applyFill="1" applyBorder="1" applyAlignment="1">
      <alignment horizontal="center" vertical="center" wrapText="1"/>
    </xf>
    <xf numFmtId="2" fontId="10" fillId="19" borderId="0" xfId="2" applyNumberFormat="1" applyFont="1" applyFill="1" applyBorder="1" applyAlignment="1">
      <alignment horizontal="center" vertical="center" wrapText="1"/>
    </xf>
    <xf numFmtId="0" fontId="11" fillId="19" borderId="45" xfId="1" applyFill="1" applyBorder="1" applyAlignment="1" applyProtection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4" fontId="0" fillId="5" borderId="16" xfId="0" applyNumberFormat="1" applyFill="1" applyBorder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 wrapText="1"/>
    </xf>
    <xf numFmtId="0" fontId="11" fillId="5" borderId="0" xfId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1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9" borderId="0" xfId="0" applyFont="1" applyFill="1" applyAlignment="1">
      <alignment horizontal="left" vertical="center" wrapText="1"/>
    </xf>
    <xf numFmtId="0" fontId="11" fillId="5" borderId="16" xfId="1" applyFill="1" applyBorder="1" applyAlignment="1" applyProtection="1">
      <alignment horizontal="center" vertical="center" wrapText="1"/>
    </xf>
    <xf numFmtId="4" fontId="10" fillId="5" borderId="0" xfId="2" applyNumberFormat="1" applyFont="1" applyFill="1" applyBorder="1" applyAlignment="1">
      <alignment horizontal="center" vertical="center" wrapText="1"/>
    </xf>
    <xf numFmtId="2" fontId="10" fillId="5" borderId="0" xfId="2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1" fillId="10" borderId="16" xfId="1" applyFill="1" applyBorder="1" applyAlignment="1" applyProtection="1">
      <alignment horizontal="center" vertical="center" wrapText="1"/>
    </xf>
    <xf numFmtId="0" fontId="28" fillId="10" borderId="0" xfId="1" applyFont="1" applyFill="1" applyAlignment="1" applyProtection="1">
      <alignment horizontal="center" vertical="center" wrapText="1"/>
    </xf>
    <xf numFmtId="0" fontId="11" fillId="0" borderId="0" xfId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12" borderId="0" xfId="0" applyFont="1" applyFill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14" fontId="39" fillId="4" borderId="0" xfId="0" applyNumberFormat="1" applyFont="1" applyFill="1" applyAlignment="1">
      <alignment horizontal="center" vertical="center" wrapText="1"/>
    </xf>
    <xf numFmtId="4" fontId="39" fillId="4" borderId="0" xfId="0" applyNumberFormat="1" applyFont="1" applyFill="1" applyAlignment="1">
      <alignment horizontal="center" vertical="center" wrapText="1"/>
    </xf>
    <xf numFmtId="0" fontId="37" fillId="4" borderId="0" xfId="0" applyFont="1" applyFill="1" applyAlignment="1">
      <alignment horizontal="center" vertical="center" wrapText="1"/>
    </xf>
    <xf numFmtId="4" fontId="40" fillId="4" borderId="0" xfId="1" applyNumberFormat="1" applyFont="1" applyFill="1" applyAlignment="1" applyProtection="1">
      <alignment horizontal="center" vertical="center" wrapText="1"/>
    </xf>
    <xf numFmtId="14" fontId="37" fillId="4" borderId="0" xfId="0" applyNumberFormat="1" applyFont="1" applyFill="1" applyAlignment="1">
      <alignment horizontal="center" vertical="center" wrapText="1"/>
    </xf>
    <xf numFmtId="14" fontId="39" fillId="4" borderId="0" xfId="4" applyNumberFormat="1" applyFont="1" applyFill="1" applyAlignment="1">
      <alignment horizontal="center" vertical="center" wrapText="1"/>
    </xf>
    <xf numFmtId="4" fontId="39" fillId="4" borderId="0" xfId="4" applyNumberFormat="1" applyFont="1" applyFill="1" applyAlignment="1">
      <alignment horizontal="center" vertical="center" wrapText="1"/>
    </xf>
    <xf numFmtId="14" fontId="37" fillId="4" borderId="0" xfId="0" applyNumberFormat="1" applyFont="1" applyFill="1" applyAlignment="1">
      <alignment horizontal="center" vertical="center"/>
    </xf>
    <xf numFmtId="0" fontId="39" fillId="4" borderId="16" xfId="0" applyFont="1" applyFill="1" applyBorder="1" applyAlignment="1">
      <alignment horizontal="center" vertical="center" wrapText="1"/>
    </xf>
    <xf numFmtId="0" fontId="40" fillId="4" borderId="16" xfId="1" applyFont="1" applyFill="1" applyBorder="1" applyAlignment="1" applyProtection="1">
      <alignment horizontal="center" vertical="center" wrapText="1"/>
    </xf>
    <xf numFmtId="14" fontId="39" fillId="4" borderId="16" xfId="0" applyNumberFormat="1" applyFont="1" applyFill="1" applyBorder="1" applyAlignment="1">
      <alignment horizontal="center" vertical="center" wrapText="1"/>
    </xf>
    <xf numFmtId="0" fontId="40" fillId="4" borderId="0" xfId="1" applyFont="1" applyFill="1" applyAlignment="1" applyProtection="1">
      <alignment horizontal="center" vertical="center" wrapText="1"/>
    </xf>
    <xf numFmtId="0" fontId="11" fillId="4" borderId="0" xfId="1" applyFill="1" applyAlignment="1" applyProtection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0" xfId="0" applyFont="1" applyFill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14" fontId="39" fillId="13" borderId="16" xfId="0" applyNumberFormat="1" applyFont="1" applyFill="1" applyBorder="1" applyAlignment="1">
      <alignment horizontal="center" vertical="center" wrapText="1"/>
    </xf>
    <xf numFmtId="14" fontId="39" fillId="13" borderId="0" xfId="0" applyNumberFormat="1" applyFont="1" applyFill="1" applyAlignment="1">
      <alignment horizontal="center" vertical="center" wrapText="1"/>
    </xf>
    <xf numFmtId="0" fontId="40" fillId="13" borderId="16" xfId="1" applyFont="1" applyFill="1" applyBorder="1" applyAlignment="1" applyProtection="1">
      <alignment horizontal="center" vertical="center" wrapText="1"/>
    </xf>
    <xf numFmtId="14" fontId="39" fillId="0" borderId="0" xfId="0" applyNumberFormat="1" applyFont="1" applyAlignment="1">
      <alignment horizontal="center" vertical="center"/>
    </xf>
    <xf numFmtId="14" fontId="39" fillId="13" borderId="0" xfId="0" applyNumberFormat="1" applyFont="1" applyFill="1" applyAlignment="1">
      <alignment horizontal="center" vertical="center"/>
    </xf>
    <xf numFmtId="0" fontId="40" fillId="13" borderId="0" xfId="1" applyFont="1" applyFill="1" applyAlignment="1" applyProtection="1">
      <alignment horizontal="center" vertical="center" wrapText="1"/>
    </xf>
    <xf numFmtId="4" fontId="39" fillId="13" borderId="16" xfId="0" applyNumberFormat="1" applyFont="1" applyFill="1" applyBorder="1" applyAlignment="1">
      <alignment horizontal="center" vertical="center" wrapText="1"/>
    </xf>
    <xf numFmtId="4" fontId="39" fillId="13" borderId="0" xfId="0" applyNumberFormat="1" applyFont="1" applyFill="1" applyAlignment="1">
      <alignment horizontal="center" vertical="center" wrapText="1"/>
    </xf>
    <xf numFmtId="0" fontId="11" fillId="13" borderId="16" xfId="1" applyFill="1" applyBorder="1" applyAlignment="1" applyProtection="1">
      <alignment horizontal="center" vertical="center" wrapText="1"/>
    </xf>
    <xf numFmtId="0" fontId="11" fillId="13" borderId="0" xfId="1" applyFill="1" applyAlignment="1" applyProtection="1">
      <alignment horizontal="center" vertical="center" wrapText="1"/>
    </xf>
    <xf numFmtId="43" fontId="4" fillId="5" borderId="0" xfId="2" applyFont="1" applyFill="1" applyBorder="1" applyAlignment="1" applyProtection="1">
      <alignment horizontal="center" vertical="center" wrapText="1"/>
    </xf>
    <xf numFmtId="14" fontId="4" fillId="5" borderId="0" xfId="2" applyNumberFormat="1" applyFont="1" applyFill="1" applyBorder="1" applyAlignment="1" applyProtection="1">
      <alignment horizontal="center" vertical="center" wrapText="1"/>
    </xf>
    <xf numFmtId="14" fontId="13" fillId="5" borderId="0" xfId="0" applyNumberFormat="1" applyFont="1" applyFill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43" fontId="4" fillId="4" borderId="0" xfId="2" applyFont="1" applyFill="1" applyBorder="1" applyAlignment="1" applyProtection="1">
      <alignment horizontal="center" vertical="center" wrapText="1"/>
    </xf>
    <xf numFmtId="14" fontId="4" fillId="4" borderId="0" xfId="2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2" fontId="0" fillId="5" borderId="16" xfId="0" applyNumberFormat="1" applyFill="1" applyBorder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14" fontId="4" fillId="5" borderId="0" xfId="1" applyNumberFormat="1" applyFont="1" applyFill="1" applyBorder="1" applyAlignment="1" applyProtection="1">
      <alignment horizontal="center" vertical="center" wrapText="1"/>
    </xf>
    <xf numFmtId="2" fontId="4" fillId="5" borderId="0" xfId="1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2" fontId="13" fillId="5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0" fontId="4" fillId="5" borderId="0" xfId="1" applyFont="1" applyFill="1" applyAlignment="1" applyProtection="1">
      <alignment horizontal="center" vertical="center" wrapText="1"/>
    </xf>
    <xf numFmtId="2" fontId="4" fillId="5" borderId="0" xfId="2" applyNumberFormat="1" applyFont="1" applyFill="1" applyAlignment="1">
      <alignment horizontal="center" vertical="center" wrapText="1"/>
    </xf>
    <xf numFmtId="43" fontId="4" fillId="5" borderId="0" xfId="2" applyFont="1" applyFill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43" fontId="11" fillId="5" borderId="0" xfId="1" applyNumberFormat="1" applyFill="1" applyAlignment="1" applyProtection="1">
      <alignment horizontal="center" vertical="center" wrapText="1"/>
    </xf>
    <xf numFmtId="43" fontId="11" fillId="0" borderId="0" xfId="1" applyNumberFormat="1" applyAlignment="1" applyProtection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14" fontId="4" fillId="5" borderId="0" xfId="2" applyNumberFormat="1" applyFont="1" applyFill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24" xfId="0" applyNumberFormat="1" applyFont="1" applyBorder="1" applyAlignment="1">
      <alignment horizontal="right" vertical="center" wrapText="1"/>
    </xf>
    <xf numFmtId="4" fontId="13" fillId="0" borderId="25" xfId="0" applyNumberFormat="1" applyFont="1" applyBorder="1" applyAlignment="1">
      <alignment horizontal="right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" fontId="15" fillId="0" borderId="31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33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0" fontId="11" fillId="0" borderId="18" xfId="1" applyFill="1" applyBorder="1" applyAlignment="1" applyProtection="1">
      <alignment horizontal="center" vertical="justify" textRotation="255"/>
    </xf>
    <xf numFmtId="0" fontId="24" fillId="0" borderId="18" xfId="1" applyFont="1" applyFill="1" applyBorder="1" applyAlignment="1" applyProtection="1">
      <alignment horizontal="center" vertical="justify" textRotation="255"/>
    </xf>
    <xf numFmtId="0" fontId="11" fillId="0" borderId="27" xfId="1" applyFill="1" applyBorder="1" applyAlignment="1" applyProtection="1">
      <alignment horizontal="center" vertical="center" textRotation="255"/>
    </xf>
    <xf numFmtId="0" fontId="24" fillId="0" borderId="28" xfId="1" applyFont="1" applyFill="1" applyBorder="1" applyAlignment="1" applyProtection="1">
      <alignment horizontal="center" vertical="center" textRotation="255"/>
    </xf>
    <xf numFmtId="0" fontId="24" fillId="0" borderId="29" xfId="1" applyFont="1" applyFill="1" applyBorder="1" applyAlignment="1" applyProtection="1">
      <alignment horizontal="center" vertical="center" textRotation="255"/>
    </xf>
    <xf numFmtId="4" fontId="0" fillId="0" borderId="14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5" fillId="0" borderId="4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4" fontId="0" fillId="0" borderId="37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10" fillId="3" borderId="14" xfId="3" applyNumberFormat="1" applyFill="1" applyBorder="1" applyAlignment="1">
      <alignment horizontal="right" vertical="center"/>
    </xf>
    <xf numFmtId="4" fontId="10" fillId="3" borderId="7" xfId="3" applyNumberForma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4" fontId="10" fillId="3" borderId="37" xfId="3" applyNumberFormat="1" applyFill="1" applyBorder="1" applyAlignment="1">
      <alignment horizontal="right" vertical="center"/>
    </xf>
    <xf numFmtId="4" fontId="10" fillId="3" borderId="10" xfId="3" applyNumberForma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1" fillId="3" borderId="18" xfId="1" applyFill="1" applyBorder="1" applyAlignment="1" applyProtection="1">
      <alignment horizontal="center" vertical="justify" textRotation="255"/>
    </xf>
    <xf numFmtId="0" fontId="24" fillId="3" borderId="18" xfId="1" applyFont="1" applyFill="1" applyBorder="1" applyAlignment="1" applyProtection="1">
      <alignment horizontal="center" vertical="justify" textRotation="255"/>
    </xf>
    <xf numFmtId="0" fontId="25" fillId="3" borderId="18" xfId="1" applyFont="1" applyFill="1" applyBorder="1" applyAlignment="1" applyProtection="1">
      <alignment horizontal="center" vertical="justify" textRotation="255"/>
    </xf>
    <xf numFmtId="0" fontId="26" fillId="3" borderId="18" xfId="0" applyFont="1" applyFill="1" applyBorder="1" applyAlignment="1">
      <alignment horizontal="center" vertical="justify" textRotation="255"/>
    </xf>
    <xf numFmtId="4" fontId="13" fillId="3" borderId="5" xfId="0" applyNumberFormat="1" applyFont="1" applyFill="1" applyBorder="1" applyAlignment="1">
      <alignment horizontal="right" vertical="center"/>
    </xf>
    <xf numFmtId="4" fontId="13" fillId="3" borderId="15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 wrapText="1"/>
    </xf>
    <xf numFmtId="4" fontId="13" fillId="3" borderId="15" xfId="0" applyNumberFormat="1" applyFont="1" applyFill="1" applyBorder="1" applyAlignment="1">
      <alignment horizontal="right" vertical="center" wrapText="1"/>
    </xf>
    <xf numFmtId="0" fontId="15" fillId="3" borderId="18" xfId="0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wrapText="1"/>
    </xf>
    <xf numFmtId="0" fontId="0" fillId="3" borderId="15" xfId="0" applyFill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justify" textRotation="255"/>
    </xf>
    <xf numFmtId="0" fontId="15" fillId="0" borderId="18" xfId="0" applyFont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5" fillId="0" borderId="6" xfId="0" applyNumberFormat="1" applyFont="1" applyBorder="1" applyAlignment="1">
      <alignment horizontal="right" vertical="center"/>
    </xf>
    <xf numFmtId="4" fontId="15" fillId="0" borderId="43" xfId="0" applyNumberFormat="1" applyFont="1" applyBorder="1" applyAlignment="1">
      <alignment horizontal="right" vertical="center"/>
    </xf>
    <xf numFmtId="4" fontId="15" fillId="0" borderId="17" xfId="0" applyNumberFormat="1" applyFont="1" applyBorder="1" applyAlignment="1">
      <alignment horizontal="right" vertical="center"/>
    </xf>
    <xf numFmtId="4" fontId="15" fillId="0" borderId="6" xfId="0" applyNumberFormat="1" applyFont="1" applyBorder="1" applyAlignment="1">
      <alignment horizontal="right" vertical="center" wrapText="1"/>
    </xf>
    <xf numFmtId="4" fontId="15" fillId="0" borderId="17" xfId="0" applyNumberFormat="1" applyFont="1" applyBorder="1" applyAlignment="1">
      <alignment horizontal="right" vertical="center" wrapText="1"/>
    </xf>
    <xf numFmtId="4" fontId="15" fillId="3" borderId="17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 wrapText="1"/>
    </xf>
    <xf numFmtId="4" fontId="15" fillId="0" borderId="17" xfId="0" applyNumberFormat="1" applyFont="1" applyBorder="1" applyAlignment="1">
      <alignment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17" xfId="0" applyNumberFormat="1" applyFont="1" applyBorder="1" applyAlignment="1">
      <alignment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27" fillId="0" borderId="18" xfId="1" applyFont="1" applyFill="1" applyBorder="1" applyAlignment="1" applyProtection="1">
      <alignment horizontal="center" vertical="justify" textRotation="255"/>
    </xf>
    <xf numFmtId="0" fontId="18" fillId="3" borderId="18" xfId="0" applyFont="1" applyFill="1" applyBorder="1" applyAlignment="1">
      <alignment horizontal="center" vertical="justify" textRotation="255"/>
    </xf>
  </cellXfs>
  <cellStyles count="5">
    <cellStyle name="Hipervínculo" xfId="1" builtinId="8"/>
    <cellStyle name="Millares" xfId="2" builtinId="3"/>
    <cellStyle name="Millares 2" xfId="4" xr:uid="{00000000-0005-0000-0000-000002000000}"/>
    <cellStyle name="Normal" xfId="0" builtinId="0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1</xdr:row>
      <xdr:rowOff>114300</xdr:rowOff>
    </xdr:to>
    <xdr:pic>
      <xdr:nvPicPr>
        <xdr:cNvPr id="14357" name="Imagen 2">
          <a:extLst>
            <a:ext uri="{FF2B5EF4-FFF2-40B4-BE49-F238E27FC236}">
              <a16:creationId xmlns:a16="http://schemas.microsoft.com/office/drawing/2014/main" id="{00000000-0008-0000-0200-00001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162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350520</xdr:colOff>
      <xdr:row>1</xdr:row>
      <xdr:rowOff>198120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604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1</xdr:row>
      <xdr:rowOff>114300</xdr:rowOff>
    </xdr:to>
    <xdr:pic>
      <xdr:nvPicPr>
        <xdr:cNvPr id="12345" name="Imagen 2">
          <a:extLst>
            <a:ext uri="{FF2B5EF4-FFF2-40B4-BE49-F238E27FC236}">
              <a16:creationId xmlns:a16="http://schemas.microsoft.com/office/drawing/2014/main" id="{00000000-0008-0000-0400-00003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4162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3</xdr:col>
      <xdr:colOff>731520</xdr:colOff>
      <xdr:row>0</xdr:row>
      <xdr:rowOff>670560</xdr:rowOff>
    </xdr:to>
    <xdr:pic>
      <xdr:nvPicPr>
        <xdr:cNvPr id="10311" name="Imagen 2">
          <a:extLst>
            <a:ext uri="{FF2B5EF4-FFF2-40B4-BE49-F238E27FC236}">
              <a16:creationId xmlns:a16="http://schemas.microsoft.com/office/drawing/2014/main" id="{00000000-0008-0000-05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"/>
          <a:ext cx="35814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1574" name="2 Imagen" descr="OPD-2016.png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1447800</xdr:colOff>
      <xdr:row>0</xdr:row>
      <xdr:rowOff>693420</xdr:rowOff>
    </xdr:to>
    <xdr:pic>
      <xdr:nvPicPr>
        <xdr:cNvPr id="6425" name="2 Imagen" descr="OPD-2016.png">
          <a:extLst>
            <a:ext uri="{FF2B5EF4-FFF2-40B4-BE49-F238E27FC236}">
              <a16:creationId xmlns:a16="http://schemas.microsoft.com/office/drawing/2014/main" id="{00000000-0008-0000-07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9212" b="-1755"/>
        <a:stretch>
          <a:fillRect/>
        </a:stretch>
      </xdr:blipFill>
      <xdr:spPr bwMode="auto">
        <a:xfrm>
          <a:off x="0" y="0"/>
          <a:ext cx="42976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1erTrimestre24/Dir_Finanzas/A121F_21B_1T24.pdf" TargetMode="External"/><Relationship Id="rId2" Type="http://schemas.openxmlformats.org/officeDocument/2006/relationships/hyperlink" Target="http://data.salud.cdmx.gob.mx/ssdf/portalut/archivo/Actualizaciones/1erTrimestre24/Dir_Finanzas/A121F_21B_1T24.pdf" TargetMode="External"/><Relationship Id="rId1" Type="http://schemas.openxmlformats.org/officeDocument/2006/relationships/hyperlink" Target="http://data.salud.cdmx.gob.mx/ssdf/portalut/archivo/Actualizaciones/1erTrimestre24/Dir_Finanzas/A121F_21B_1T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salud.cdmx.gob.mx/ssdf/portalut/archivo/Actualizaciones/1erTrimestre24/Dir_Finanzas/A121F_21B_1T24.pdf" TargetMode="External"/><Relationship Id="rId4" Type="http://schemas.openxmlformats.org/officeDocument/2006/relationships/hyperlink" Target="http://data.salud.cdmx.gob.mx/ssdf/portalut/archivo/Actualizaciones/1erTrimestre24/Dir_Finanzas/A121F_21B_1T24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.df.gob.mx/ssdf/transparencia_portal/Archivos/iat/2015-3es.pdf" TargetMode="External"/><Relationship Id="rId2" Type="http://schemas.openxmlformats.org/officeDocument/2006/relationships/hyperlink" Target="http://www.salud.df.gob.mx/ssdf/transparencia_portal/Archivos/iat/2015-2ej.pdf" TargetMode="External"/><Relationship Id="rId1" Type="http://schemas.openxmlformats.org/officeDocument/2006/relationships/hyperlink" Target="http://www.salud.df.gob.mx/ssdf/transparencia_portal/Archivos/iat/2015-1em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salud.df.gob.mx/ssdf/transparencia_portal/Archivos/iat/2015-4ed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23/Dir_Finanzas/A121F_21B_2T23.pdf" TargetMode="External"/><Relationship Id="rId13" Type="http://schemas.openxmlformats.org/officeDocument/2006/relationships/hyperlink" Target="http://data.salud.cdmx.gob.mx/ssdf/portalut/archivo/Actualizaciones/2doTrimestre23/Dir_Finanzas/A121F_21B_2T23.pdf" TargetMode="External"/><Relationship Id="rId18" Type="http://schemas.openxmlformats.org/officeDocument/2006/relationships/hyperlink" Target="http://data.salud.cdmx.gob.mx/ssdf/portalut/archivo/Actualizaciones/3erTrimestre23/Dir_Finanzas/A121F_21B_3T23.pdf" TargetMode="External"/><Relationship Id="rId26" Type="http://schemas.openxmlformats.org/officeDocument/2006/relationships/hyperlink" Target="http://data.salud.cdmx.gob.mx/ssdf/portalut/archivo/Actualizaciones/4toTrimestre23/Dir_Finanzas/A121F_21B_4T23.pdf" TargetMode="External"/><Relationship Id="rId3" Type="http://schemas.openxmlformats.org/officeDocument/2006/relationships/hyperlink" Target="http://data.salud.cdmx.gob.mx/ssdf/portalut/archivo/Actualizaciones/1erTrimestre23/Dir_Finanzas/A121F_21B_1T23.pdf" TargetMode="External"/><Relationship Id="rId21" Type="http://schemas.openxmlformats.org/officeDocument/2006/relationships/hyperlink" Target="http://data.salud.cdmx.gob.mx/ssdf/portalut/archivo/Actualizaciones/4toTrimestre23/Dir_Finanzas/A121F_21B_4T23.pdf" TargetMode="External"/><Relationship Id="rId7" Type="http://schemas.openxmlformats.org/officeDocument/2006/relationships/hyperlink" Target="http://data.salud.cdmx.gob.mx/ssdf/portalut/archivo/Actualizaciones/2doTrimestre23/Dir_Finanzas/A121F_21B_2T23.pdf" TargetMode="External"/><Relationship Id="rId12" Type="http://schemas.openxmlformats.org/officeDocument/2006/relationships/hyperlink" Target="http://data.salud.cdmx.gob.mx/ssdf/portalut/archivo/Actualizaciones/2doTrimestre23/Dir_Finanzas/A121F_21B_2T23.pdf" TargetMode="External"/><Relationship Id="rId17" Type="http://schemas.openxmlformats.org/officeDocument/2006/relationships/hyperlink" Target="http://data.salud.cdmx.gob.mx/ssdf/portalut/archivo/Actualizaciones/3erTrimestre23/Dir_Finanzas/A121F_21B_3T23.pdf" TargetMode="External"/><Relationship Id="rId25" Type="http://schemas.openxmlformats.org/officeDocument/2006/relationships/hyperlink" Target="http://data.salud.cdmx.gob.mx/ssdf/portalut/archivo/Actualizaciones/4toTrimestre23/Dir_Finanzas/A121F_21B_4T23.pdf" TargetMode="External"/><Relationship Id="rId2" Type="http://schemas.openxmlformats.org/officeDocument/2006/relationships/hyperlink" Target="http://data.salud.cdmx.gob.mx/ssdf/portalut/archivo/Actualizaciones/1erTrimestre23/Dir_Finanzas/A121F_21B_1T23.pdf" TargetMode="External"/><Relationship Id="rId16" Type="http://schemas.openxmlformats.org/officeDocument/2006/relationships/hyperlink" Target="http://data.salud.cdmx.gob.mx/ssdf/portalut/archivo/Actualizaciones/3erTrimestre23/Dir_Finanzas/A121F_21B_3T23.pdf" TargetMode="External"/><Relationship Id="rId20" Type="http://schemas.openxmlformats.org/officeDocument/2006/relationships/hyperlink" Target="http://data.salud.cdmx.gob.mx/ssdf/portalut/archivo/Actualizaciones/3erTrimestre23/Dir_Finanzas/A121F_21B_3T23.pdf" TargetMode="External"/><Relationship Id="rId1" Type="http://schemas.openxmlformats.org/officeDocument/2006/relationships/hyperlink" Target="http://data.salud.cdmx.gob.mx/ssdf/portalut/archivo/Actualizaciones/1erTrimestre23/Dir_Finanzas/A121F_21B_1T23.pdf" TargetMode="External"/><Relationship Id="rId6" Type="http://schemas.openxmlformats.org/officeDocument/2006/relationships/hyperlink" Target="http://data.salud.cdmx.gob.mx/ssdf/portalut/archivo/Actualizaciones/1erTrimestre23/Dir_Finanzas/A121F_21B_1T23.pdf" TargetMode="External"/><Relationship Id="rId11" Type="http://schemas.openxmlformats.org/officeDocument/2006/relationships/hyperlink" Target="http://data.salud.cdmx.gob.mx/ssdf/portalut/archivo/Actualizaciones/2doTrimestre23/Dir_Finanzas/A121F_21B_2T23.pdf" TargetMode="External"/><Relationship Id="rId24" Type="http://schemas.openxmlformats.org/officeDocument/2006/relationships/hyperlink" Target="http://data.salud.cdmx.gob.mx/ssdf/portalut/archivo/Actualizaciones/4toTrimestre23/Dir_Finanzas/A121F_21B_4T23.pdf" TargetMode="External"/><Relationship Id="rId5" Type="http://schemas.openxmlformats.org/officeDocument/2006/relationships/hyperlink" Target="http://data.salud.cdmx.gob.mx/ssdf/portalut/archivo/Actualizaciones/1erTrimestre23/Dir_Finanzas/A121F_21B_1T23.pdf" TargetMode="External"/><Relationship Id="rId15" Type="http://schemas.openxmlformats.org/officeDocument/2006/relationships/hyperlink" Target="http://data.salud.cdmx.gob.mx/ssdf/portalut/archivo/Actualizaciones/3erTrimestre23/Dir_Finanzas/A121F_21B_3T23.pdf" TargetMode="External"/><Relationship Id="rId23" Type="http://schemas.openxmlformats.org/officeDocument/2006/relationships/hyperlink" Target="http://data.salud.cdmx.gob.mx/ssdf/portalut/archivo/Actualizaciones/4toTrimestre23/Dir_Finanzas/A121F_21B_4T23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data.salud.cdmx.gob.mx/ssdf/portalut/archivo/Actualizaciones/2doTrimestre23/Dir_Finanzas/A121F_21B_2T23.pdf" TargetMode="External"/><Relationship Id="rId19" Type="http://schemas.openxmlformats.org/officeDocument/2006/relationships/hyperlink" Target="http://data.salud.cdmx.gob.mx/ssdf/portalut/archivo/Actualizaciones/3erTrimestre23/Dir_Finanzas/A121F_21B_3T23.pdf" TargetMode="External"/><Relationship Id="rId4" Type="http://schemas.openxmlformats.org/officeDocument/2006/relationships/hyperlink" Target="http://data.salud.cdmx.gob.mx/ssdf/portalut/archivo/Actualizaciones/1erTrimestre23/Dir_Finanzas/A121F_21B_1T23.pdf" TargetMode="External"/><Relationship Id="rId9" Type="http://schemas.openxmlformats.org/officeDocument/2006/relationships/hyperlink" Target="http://data.salud.cdmx.gob.mx/ssdf/portalut/archivo/Actualizaciones/2doTrimestre23/Dir_Finanzas/A121F_21B_2T23.pdf" TargetMode="External"/><Relationship Id="rId14" Type="http://schemas.openxmlformats.org/officeDocument/2006/relationships/hyperlink" Target="http://data.salud.cdmx.gob.mx/ssdf/portalut/archivo/Actualizaciones/3erTrimestre23/Dir_Finanzas/A121F_21B_3T23.pdf" TargetMode="External"/><Relationship Id="rId22" Type="http://schemas.openxmlformats.org/officeDocument/2006/relationships/hyperlink" Target="http://data.salud.cdmx.gob.mx/ssdf/portalut/archivo/Actualizaciones/4toTrimestre23/Dir_Finanzas/A121F_21B_4T23.pdf" TargetMode="External"/><Relationship Id="rId27" Type="http://schemas.openxmlformats.org/officeDocument/2006/relationships/hyperlink" Target="http://data.salud.cdmx.gob.mx/ssdf/portalut/archivo/Actualizaciones/4toTrimestre23/Dir_Finanzas/A121F_21B_4T2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2022/DRF/A121F_21B_2T22" TargetMode="External"/><Relationship Id="rId13" Type="http://schemas.openxmlformats.org/officeDocument/2006/relationships/hyperlink" Target="http://data.salud.cdmx.gob.mx/ssdf/portalut/archivo/Actualizaciones/3er.Trimestre2022/DRF/A121F_21B_3T22" TargetMode="External"/><Relationship Id="rId18" Type="http://schemas.openxmlformats.org/officeDocument/2006/relationships/hyperlink" Target="http://data.salud.cdmx.gob.mx/ssdf/portalut/archivo/Actualizaciones/3er.Trimestre2022/DRF/A121F_21B_3T22" TargetMode="External"/><Relationship Id="rId3" Type="http://schemas.openxmlformats.org/officeDocument/2006/relationships/hyperlink" Target="http://data.salud.cdmx.gob.mx/ssdf/portalut/archivo/Actualizaciones/1erTrimestre22/Dir_Finanzas/A121F_47A_EVO_1T22.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data.salud.cdmx.gob.mx/ssdf/portalut/archivo/Actualizaciones/2doTrimestre2022/DRF/A121F_21B_2T22" TargetMode="External"/><Relationship Id="rId12" Type="http://schemas.openxmlformats.org/officeDocument/2006/relationships/hyperlink" Target="http://data.salud.cdmx.gob.mx/ssdf/portalut/archivo/Actualizaciones/2doTrimestre2022/DRF/A121F_21B_2T22" TargetMode="External"/><Relationship Id="rId17" Type="http://schemas.openxmlformats.org/officeDocument/2006/relationships/hyperlink" Target="http://data.salud.cdmx.gob.mx/ssdf/portalut/archivo/Actualizaciones/3er.Trimestre2022/DRF/A121F_21B_3T22" TargetMode="External"/><Relationship Id="rId2" Type="http://schemas.openxmlformats.org/officeDocument/2006/relationships/hyperlink" Target="http://data.salud.cdmx.gob.mx/ssdf/portalut/archivo/Actualizaciones/1erTrimestre21/Dir_Finanzas/A121F_21B_1T21.pdf" TargetMode="External"/><Relationship Id="rId16" Type="http://schemas.openxmlformats.org/officeDocument/2006/relationships/hyperlink" Target="http://data.salud.cdmx.gob.mx/ssdf/portalut/archivo/Actualizaciones/3er.Trimestre2022/DRF/A121F_21B_3T22" TargetMode="External"/><Relationship Id="rId20" Type="http://schemas.openxmlformats.org/officeDocument/2006/relationships/hyperlink" Target="http://data.salud.cdmx.gob.mx/ssdf/portalut/archivo/Actualizaciones/4to.Trimestre2022/DRF/A121F_21B_4T22" TargetMode="External"/><Relationship Id="rId1" Type="http://schemas.openxmlformats.org/officeDocument/2006/relationships/hyperlink" Target="http://data.salud.cdmx.gob.mx/ssdf/portalut/archivo/Actualizaciones/1erTrimestre21/Dir_Finanzas/A121F_21B_1T21.pdf" TargetMode="External"/><Relationship Id="rId6" Type="http://schemas.openxmlformats.org/officeDocument/2006/relationships/hyperlink" Target="http://data.salud.cdmx.gob.mx/ssdf/portalut/archivo/Actualizaciones/2doTrimestre2022/DRF/A121F_21B_2T22" TargetMode="External"/><Relationship Id="rId11" Type="http://schemas.openxmlformats.org/officeDocument/2006/relationships/hyperlink" Target="http://data.salud.cdmx.gob.mx/ssdf/portalut/archivo/Actualizaciones/2doTrimestre2022/DRF/A121F_21B_2T22" TargetMode="External"/><Relationship Id="rId5" Type="http://schemas.openxmlformats.org/officeDocument/2006/relationships/hyperlink" Target="http://data.salud.cdmx.gob.mx/ssdf/portalut/archivo/Actualizaciones/1erTrimestre22/Dir_Finanzas/A121F_47A_EVO_1T22.pdf" TargetMode="External"/><Relationship Id="rId15" Type="http://schemas.openxmlformats.org/officeDocument/2006/relationships/hyperlink" Target="http://data.salud.cdmx.gob.mx/ssdf/portalut/archivo/Actualizaciones/3er.Trimestre2022/DRF/A121F_21B_3T22" TargetMode="External"/><Relationship Id="rId10" Type="http://schemas.openxmlformats.org/officeDocument/2006/relationships/hyperlink" Target="http://data.salud.cdmx.gob.mx/ssdf/portalut/archivo/Actualizaciones/2doTrimestre2022/DRF/A121F_21B_2T22" TargetMode="External"/><Relationship Id="rId19" Type="http://schemas.openxmlformats.org/officeDocument/2006/relationships/hyperlink" Target="http://data.salud.cdmx.gob.mx/ssdf/portalut/archivo/Actualizaciones/4to.Trimestre2022/DRF/A121F_21B_4T22" TargetMode="External"/><Relationship Id="rId4" Type="http://schemas.openxmlformats.org/officeDocument/2006/relationships/hyperlink" Target="http://data.salud.cdmx.gob.mx/ssdf/portalut/archivo/Actualizaciones/1erTrimestre22/Dir_Finanzas/A121F_47A_EVO_1T22.pdf" TargetMode="External"/><Relationship Id="rId9" Type="http://schemas.openxmlformats.org/officeDocument/2006/relationships/hyperlink" Target="http://data.salud.cdmx.gob.mx/ssdf/portalut/archivo/Actualizaciones/2doTrimestre2022/DRF/A121F_21B_2T22" TargetMode="External"/><Relationship Id="rId14" Type="http://schemas.openxmlformats.org/officeDocument/2006/relationships/hyperlink" Target="http://data.salud.cdmx.gob.mx/ssdf/portalut/archivo/Actualizaciones/3er.Trimestre2022/DRF/A121F_21B_3T2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1erTrimestre21/Dir_Finanzas/A121F_21B_1T21.pdf" TargetMode="External"/><Relationship Id="rId13" Type="http://schemas.openxmlformats.org/officeDocument/2006/relationships/hyperlink" Target="http://data.salud.cdmx.gob.mx/ssdf/portalut/archivo/Actualizaciones/3erTrimestre21/Dir_Finanzas/A121F_21B_3T21.pdf" TargetMode="External"/><Relationship Id="rId18" Type="http://schemas.openxmlformats.org/officeDocument/2006/relationships/hyperlink" Target="http://data.salud.cdmx.gob.mx/ssdf/portalut/archivo/Actualizaciones/4toTrimestre21/Dir_Finanzas/A121F_21B_4T21.pdf" TargetMode="External"/><Relationship Id="rId3" Type="http://schemas.openxmlformats.org/officeDocument/2006/relationships/hyperlink" Target="http://data.salud.cdmx.gob.mx/ssdf/portalut/archivo/Actualizaciones/2oTrimestre21/Dir_Finanzas/A121F_21B_2T21.pdf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data.salud.cdmx.gob.mx/ssdf/portalut/archivo/Actualizaciones/2oTrimestre21/Dir_Finanzas/A121F_21B_2T21.pdf" TargetMode="External"/><Relationship Id="rId12" Type="http://schemas.openxmlformats.org/officeDocument/2006/relationships/hyperlink" Target="http://data.salud.cdmx.gob.mx/ssdf/portalut/archivo/Actualizaciones/3erTrimestre21/Dir_Finanzas/A121F_21B_3T21.pdf" TargetMode="External"/><Relationship Id="rId17" Type="http://schemas.openxmlformats.org/officeDocument/2006/relationships/hyperlink" Target="http://data.salud.cdmx.gob.mx/ssdf/portalut/archivo/Actualizaciones/4toTrimestre21/Dir_Finanzas/A121F_21B_4T21.pdf" TargetMode="External"/><Relationship Id="rId2" Type="http://schemas.openxmlformats.org/officeDocument/2006/relationships/hyperlink" Target="http://data.salud.cdmx.gob.mx/ssdf/portalut/archivo/Actualizaciones/1erTrimestre21/Dir_Finanzas/A121F_21B_1T21.pdf" TargetMode="External"/><Relationship Id="rId16" Type="http://schemas.openxmlformats.org/officeDocument/2006/relationships/hyperlink" Target="http://data.salud.cdmx.gob.mx/ssdf/portalut/archivo/Actualizaciones/4toTrimestre21/Dir_Finanzas/A121F_21B_4T21.pdf" TargetMode="External"/><Relationship Id="rId20" Type="http://schemas.openxmlformats.org/officeDocument/2006/relationships/hyperlink" Target="http://data.salud.cdmx.gob.mx/ssdf/portalut/archivo/Actualizaciones/4toTrimestre21/Dir_Finanzas/A121F_21B_4T21.pdf" TargetMode="External"/><Relationship Id="rId1" Type="http://schemas.openxmlformats.org/officeDocument/2006/relationships/hyperlink" Target="http://data.salud.cdmx.gob.mx/ssdf/portalut/archivo/Actualizaciones/1erTrimestre21/Dir_Finanzas/A121F_21B_1T21.pdf" TargetMode="External"/><Relationship Id="rId6" Type="http://schemas.openxmlformats.org/officeDocument/2006/relationships/hyperlink" Target="http://data.salud.cdmx.gob.mx/ssdf/portalut/archivo/Actualizaciones/2oTrimestre21/Dir_Finanzas/A121F_21B_2T21.pdf" TargetMode="External"/><Relationship Id="rId11" Type="http://schemas.openxmlformats.org/officeDocument/2006/relationships/hyperlink" Target="http://data.salud.cdmx.gob.mx/ssdf/portalut/archivo/Actualizaciones/3erTrimestre21/Dir_Finanzas/A121F_21B_3T21.pdf" TargetMode="External"/><Relationship Id="rId5" Type="http://schemas.openxmlformats.org/officeDocument/2006/relationships/hyperlink" Target="http://data.salud.cdmx.gob.mx/ssdf/portalut/archivo/Actualizaciones/2oTrimestre21/Dir_Finanzas/A121F_21B_2T21.pdf" TargetMode="External"/><Relationship Id="rId15" Type="http://schemas.openxmlformats.org/officeDocument/2006/relationships/hyperlink" Target="http://data.salud.cdmx.gob.mx/ssdf/portalut/archivo/Actualizaciones/3erTrimestre21/Dir_Finanzas/A121F_21B_3T21.pdf" TargetMode="External"/><Relationship Id="rId10" Type="http://schemas.openxmlformats.org/officeDocument/2006/relationships/hyperlink" Target="http://data.salud.cdmx.gob.mx/ssdf/portalut/archivo/Actualizaciones/1erTrimestre21/Dir_Finanzas/A121F_21B_1T21.pdf" TargetMode="External"/><Relationship Id="rId19" Type="http://schemas.openxmlformats.org/officeDocument/2006/relationships/hyperlink" Target="http://data.salud.cdmx.gob.mx/ssdf/portalut/archivo/Actualizaciones/4toTrimestre21/Dir_Finanzas/A121F_21B_4T21.pdf" TargetMode="External"/><Relationship Id="rId4" Type="http://schemas.openxmlformats.org/officeDocument/2006/relationships/hyperlink" Target="http://data.salud.cdmx.gob.mx/ssdf/portalut/archivo/Actualizaciones/2oTrimestre21/Dir_Finanzas/A121F_21B_2T21.pdf" TargetMode="External"/><Relationship Id="rId9" Type="http://schemas.openxmlformats.org/officeDocument/2006/relationships/hyperlink" Target="http://data.salud.cdmx.gob.mx/ssdf/portalut/archivo/Actualizaciones/1erTrimestre21/Dir_Finanzas/A121F_21B_1T21.pdf" TargetMode="External"/><Relationship Id="rId14" Type="http://schemas.openxmlformats.org/officeDocument/2006/relationships/hyperlink" Target="http://data.salud.cdmx.gob.mx/ssdf/portalut/archivo/Actualizaciones/3erTrimestre21/Dir_Finanzas/A121F_21B_3T21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20/Dir_Finanzas/A121_F21_B_2DO-T2020.pdf" TargetMode="External"/><Relationship Id="rId13" Type="http://schemas.openxmlformats.org/officeDocument/2006/relationships/hyperlink" Target="http://data.salud.cdmx.gob.mx/ssdf/portalut/archivo/Actualizaciones/4toTrimestre20/Dir_Finanzas/EVOLUCION_AL_31_dic_2020_CIFRAS_PRELIMINARES.pdf" TargetMode="External"/><Relationship Id="rId3" Type="http://schemas.openxmlformats.org/officeDocument/2006/relationships/hyperlink" Target="http://data.salud.cdmx.gob.mx/ssdf/portalut/archivo/Actualizaciones/2doTrimestre20/Dir_Finanzas/A121_F21_B_2DO-T2020.pdf" TargetMode="External"/><Relationship Id="rId7" Type="http://schemas.openxmlformats.org/officeDocument/2006/relationships/hyperlink" Target="http://data.salud.cdmx.gob.mx/ssdf/portalut/archivo/Actualizaciones/2doTrimestre20/Dir_Finanzas/A121_F21_B_2DO-T2020.pdf" TargetMode="External"/><Relationship Id="rId12" Type="http://schemas.openxmlformats.org/officeDocument/2006/relationships/hyperlink" Target="http://data.salud.cdmx.gob.mx/ssdf/portalut/archivo/Actualizaciones/3erTrimestre20/Dir_Finanzas/A121F-XXI-B_3erT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data.salud.cdmx.gob.mx/ssdf/portalut/archivo/Actualizaciones/2doTrimestre20/Dir_Finanzas/A121_F21_B_2DO-T2020.pdf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://data.salud.cdmx.gob.mx/ssdf/portalut/archivo/Actualizaciones/2doTrimestre20/Dir_Finanzas/A121_F21_B_2DO-T2020.pdf" TargetMode="External"/><Relationship Id="rId6" Type="http://schemas.openxmlformats.org/officeDocument/2006/relationships/hyperlink" Target="http://data.salud.cdmx.gob.mx/ssdf/portalut/archivo/Actualizaciones/2doTrimestre20/Dir_Finanzas/A121_F21_B_2DO-T2020.pdf" TargetMode="External"/><Relationship Id="rId11" Type="http://schemas.openxmlformats.org/officeDocument/2006/relationships/hyperlink" Target="http://data.salud.cdmx.gob.mx/ssdf/portalut/archivo/Actualizaciones/3erTrimestre20/Dir_Finanzas/A121F-XXI-B_3erT.pdf" TargetMode="External"/><Relationship Id="rId5" Type="http://schemas.openxmlformats.org/officeDocument/2006/relationships/hyperlink" Target="http://data.salud.cdmx.gob.mx/ssdf/portalut/archivo/Actualizaciones/2doTrimestre20/Dir_Finanzas/A121_F21_B_2DO-T2020.pdf" TargetMode="External"/><Relationship Id="rId15" Type="http://schemas.openxmlformats.org/officeDocument/2006/relationships/hyperlink" Target="http://data.salud.cdmx.gob.mx/ssdf/portalut/archivo/Actualizaciones/4toTrimestre20/Dir_Finanzas/EVOLUCION_AL_31_dic_2020_CIFRAS_PRELIMINARES.pdf" TargetMode="External"/><Relationship Id="rId10" Type="http://schemas.openxmlformats.org/officeDocument/2006/relationships/hyperlink" Target="http://data.salud.cdmx.gob.mx/ssdf/portalut/archivo/Actualizaciones/3erTrimestre20/Dir_Finanzas/A121F-XXI-B_3erT.pdf" TargetMode="External"/><Relationship Id="rId4" Type="http://schemas.openxmlformats.org/officeDocument/2006/relationships/hyperlink" Target="http://data.salud.cdmx.gob.mx/ssdf/portalut/archivo/Actualizaciones/2doTrimestre20/Dir_Finanzas/A121_F21_B_2DO-T2020.pdf" TargetMode="External"/><Relationship Id="rId9" Type="http://schemas.openxmlformats.org/officeDocument/2006/relationships/hyperlink" Target="http://data.salud.cdmx.gob.mx/ssdf/portalut/archivo/Actualizaciones/2doTrimestre20/Dir_Finanzas/A121_F21_B_2DO-T2020.pdf" TargetMode="External"/><Relationship Id="rId14" Type="http://schemas.openxmlformats.org/officeDocument/2006/relationships/hyperlink" Target="http://data.salud.cdmx.gob.mx/ssdf/portalut/archivo/Actualizaciones/4toTrimestre20/Dir_Finanzas/EVOLUCION_AL_31_dic_2020_CIFRAS_PRELIMINARE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19/Dir_Finanzas/ART_121_F_XXI_b_2doT.pdf" TargetMode="External"/><Relationship Id="rId13" Type="http://schemas.openxmlformats.org/officeDocument/2006/relationships/hyperlink" Target="http://data.salud.cdmx.gob.mx/ssdf/portalut/archivo/Actualizaciones/3erTrimestre19/Dir_Finanzas/A121_F21-B_3T.pdf" TargetMode="External"/><Relationship Id="rId18" Type="http://schemas.openxmlformats.org/officeDocument/2006/relationships/hyperlink" Target="http://data.salud.cdmx.gob.mx/ssdf/portalut/archivo/Actualizaciones/4toTrimestre19/Dir_Finanzas/A121_F-XXI_B_EVOL.pdf" TargetMode="External"/><Relationship Id="rId3" Type="http://schemas.openxmlformats.org/officeDocument/2006/relationships/hyperlink" Target="http://data.salud.cdmx.gob.mx/ssdf/portalut/archivo/Actualizaciones/1erTrimestre19/DF/A_121_F_XXI_B_1erT2019_EVOL.pdf" TargetMode="External"/><Relationship Id="rId7" Type="http://schemas.openxmlformats.org/officeDocument/2006/relationships/hyperlink" Target="http://data.salud.cdmx.gob.mx/ssdf/portalut/archivo/Actualizaciones/2doTrimestre19/Dir_Finanzas/ART_121_F_XXI_b_2doT.pdf" TargetMode="External"/><Relationship Id="rId12" Type="http://schemas.openxmlformats.org/officeDocument/2006/relationships/hyperlink" Target="http://data.salud.cdmx.gob.mx/ssdf/portalut/archivo/Actualizaciones/3erTrimestre19/Dir_Finanzas/A121_F21-B_3T.pdf" TargetMode="External"/><Relationship Id="rId17" Type="http://schemas.openxmlformats.org/officeDocument/2006/relationships/hyperlink" Target="http://data.salud.cdmx.gob.mx/ssdf/portalut/archivo/Actualizaciones/4toTrimestre19/Dir_Finanzas/A121_F-XXI_B_EVOL.pdf" TargetMode="External"/><Relationship Id="rId2" Type="http://schemas.openxmlformats.org/officeDocument/2006/relationships/hyperlink" Target="http://data.salud.cdmx.gob.mx/ssdf/portalut/archivo/Actualizaciones/1erTrimestre19/DF/A_121_F_XXI_B_1erT2019_EVOL.pdf" TargetMode="External"/><Relationship Id="rId16" Type="http://schemas.openxmlformats.org/officeDocument/2006/relationships/hyperlink" Target="http://data.salud.cdmx.gob.mx/ssdf/portalut/archivo/Actualizaciones/4toTrimestre19/Dir_Finanzas/A121_F-XXI_B_EVOL.pdf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data.salud.cdmx.gob.mx/ssdf/portalut/archivo/Actualizaciones/1erTrimestre19/DF/A_121_F_XXI_B_1erT2019_EVOL.pdf" TargetMode="External"/><Relationship Id="rId6" Type="http://schemas.openxmlformats.org/officeDocument/2006/relationships/hyperlink" Target="http://data.salud.cdmx.gob.mx/ssdf/portalut/archivo/Actualizaciones/2doTrimestre19/Dir_Finanzas/ART_121_F_XXI_b_2doT.pdf" TargetMode="External"/><Relationship Id="rId11" Type="http://schemas.openxmlformats.org/officeDocument/2006/relationships/hyperlink" Target="http://data.salud.cdmx.gob.mx/ssdf/portalut/archivo/Actualizaciones/3erTrimestre19/Dir_Finanzas/A121_F21-B_3T.pdf" TargetMode="External"/><Relationship Id="rId5" Type="http://schemas.openxmlformats.org/officeDocument/2006/relationships/hyperlink" Target="http://data.salud.cdmx.gob.mx/ssdf/portalut/archivo/Actualizaciones/2doTrimestre19/Dir_Finanzas/ART_121_F_XXI_b_2doT.pdf" TargetMode="External"/><Relationship Id="rId15" Type="http://schemas.openxmlformats.org/officeDocument/2006/relationships/hyperlink" Target="http://data.salud.cdmx.gob.mx/ssdf/portalut/archivo/Actualizaciones/4toTrimestre19/Dir_Finanzas/A121_F-XXI_B_EVOL.pdf" TargetMode="External"/><Relationship Id="rId10" Type="http://schemas.openxmlformats.org/officeDocument/2006/relationships/hyperlink" Target="http://data.salud.cdmx.gob.mx/ssdf/portalut/archivo/Actualizaciones/3erTrimestre19/Dir_Finanzas/A121_F21-B_3T.pdf" TargetMode="External"/><Relationship Id="rId19" Type="http://schemas.openxmlformats.org/officeDocument/2006/relationships/hyperlink" Target="http://data.salud.cdmx.gob.mx/ssdf/portalut/archivo/Actualizaciones/4toTrimestre19/Dir_Finanzas/A121_F-XXI_B_EVOL.pdf" TargetMode="External"/><Relationship Id="rId4" Type="http://schemas.openxmlformats.org/officeDocument/2006/relationships/hyperlink" Target="http://data.salud.cdmx.gob.mx/ssdf/portalut/archivo/Actualizaciones/1erTrimestre19/DF/A_121_F_XXI_B_1erT2019_EVOL.pdf" TargetMode="External"/><Relationship Id="rId9" Type="http://schemas.openxmlformats.org/officeDocument/2006/relationships/hyperlink" Target="http://data.salud.cdmx.gob.mx/ssdf/portalut/archivo/Actualizaciones/2doTrimestre19/Dir_Finanzas/ART_121_F_XXI_b_2doT.pdf" TargetMode="External"/><Relationship Id="rId14" Type="http://schemas.openxmlformats.org/officeDocument/2006/relationships/hyperlink" Target="http://data.salud.cdmx.gob.mx/ssdf/portalut/archivo/Actualizaciones/3erTrimestre19/Dir_Finanzas/A121_F21-B_3T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3" Type="http://schemas.openxmlformats.org/officeDocument/2006/relationships/hyperlink" Target="http://data.salud.cdmx.gob.mx/ssdf/portalut/archivo/Actualizaciones/3erTrimestre18/DRF/EVOLUCIONSEPTIEMBRE2018.pdf" TargetMode="External"/><Relationship Id="rId3" Type="http://schemas.openxmlformats.org/officeDocument/2006/relationships/hyperlink" Target="http://data.salud.cdmx.gob.mx/ssdf/portalut/archivo/Actualizaciones/3erTrimestre18/DRF/EVOLUCIONSEPTIEMBRE2018" TargetMode="External"/><Relationship Id="rId7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2" Type="http://schemas.openxmlformats.org/officeDocument/2006/relationships/hyperlink" Target="http://data.salud.cdmx.gob.mx/ssdf/portalut/archivo/Actualizaciones/3erTrimestre18/DRF/EVOLUCIONSEPTIEMBRE2018.pdf" TargetMode="External"/><Relationship Id="rId2" Type="http://schemas.openxmlformats.org/officeDocument/2006/relationships/hyperlink" Target="http://data.salud.cdmx.gob.mx/ssdf/portalut/archivo/Actualizaciones/2doTrimestre18/DRF/EVOLUCIONSEGUNDOTRISMESTRE2018.pdf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data.salud.cdmx.gob.mx/ssdf/portalut/archivo/Actualizaciones/1erTrimestre18/DRF/EVOLUCION_A_MARZO_2018.pdf" TargetMode="External"/><Relationship Id="rId6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1" Type="http://schemas.openxmlformats.org/officeDocument/2006/relationships/hyperlink" Target="http://data.salud.cdmx.gob.mx/ssdf/portalut/archivo/Actualizaciones/3erTrimestre18/DRF/EVOLUCIONSEPTIEMBRE2018.pdf" TargetMode="External"/><Relationship Id="rId5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data.salud.cdmx.gob.mx/ssdf/portalut/archivo/Actualizaciones/3erTrimestre18/DRF/EVOLUCIONSEPTIEMBRE2018.pdf" TargetMode="External"/><Relationship Id="rId4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9" Type="http://schemas.openxmlformats.org/officeDocument/2006/relationships/hyperlink" Target="http://data.salud.cdmx.gob.mx/ssdf/portalut/archivo/Actualizaciones/4toTrimestre18/DRF/EVOLUCION_AL_31_DE_DICIEMBRE_DE%202018_CIFRAS_PRELIMINARES.pdf" TargetMode="External"/><Relationship Id="rId14" Type="http://schemas.openxmlformats.org/officeDocument/2006/relationships/hyperlink" Target="http://data.salud.cdmx.gob.mx/ssdf/portalut/archivo/Actualizaciones/3erTrimestre18/DRF/EVOLUCIONSEPTIEMBRE201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3erTrimestre17/DGPCS/A121F_21_b3erT2017.pdf" TargetMode="External"/><Relationship Id="rId2" Type="http://schemas.openxmlformats.org/officeDocument/2006/relationships/hyperlink" Target="http://data.salud.cdmx.gob.mx/ssdf/portalut/archivo/Articulos/Art121F_XXI/IAT/IAT_E-J-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data.salud.cdmx.gob.mx/ssdf/portalut/archivo/Actualizaciones/4toTrimestre17/DGPCS/A121F_21_b_INFORME_TRIMESTRAL_ENERO-DICIEMBRE_2017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rticulos/Art121F_XXI/IAT/IAT_E-S_2016.pdf" TargetMode="External"/><Relationship Id="rId2" Type="http://schemas.openxmlformats.org/officeDocument/2006/relationships/hyperlink" Target="http://data.salud.cdmx.gob.mx/ssdf/portalut/archivo/Articulos/Art121F_XXI/IAT/IAT_E-J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data.salud.cdmx.gob.mx/ssdf/portalut/archivo/Articulos/Art121F_XXI/IAT/IAT_E-D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P48"/>
  <sheetViews>
    <sheetView showGridLines="0" tabSelected="1" topLeftCell="B1" zoomScale="93" zoomScaleNormal="93" workbookViewId="0">
      <selection activeCell="B8" sqref="B8:B14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78.140625" style="3" hidden="1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16384" width="0" style="3" hidden="1"/>
  </cols>
  <sheetData>
    <row r="1" spans="2:42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2:42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</row>
    <row r="3" spans="2:42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2:42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2:42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2:42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2:42" s="207" customFormat="1" ht="51" customHeight="1">
      <c r="B7" s="227" t="s">
        <v>2</v>
      </c>
      <c r="C7" s="227" t="s">
        <v>74</v>
      </c>
      <c r="D7" s="227" t="s">
        <v>75</v>
      </c>
      <c r="E7" s="228" t="s">
        <v>4</v>
      </c>
      <c r="F7" s="229" t="s">
        <v>11</v>
      </c>
      <c r="G7" s="229" t="s">
        <v>5</v>
      </c>
      <c r="H7" s="229" t="s">
        <v>76</v>
      </c>
      <c r="I7" s="229" t="s">
        <v>77</v>
      </c>
      <c r="J7" s="229" t="s">
        <v>78</v>
      </c>
      <c r="K7" s="229" t="s">
        <v>79</v>
      </c>
      <c r="L7" s="229" t="s">
        <v>80</v>
      </c>
      <c r="M7" s="229" t="s">
        <v>81</v>
      </c>
      <c r="N7" s="229" t="s">
        <v>6</v>
      </c>
      <c r="O7" s="230" t="s">
        <v>7</v>
      </c>
      <c r="P7" s="230" t="s">
        <v>8</v>
      </c>
      <c r="Q7" s="230" t="s">
        <v>82</v>
      </c>
      <c r="R7" s="206" t="s">
        <v>83</v>
      </c>
      <c r="S7" s="206" t="s">
        <v>84</v>
      </c>
      <c r="T7" s="206" t="s">
        <v>85</v>
      </c>
      <c r="U7" s="206" t="s">
        <v>86</v>
      </c>
    </row>
    <row r="8" spans="2:42" s="233" customFormat="1" ht="14.25" customHeight="1">
      <c r="B8" s="254">
        <v>2024</v>
      </c>
      <c r="C8" s="257">
        <v>45292</v>
      </c>
      <c r="D8" s="257">
        <v>45382</v>
      </c>
      <c r="E8" s="254">
        <v>1000</v>
      </c>
      <c r="F8" s="233" t="s">
        <v>23</v>
      </c>
      <c r="G8" s="254" t="s">
        <v>87</v>
      </c>
      <c r="H8" s="250">
        <v>9739196136</v>
      </c>
      <c r="I8" s="250">
        <v>-6914904006.0799999</v>
      </c>
      <c r="J8" s="250">
        <v>2824292129.9199996</v>
      </c>
      <c r="K8" s="250">
        <v>1720792375.9400001</v>
      </c>
      <c r="L8" s="250">
        <v>1714256232.1700001</v>
      </c>
      <c r="M8" s="250">
        <v>1103499753.9799995</v>
      </c>
      <c r="N8" s="250">
        <v>2020527861.4900002</v>
      </c>
      <c r="O8" s="250">
        <v>1720792375.9400001</v>
      </c>
      <c r="P8" s="250">
        <v>0</v>
      </c>
      <c r="Q8" s="259" t="s">
        <v>152</v>
      </c>
      <c r="R8" s="254" t="s">
        <v>107</v>
      </c>
      <c r="S8" s="257">
        <v>45391</v>
      </c>
      <c r="T8" s="257">
        <v>45391</v>
      </c>
    </row>
    <row r="9" spans="2:42" s="233" customFormat="1" ht="14.25" customHeight="1">
      <c r="B9" s="254"/>
      <c r="C9" s="257"/>
      <c r="D9" s="257"/>
      <c r="E9" s="254"/>
      <c r="F9" s="233" t="s">
        <v>24</v>
      </c>
      <c r="G9" s="254"/>
      <c r="H9" s="250"/>
      <c r="I9" s="250"/>
      <c r="J9" s="250"/>
      <c r="K9" s="250"/>
      <c r="L9" s="250"/>
      <c r="M9" s="250"/>
      <c r="N9" s="250"/>
      <c r="O9" s="250"/>
      <c r="P9" s="250"/>
      <c r="Q9" s="252"/>
      <c r="R9" s="254"/>
      <c r="S9" s="254"/>
      <c r="T9" s="254"/>
    </row>
    <row r="10" spans="2:42" s="233" customFormat="1" ht="14.25" customHeight="1">
      <c r="B10" s="254"/>
      <c r="C10" s="257"/>
      <c r="D10" s="257"/>
      <c r="E10" s="254"/>
      <c r="F10" s="233" t="s">
        <v>25</v>
      </c>
      <c r="G10" s="254"/>
      <c r="H10" s="250"/>
      <c r="I10" s="250"/>
      <c r="J10" s="250"/>
      <c r="K10" s="250"/>
      <c r="L10" s="250"/>
      <c r="M10" s="250"/>
      <c r="N10" s="250"/>
      <c r="O10" s="250"/>
      <c r="P10" s="250"/>
      <c r="Q10" s="252"/>
      <c r="R10" s="254"/>
      <c r="S10" s="254"/>
      <c r="T10" s="254"/>
    </row>
    <row r="11" spans="2:42" s="233" customFormat="1" ht="14.25" customHeight="1">
      <c r="B11" s="254"/>
      <c r="C11" s="257"/>
      <c r="D11" s="257"/>
      <c r="E11" s="254"/>
      <c r="F11" s="233" t="s">
        <v>26</v>
      </c>
      <c r="G11" s="254"/>
      <c r="H11" s="250"/>
      <c r="I11" s="250"/>
      <c r="J11" s="250"/>
      <c r="K11" s="250"/>
      <c r="L11" s="250"/>
      <c r="M11" s="250"/>
      <c r="N11" s="250"/>
      <c r="O11" s="250"/>
      <c r="P11" s="250"/>
      <c r="Q11" s="252"/>
      <c r="R11" s="254"/>
      <c r="S11" s="254"/>
      <c r="T11" s="254"/>
    </row>
    <row r="12" spans="2:42" s="233" customFormat="1" ht="14.25" customHeight="1">
      <c r="B12" s="254"/>
      <c r="C12" s="257"/>
      <c r="D12" s="257"/>
      <c r="E12" s="254"/>
      <c r="F12" s="233" t="s">
        <v>27</v>
      </c>
      <c r="G12" s="254"/>
      <c r="H12" s="250"/>
      <c r="I12" s="250"/>
      <c r="J12" s="250"/>
      <c r="K12" s="250"/>
      <c r="L12" s="250"/>
      <c r="M12" s="250"/>
      <c r="N12" s="250"/>
      <c r="O12" s="250"/>
      <c r="P12" s="250"/>
      <c r="Q12" s="252"/>
      <c r="R12" s="254"/>
      <c r="S12" s="254"/>
      <c r="T12" s="254"/>
    </row>
    <row r="13" spans="2:42" s="233" customFormat="1" ht="14.25" customHeight="1">
      <c r="B13" s="254"/>
      <c r="C13" s="257"/>
      <c r="D13" s="257"/>
      <c r="E13" s="254"/>
      <c r="F13" s="233" t="s">
        <v>153</v>
      </c>
      <c r="G13" s="254"/>
      <c r="H13" s="250"/>
      <c r="I13" s="250"/>
      <c r="J13" s="250"/>
      <c r="K13" s="250"/>
      <c r="L13" s="250"/>
      <c r="M13" s="250"/>
      <c r="N13" s="250"/>
      <c r="O13" s="250"/>
      <c r="P13" s="250"/>
      <c r="Q13" s="252"/>
      <c r="R13" s="254"/>
      <c r="S13" s="254"/>
      <c r="T13" s="254"/>
    </row>
    <row r="14" spans="2:42" s="233" customFormat="1" ht="14.25" customHeight="1">
      <c r="B14" s="255"/>
      <c r="C14" s="258"/>
      <c r="D14" s="258"/>
      <c r="E14" s="255"/>
      <c r="F14" s="237" t="s">
        <v>28</v>
      </c>
      <c r="G14" s="255"/>
      <c r="H14" s="249"/>
      <c r="I14" s="249"/>
      <c r="J14" s="249"/>
      <c r="K14" s="249"/>
      <c r="L14" s="249"/>
      <c r="M14" s="249"/>
      <c r="N14" s="249"/>
      <c r="O14" s="249"/>
      <c r="P14" s="249"/>
      <c r="Q14" s="247"/>
      <c r="R14" s="255"/>
      <c r="S14" s="255"/>
      <c r="T14" s="255"/>
      <c r="U14" s="237"/>
    </row>
    <row r="15" spans="2:42" s="233" customFormat="1" ht="14.25" customHeight="1">
      <c r="B15" s="253">
        <v>2024</v>
      </c>
      <c r="C15" s="256">
        <v>45292</v>
      </c>
      <c r="D15" s="256">
        <v>45382</v>
      </c>
      <c r="E15" s="253">
        <v>2000</v>
      </c>
      <c r="F15" s="239" t="s">
        <v>29</v>
      </c>
      <c r="G15" s="253" t="s">
        <v>88</v>
      </c>
      <c r="H15" s="248">
        <v>881569914</v>
      </c>
      <c r="I15" s="248">
        <v>-724219304.51999998</v>
      </c>
      <c r="J15" s="248">
        <v>157350609.48000002</v>
      </c>
      <c r="K15" s="248">
        <v>919949.53</v>
      </c>
      <c r="L15" s="248">
        <v>919949.53</v>
      </c>
      <c r="M15" s="248">
        <v>156430659.95000002</v>
      </c>
      <c r="N15" s="248">
        <v>102271845.38</v>
      </c>
      <c r="O15" s="248">
        <v>919949.53</v>
      </c>
      <c r="P15" s="248">
        <v>0</v>
      </c>
      <c r="Q15" s="251" t="s">
        <v>152</v>
      </c>
      <c r="R15" s="253" t="s">
        <v>107</v>
      </c>
      <c r="S15" s="256">
        <v>45391</v>
      </c>
      <c r="T15" s="256">
        <v>45391</v>
      </c>
      <c r="U15" s="239"/>
    </row>
    <row r="16" spans="2:42" s="233" customFormat="1" ht="14.25" customHeight="1">
      <c r="B16" s="254"/>
      <c r="C16" s="257"/>
      <c r="D16" s="257"/>
      <c r="E16" s="254"/>
      <c r="F16" s="233" t="s">
        <v>30</v>
      </c>
      <c r="G16" s="254"/>
      <c r="H16" s="250"/>
      <c r="I16" s="250"/>
      <c r="J16" s="250"/>
      <c r="K16" s="250"/>
      <c r="L16" s="250"/>
      <c r="M16" s="250"/>
      <c r="N16" s="250"/>
      <c r="O16" s="250"/>
      <c r="P16" s="250"/>
      <c r="Q16" s="252"/>
      <c r="R16" s="254"/>
      <c r="S16" s="257"/>
      <c r="T16" s="257"/>
    </row>
    <row r="17" spans="2:21" s="233" customFormat="1" ht="14.25" customHeight="1">
      <c r="B17" s="254"/>
      <c r="C17" s="257"/>
      <c r="D17" s="257"/>
      <c r="E17" s="254"/>
      <c r="F17" s="233" t="s">
        <v>33</v>
      </c>
      <c r="G17" s="254"/>
      <c r="H17" s="250"/>
      <c r="I17" s="250"/>
      <c r="J17" s="250"/>
      <c r="K17" s="250"/>
      <c r="L17" s="250"/>
      <c r="M17" s="250"/>
      <c r="N17" s="250"/>
      <c r="O17" s="250"/>
      <c r="P17" s="250"/>
      <c r="Q17" s="252"/>
      <c r="R17" s="254"/>
      <c r="S17" s="257"/>
      <c r="T17" s="257"/>
    </row>
    <row r="18" spans="2:21" s="233" customFormat="1" ht="14.25" customHeight="1">
      <c r="B18" s="254"/>
      <c r="C18" s="257"/>
      <c r="D18" s="257"/>
      <c r="E18" s="254"/>
      <c r="F18" s="233" t="s">
        <v>31</v>
      </c>
      <c r="G18" s="254"/>
      <c r="H18" s="250"/>
      <c r="I18" s="250"/>
      <c r="J18" s="250"/>
      <c r="K18" s="250"/>
      <c r="L18" s="250"/>
      <c r="M18" s="250"/>
      <c r="N18" s="250"/>
      <c r="O18" s="250"/>
      <c r="P18" s="250"/>
      <c r="Q18" s="252"/>
      <c r="R18" s="254"/>
      <c r="S18" s="257"/>
      <c r="T18" s="257"/>
    </row>
    <row r="19" spans="2:21" s="233" customFormat="1" ht="14.25" customHeight="1">
      <c r="B19" s="254"/>
      <c r="C19" s="257"/>
      <c r="D19" s="257"/>
      <c r="E19" s="254"/>
      <c r="F19" s="233" t="s">
        <v>32</v>
      </c>
      <c r="G19" s="254"/>
      <c r="H19" s="250"/>
      <c r="I19" s="250"/>
      <c r="J19" s="250"/>
      <c r="K19" s="250"/>
      <c r="L19" s="250"/>
      <c r="M19" s="250"/>
      <c r="N19" s="250"/>
      <c r="O19" s="250"/>
      <c r="P19" s="250"/>
      <c r="Q19" s="252"/>
      <c r="R19" s="254"/>
      <c r="S19" s="257"/>
      <c r="T19" s="257"/>
    </row>
    <row r="20" spans="2:21" s="233" customFormat="1" ht="14.25" customHeight="1">
      <c r="B20" s="254"/>
      <c r="C20" s="257"/>
      <c r="D20" s="257"/>
      <c r="E20" s="254"/>
      <c r="F20" s="233" t="s">
        <v>34</v>
      </c>
      <c r="G20" s="254"/>
      <c r="H20" s="250"/>
      <c r="I20" s="250"/>
      <c r="J20" s="250"/>
      <c r="K20" s="250"/>
      <c r="L20" s="250"/>
      <c r="M20" s="250"/>
      <c r="N20" s="250"/>
      <c r="O20" s="250"/>
      <c r="P20" s="250"/>
      <c r="Q20" s="252"/>
      <c r="R20" s="254"/>
      <c r="S20" s="257"/>
      <c r="T20" s="257"/>
    </row>
    <row r="21" spans="2:21" s="233" customFormat="1" ht="14.25" customHeight="1">
      <c r="B21" s="254"/>
      <c r="C21" s="257"/>
      <c r="D21" s="257"/>
      <c r="E21" s="254"/>
      <c r="F21" s="233" t="s">
        <v>35</v>
      </c>
      <c r="G21" s="254"/>
      <c r="H21" s="250"/>
      <c r="I21" s="250"/>
      <c r="J21" s="250"/>
      <c r="K21" s="250"/>
      <c r="L21" s="250"/>
      <c r="M21" s="250"/>
      <c r="N21" s="250"/>
      <c r="O21" s="250"/>
      <c r="P21" s="250"/>
      <c r="Q21" s="252"/>
      <c r="R21" s="254"/>
      <c r="S21" s="257"/>
      <c r="T21" s="257"/>
    </row>
    <row r="22" spans="2:21" s="233" customFormat="1" ht="14.25" customHeight="1">
      <c r="B22" s="255"/>
      <c r="C22" s="258"/>
      <c r="D22" s="258"/>
      <c r="E22" s="255"/>
      <c r="F22" s="237" t="s">
        <v>36</v>
      </c>
      <c r="G22" s="255"/>
      <c r="H22" s="249"/>
      <c r="I22" s="249"/>
      <c r="J22" s="249"/>
      <c r="K22" s="249"/>
      <c r="L22" s="249"/>
      <c r="M22" s="249"/>
      <c r="N22" s="249"/>
      <c r="O22" s="249"/>
      <c r="P22" s="249"/>
      <c r="Q22" s="247"/>
      <c r="R22" s="255"/>
      <c r="S22" s="258"/>
      <c r="T22" s="258"/>
      <c r="U22" s="237"/>
    </row>
    <row r="23" spans="2:21" s="233" customFormat="1" ht="14.25" customHeight="1">
      <c r="B23" s="253">
        <v>2024</v>
      </c>
      <c r="C23" s="256">
        <v>45292</v>
      </c>
      <c r="D23" s="256">
        <v>45382</v>
      </c>
      <c r="E23" s="253">
        <v>3000</v>
      </c>
      <c r="F23" s="239" t="s">
        <v>37</v>
      </c>
      <c r="G23" s="253" t="s">
        <v>89</v>
      </c>
      <c r="H23" s="248">
        <v>2293235311</v>
      </c>
      <c r="I23" s="248">
        <v>-1443319447.05</v>
      </c>
      <c r="J23" s="248">
        <v>849915863.95000005</v>
      </c>
      <c r="K23" s="248">
        <v>82343719.090000004</v>
      </c>
      <c r="L23" s="248">
        <v>81961231.24000001</v>
      </c>
      <c r="M23" s="248">
        <v>382487.84999999404</v>
      </c>
      <c r="N23" s="248">
        <v>326134628.70999998</v>
      </c>
      <c r="O23" s="248">
        <v>82343719.090000004</v>
      </c>
      <c r="P23" s="248">
        <v>0</v>
      </c>
      <c r="Q23" s="251" t="s">
        <v>152</v>
      </c>
      <c r="R23" s="253" t="s">
        <v>107</v>
      </c>
      <c r="S23" s="256">
        <v>45391</v>
      </c>
      <c r="T23" s="256">
        <v>45391</v>
      </c>
      <c r="U23" s="239"/>
    </row>
    <row r="24" spans="2:21" s="233" customFormat="1" ht="14.25" customHeight="1">
      <c r="B24" s="254"/>
      <c r="C24" s="257"/>
      <c r="D24" s="257"/>
      <c r="E24" s="254"/>
      <c r="F24" s="233" t="s">
        <v>38</v>
      </c>
      <c r="G24" s="254"/>
      <c r="H24" s="250"/>
      <c r="I24" s="250"/>
      <c r="J24" s="250"/>
      <c r="K24" s="250"/>
      <c r="L24" s="250"/>
      <c r="M24" s="250"/>
      <c r="N24" s="250"/>
      <c r="O24" s="250"/>
      <c r="P24" s="250"/>
      <c r="Q24" s="252"/>
      <c r="R24" s="254"/>
      <c r="S24" s="257"/>
      <c r="T24" s="257"/>
    </row>
    <row r="25" spans="2:21" s="233" customFormat="1" ht="14.25" customHeight="1">
      <c r="B25" s="254"/>
      <c r="C25" s="257"/>
      <c r="D25" s="257"/>
      <c r="E25" s="254"/>
      <c r="F25" s="233" t="s">
        <v>39</v>
      </c>
      <c r="G25" s="254"/>
      <c r="H25" s="250"/>
      <c r="I25" s="250"/>
      <c r="J25" s="250"/>
      <c r="K25" s="250"/>
      <c r="L25" s="250"/>
      <c r="M25" s="250"/>
      <c r="N25" s="250"/>
      <c r="O25" s="250"/>
      <c r="P25" s="250"/>
      <c r="Q25" s="252"/>
      <c r="R25" s="254"/>
      <c r="S25" s="257"/>
      <c r="T25" s="257"/>
    </row>
    <row r="26" spans="2:21" s="233" customFormat="1" ht="14.25" customHeight="1">
      <c r="B26" s="254"/>
      <c r="C26" s="257"/>
      <c r="D26" s="257"/>
      <c r="E26" s="254"/>
      <c r="F26" s="233" t="s">
        <v>40</v>
      </c>
      <c r="G26" s="254"/>
      <c r="H26" s="250"/>
      <c r="I26" s="250"/>
      <c r="J26" s="250"/>
      <c r="K26" s="250"/>
      <c r="L26" s="250"/>
      <c r="M26" s="250"/>
      <c r="N26" s="250"/>
      <c r="O26" s="250"/>
      <c r="P26" s="250"/>
      <c r="Q26" s="252"/>
      <c r="R26" s="254"/>
      <c r="S26" s="257"/>
      <c r="T26" s="257"/>
    </row>
    <row r="27" spans="2:21" s="233" customFormat="1" ht="14.25" customHeight="1">
      <c r="B27" s="254"/>
      <c r="C27" s="257"/>
      <c r="D27" s="257"/>
      <c r="E27" s="254"/>
      <c r="F27" s="233" t="s">
        <v>41</v>
      </c>
      <c r="G27" s="254"/>
      <c r="H27" s="250"/>
      <c r="I27" s="250"/>
      <c r="J27" s="250"/>
      <c r="K27" s="250"/>
      <c r="L27" s="250"/>
      <c r="M27" s="250"/>
      <c r="N27" s="250"/>
      <c r="O27" s="250"/>
      <c r="P27" s="250"/>
      <c r="Q27" s="252"/>
      <c r="R27" s="254"/>
      <c r="S27" s="257"/>
      <c r="T27" s="257"/>
    </row>
    <row r="28" spans="2:21" s="233" customFormat="1" ht="14.25" customHeight="1">
      <c r="B28" s="254"/>
      <c r="C28" s="257"/>
      <c r="D28" s="257"/>
      <c r="E28" s="254"/>
      <c r="F28" s="233" t="s">
        <v>42</v>
      </c>
      <c r="G28" s="254"/>
      <c r="H28" s="250"/>
      <c r="I28" s="250"/>
      <c r="J28" s="250"/>
      <c r="K28" s="250"/>
      <c r="L28" s="250"/>
      <c r="M28" s="250"/>
      <c r="N28" s="250"/>
      <c r="O28" s="250"/>
      <c r="P28" s="250"/>
      <c r="Q28" s="252"/>
      <c r="R28" s="254"/>
      <c r="S28" s="257"/>
      <c r="T28" s="257"/>
    </row>
    <row r="29" spans="2:21" s="233" customFormat="1" ht="14.25" customHeight="1">
      <c r="B29" s="254"/>
      <c r="C29" s="257"/>
      <c r="D29" s="257"/>
      <c r="E29" s="254"/>
      <c r="F29" s="233" t="s">
        <v>43</v>
      </c>
      <c r="G29" s="254"/>
      <c r="H29" s="250"/>
      <c r="I29" s="250"/>
      <c r="J29" s="250"/>
      <c r="K29" s="250"/>
      <c r="L29" s="250"/>
      <c r="M29" s="250"/>
      <c r="N29" s="250"/>
      <c r="O29" s="250"/>
      <c r="P29" s="250"/>
      <c r="Q29" s="252"/>
      <c r="R29" s="254"/>
      <c r="S29" s="257"/>
      <c r="T29" s="257"/>
    </row>
    <row r="30" spans="2:21" s="233" customFormat="1" ht="14.25" customHeight="1">
      <c r="B30" s="254"/>
      <c r="C30" s="257"/>
      <c r="D30" s="257"/>
      <c r="E30" s="254"/>
      <c r="F30" s="233" t="s">
        <v>44</v>
      </c>
      <c r="G30" s="254"/>
      <c r="H30" s="250"/>
      <c r="I30" s="250"/>
      <c r="J30" s="250"/>
      <c r="K30" s="250"/>
      <c r="L30" s="250"/>
      <c r="M30" s="250"/>
      <c r="N30" s="250"/>
      <c r="O30" s="250"/>
      <c r="P30" s="250"/>
      <c r="Q30" s="252"/>
      <c r="R30" s="254"/>
      <c r="S30" s="257"/>
      <c r="T30" s="257"/>
    </row>
    <row r="31" spans="2:21" s="233" customFormat="1" ht="14.25" customHeight="1">
      <c r="B31" s="255"/>
      <c r="C31" s="258"/>
      <c r="D31" s="258"/>
      <c r="E31" s="255"/>
      <c r="F31" s="237" t="s">
        <v>45</v>
      </c>
      <c r="G31" s="255"/>
      <c r="H31" s="249"/>
      <c r="I31" s="249"/>
      <c r="J31" s="249"/>
      <c r="K31" s="249"/>
      <c r="L31" s="249"/>
      <c r="M31" s="249"/>
      <c r="N31" s="249"/>
      <c r="O31" s="249"/>
      <c r="P31" s="249"/>
      <c r="Q31" s="247"/>
      <c r="R31" s="255"/>
      <c r="S31" s="258"/>
      <c r="T31" s="258"/>
      <c r="U31" s="237"/>
    </row>
    <row r="32" spans="2:21" s="233" customFormat="1" ht="29.25" customHeight="1">
      <c r="B32" s="239">
        <v>2024</v>
      </c>
      <c r="C32" s="240">
        <v>45292</v>
      </c>
      <c r="D32" s="240">
        <v>45382</v>
      </c>
      <c r="E32" s="239">
        <v>4000</v>
      </c>
      <c r="F32" s="239" t="s">
        <v>46</v>
      </c>
      <c r="G32" s="246" t="s">
        <v>90</v>
      </c>
      <c r="H32" s="248">
        <v>124884000</v>
      </c>
      <c r="I32" s="248">
        <v>9172442757.6499996</v>
      </c>
      <c r="J32" s="248">
        <v>9297326757.6499996</v>
      </c>
      <c r="K32" s="248">
        <v>31221000</v>
      </c>
      <c r="L32" s="248">
        <v>31221000</v>
      </c>
      <c r="M32" s="248">
        <v>0</v>
      </c>
      <c r="N32" s="248">
        <v>577595806.42000008</v>
      </c>
      <c r="O32" s="248">
        <v>31221000</v>
      </c>
      <c r="P32" s="248">
        <v>0</v>
      </c>
      <c r="Q32" s="251" t="s">
        <v>152</v>
      </c>
      <c r="R32" s="253" t="s">
        <v>107</v>
      </c>
      <c r="S32" s="256">
        <v>45391</v>
      </c>
      <c r="T32" s="256">
        <v>45391</v>
      </c>
      <c r="U32" s="239"/>
    </row>
    <row r="33" spans="2:21" s="233" customFormat="1" ht="29.25" customHeight="1">
      <c r="B33" s="237"/>
      <c r="C33" s="238"/>
      <c r="D33" s="238"/>
      <c r="E33" s="237"/>
      <c r="F33" s="237" t="s">
        <v>154</v>
      </c>
      <c r="G33" s="247"/>
      <c r="H33" s="249"/>
      <c r="I33" s="249"/>
      <c r="J33" s="249"/>
      <c r="K33" s="249"/>
      <c r="L33" s="249"/>
      <c r="M33" s="249"/>
      <c r="N33" s="249"/>
      <c r="O33" s="249"/>
      <c r="P33" s="249"/>
      <c r="Q33" s="247"/>
      <c r="R33" s="255"/>
      <c r="S33" s="258"/>
      <c r="T33" s="258"/>
      <c r="U33" s="237"/>
    </row>
    <row r="34" spans="2:21" s="233" customFormat="1" ht="63.75" customHeight="1">
      <c r="B34" s="241">
        <v>2024</v>
      </c>
      <c r="C34" s="242">
        <v>45292</v>
      </c>
      <c r="D34" s="242">
        <v>45382</v>
      </c>
      <c r="E34" s="241">
        <v>7000</v>
      </c>
      <c r="F34" s="241" t="s">
        <v>136</v>
      </c>
      <c r="G34" s="244" t="s">
        <v>137</v>
      </c>
      <c r="H34" s="243">
        <v>90000000</v>
      </c>
      <c r="I34" s="243">
        <v>-90000000</v>
      </c>
      <c r="J34" s="243">
        <v>0</v>
      </c>
      <c r="K34" s="243">
        <v>0</v>
      </c>
      <c r="L34" s="243">
        <v>0</v>
      </c>
      <c r="M34" s="243">
        <v>0</v>
      </c>
      <c r="N34" s="243">
        <v>0</v>
      </c>
      <c r="O34" s="243">
        <v>0</v>
      </c>
      <c r="P34" s="243">
        <v>0</v>
      </c>
      <c r="Q34" s="245" t="s">
        <v>152</v>
      </c>
      <c r="R34" s="241" t="s">
        <v>107</v>
      </c>
      <c r="S34" s="242">
        <v>45391</v>
      </c>
      <c r="T34" s="242">
        <v>45391</v>
      </c>
      <c r="U34" s="241"/>
    </row>
    <row r="35" spans="2:21" s="233" customFormat="1" ht="14.25" customHeight="1">
      <c r="C35" s="235"/>
      <c r="D35" s="235"/>
      <c r="H35" s="236"/>
      <c r="I35" s="236"/>
      <c r="J35" s="236"/>
      <c r="K35" s="236"/>
      <c r="L35" s="236"/>
      <c r="M35" s="236"/>
      <c r="N35" s="236"/>
      <c r="O35" s="236"/>
      <c r="P35" s="236"/>
      <c r="T35" s="234"/>
    </row>
    <row r="36" spans="2:21" s="233" customFormat="1" ht="14.25" customHeight="1">
      <c r="T36" s="234"/>
    </row>
    <row r="37" spans="2:21" s="233" customFormat="1" ht="14.25" customHeight="1">
      <c r="T37" s="234"/>
    </row>
    <row r="38" spans="2:21" s="233" customFormat="1" ht="14.25" customHeight="1">
      <c r="T38" s="234"/>
    </row>
    <row r="39" spans="2:21" s="233" customFormat="1" ht="14.25" customHeight="1">
      <c r="T39" s="234"/>
    </row>
    <row r="40" spans="2:21" s="13" customFormat="1" ht="14.25" customHeight="1">
      <c r="I40" s="231"/>
      <c r="J40" s="231"/>
      <c r="K40" s="231"/>
      <c r="L40" s="231"/>
      <c r="M40" s="231"/>
      <c r="T40" s="232"/>
    </row>
    <row r="41" spans="2:21" s="13" customFormat="1" ht="14.25" customHeight="1">
      <c r="I41" s="231"/>
      <c r="J41" s="231"/>
      <c r="K41" s="231"/>
      <c r="L41" s="231"/>
      <c r="M41" s="231"/>
      <c r="T41" s="232"/>
    </row>
    <row r="42" spans="2:21" s="13" customFormat="1" ht="14.25" customHeight="1">
      <c r="I42" s="231"/>
      <c r="J42" s="231"/>
      <c r="K42" s="231"/>
      <c r="L42" s="231"/>
      <c r="M42" s="231"/>
      <c r="T42" s="232"/>
    </row>
    <row r="43" spans="2:21" s="13" customFormat="1" ht="14.25" customHeight="1">
      <c r="I43" s="231"/>
      <c r="J43" s="231"/>
      <c r="K43" s="231"/>
      <c r="L43" s="231"/>
      <c r="M43" s="231"/>
      <c r="T43" s="232"/>
    </row>
    <row r="44" spans="2:21" s="13" customFormat="1" ht="14.25" customHeight="1">
      <c r="I44" s="231"/>
      <c r="J44" s="231"/>
      <c r="K44" s="231"/>
      <c r="L44" s="231"/>
      <c r="M44" s="231"/>
      <c r="T44" s="232"/>
    </row>
    <row r="45" spans="2:21" s="13" customFormat="1" ht="14.25" customHeight="1">
      <c r="I45" s="231"/>
      <c r="J45" s="231"/>
      <c r="K45" s="231"/>
      <c r="L45" s="231"/>
      <c r="M45" s="231"/>
      <c r="T45" s="232"/>
    </row>
    <row r="46" spans="2:21" s="13" customFormat="1" ht="14.25" customHeight="1">
      <c r="I46" s="231"/>
      <c r="J46" s="231"/>
      <c r="K46" s="231"/>
      <c r="L46" s="231"/>
      <c r="M46" s="231"/>
      <c r="T46" s="232"/>
    </row>
    <row r="47" spans="2:21" s="13" customFormat="1" ht="14.25" customHeight="1">
      <c r="I47" s="231"/>
      <c r="J47" s="231"/>
      <c r="K47" s="231"/>
      <c r="L47" s="231"/>
      <c r="M47" s="231"/>
      <c r="T47" s="232"/>
    </row>
    <row r="48" spans="2:21" s="13" customFormat="1" ht="14.25" customHeight="1">
      <c r="I48" s="231"/>
      <c r="J48" s="231"/>
      <c r="K48" s="231"/>
      <c r="L48" s="231"/>
      <c r="M48" s="231"/>
      <c r="T48" s="232"/>
    </row>
  </sheetData>
  <mergeCells count="72">
    <mergeCell ref="T8:T14"/>
    <mergeCell ref="T15:T22"/>
    <mergeCell ref="T23:T31"/>
    <mergeCell ref="T32:T33"/>
    <mergeCell ref="L8:L14"/>
    <mergeCell ref="M8:M14"/>
    <mergeCell ref="N8:N14"/>
    <mergeCell ref="O1:Q1"/>
    <mergeCell ref="B2:AP2"/>
    <mergeCell ref="B4:AP4"/>
    <mergeCell ref="B6:Q6"/>
    <mergeCell ref="O8:O14"/>
    <mergeCell ref="P8:P14"/>
    <mergeCell ref="Q8:Q14"/>
    <mergeCell ref="R8:R14"/>
    <mergeCell ref="S8:S14"/>
    <mergeCell ref="M15:M22"/>
    <mergeCell ref="N15:N22"/>
    <mergeCell ref="O15:O22"/>
    <mergeCell ref="P15:P22"/>
    <mergeCell ref="Q15:Q22"/>
    <mergeCell ref="H23:H31"/>
    <mergeCell ref="I23:I31"/>
    <mergeCell ref="J23:J31"/>
    <mergeCell ref="K23:K31"/>
    <mergeCell ref="L15:L22"/>
    <mergeCell ref="K15:K22"/>
    <mergeCell ref="B8:B14"/>
    <mergeCell ref="C8:C14"/>
    <mergeCell ref="D8:D14"/>
    <mergeCell ref="E8:E14"/>
    <mergeCell ref="G8:G14"/>
    <mergeCell ref="H8:H14"/>
    <mergeCell ref="B15:B22"/>
    <mergeCell ref="C15:C22"/>
    <mergeCell ref="D15:D22"/>
    <mergeCell ref="I8:I14"/>
    <mergeCell ref="J8:J14"/>
    <mergeCell ref="K8:K14"/>
    <mergeCell ref="E15:E22"/>
    <mergeCell ref="G15:G22"/>
    <mergeCell ref="H15:H22"/>
    <mergeCell ref="I15:I22"/>
    <mergeCell ref="J15:J22"/>
    <mergeCell ref="B23:B31"/>
    <mergeCell ref="C23:C31"/>
    <mergeCell ref="D23:D31"/>
    <mergeCell ref="E23:E31"/>
    <mergeCell ref="G23:G31"/>
    <mergeCell ref="P23:P31"/>
    <mergeCell ref="Q23:Q31"/>
    <mergeCell ref="R15:R22"/>
    <mergeCell ref="S15:S22"/>
    <mergeCell ref="Q32:Q33"/>
    <mergeCell ref="R32:R33"/>
    <mergeCell ref="S32:S33"/>
    <mergeCell ref="P32:P33"/>
    <mergeCell ref="R23:R31"/>
    <mergeCell ref="S23:S31"/>
    <mergeCell ref="L32:L33"/>
    <mergeCell ref="L23:L31"/>
    <mergeCell ref="M23:M31"/>
    <mergeCell ref="N23:N31"/>
    <mergeCell ref="O23:O31"/>
    <mergeCell ref="M32:M33"/>
    <mergeCell ref="N32:N33"/>
    <mergeCell ref="O32:O33"/>
    <mergeCell ref="G32:G33"/>
    <mergeCell ref="H32:H33"/>
    <mergeCell ref="I32:I33"/>
    <mergeCell ref="J32:J33"/>
    <mergeCell ref="K32:K33"/>
  </mergeCells>
  <hyperlinks>
    <hyperlink ref="Q8" r:id="rId1" xr:uid="{00000000-0004-0000-0000-000000000000}"/>
    <hyperlink ref="Q15" r:id="rId2" xr:uid="{00000000-0004-0000-0000-000001000000}"/>
    <hyperlink ref="Q23" r:id="rId3" xr:uid="{00000000-0004-0000-0000-000002000000}"/>
    <hyperlink ref="Q32" r:id="rId4" xr:uid="{00000000-0004-0000-0000-000003000000}"/>
    <hyperlink ref="Q34" r:id="rId5" xr:uid="{00000000-0004-0000-0000-000004000000}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">
    <pageSetUpPr fitToPage="1"/>
  </sheetPr>
  <dimension ref="A1:AV416"/>
  <sheetViews>
    <sheetView showGridLines="0" topLeftCell="B1" zoomScaleNormal="100" workbookViewId="0">
      <selection activeCell="I8" sqref="I8:I34"/>
    </sheetView>
  </sheetViews>
  <sheetFormatPr baseColWidth="10" defaultColWidth="0" defaultRowHeight="14.25" customHeight="1" zeroHeight="1"/>
  <cols>
    <col min="1" max="1" width="0" style="3" hidden="1" customWidth="1"/>
    <col min="2" max="2" width="15.85546875" style="3" customWidth="1"/>
    <col min="3" max="3" width="25.7109375" style="13" customWidth="1"/>
    <col min="4" max="4" width="26.5703125" style="3" customWidth="1"/>
    <col min="5" max="5" width="45.5703125" style="3" customWidth="1"/>
    <col min="6" max="6" width="38.140625" style="3" customWidth="1"/>
    <col min="7" max="7" width="24.85546875" style="3" customWidth="1"/>
    <col min="8" max="8" width="27.42578125" style="3" customWidth="1"/>
    <col min="9" max="9" width="27.28515625" style="3" customWidth="1"/>
    <col min="10" max="10" width="35" style="10" customWidth="1"/>
    <col min="11" max="11" width="7.85546875" style="3" customWidth="1"/>
    <col min="12" max="16384" width="0" style="3" hidden="1"/>
  </cols>
  <sheetData>
    <row r="1" spans="1:48" s="1" customFormat="1" ht="59.25" customHeight="1">
      <c r="C1" s="11"/>
      <c r="H1" s="260"/>
      <c r="I1" s="260"/>
      <c r="J1" s="260"/>
    </row>
    <row r="2" spans="1:48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</row>
    <row r="3" spans="1:48" s="1" customFormat="1" ht="18" customHeight="1">
      <c r="B3" s="5"/>
      <c r="C3" s="12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48" s="1" customFormat="1" ht="15.75">
      <c r="B5" s="5"/>
      <c r="C5" s="12"/>
      <c r="D5" s="5"/>
      <c r="E5" s="5"/>
      <c r="F5" s="5"/>
      <c r="G5" s="5"/>
      <c r="H5" s="5"/>
      <c r="I5" s="5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25" t="s">
        <v>2</v>
      </c>
      <c r="C7" s="25" t="s">
        <v>3</v>
      </c>
      <c r="D7" s="26" t="s">
        <v>4</v>
      </c>
      <c r="E7" s="27" t="s">
        <v>11</v>
      </c>
      <c r="F7" s="28" t="s">
        <v>5</v>
      </c>
      <c r="G7" s="28" t="s">
        <v>6</v>
      </c>
      <c r="H7" s="28" t="s">
        <v>7</v>
      </c>
      <c r="I7" s="49" t="s">
        <v>8</v>
      </c>
      <c r="J7" s="50" t="s">
        <v>19</v>
      </c>
    </row>
    <row r="8" spans="1:48" s="6" customFormat="1" ht="28.5">
      <c r="B8" s="491">
        <v>2015</v>
      </c>
      <c r="C8" s="493" t="s">
        <v>20</v>
      </c>
      <c r="D8" s="493">
        <v>1000</v>
      </c>
      <c r="E8" s="45" t="s">
        <v>23</v>
      </c>
      <c r="F8" s="494" t="s">
        <v>13</v>
      </c>
      <c r="G8" s="470">
        <v>1392044308.1499999</v>
      </c>
      <c r="H8" s="472">
        <v>1376348464.4399996</v>
      </c>
      <c r="I8" s="415"/>
      <c r="J8" s="420" t="s">
        <v>59</v>
      </c>
    </row>
    <row r="9" spans="1:48" s="6" customFormat="1" ht="28.5">
      <c r="A9" s="24"/>
      <c r="B9" s="492"/>
      <c r="C9" s="483"/>
      <c r="D9" s="483"/>
      <c r="E9" s="43" t="s">
        <v>24</v>
      </c>
      <c r="F9" s="490"/>
      <c r="G9" s="471"/>
      <c r="H9" s="473"/>
      <c r="I9" s="416"/>
      <c r="J9" s="496"/>
    </row>
    <row r="10" spans="1:48" s="6" customFormat="1" ht="28.5">
      <c r="B10" s="492"/>
      <c r="C10" s="483"/>
      <c r="D10" s="483"/>
      <c r="E10" s="43" t="s">
        <v>25</v>
      </c>
      <c r="F10" s="490"/>
      <c r="G10" s="471"/>
      <c r="H10" s="473"/>
      <c r="I10" s="416"/>
      <c r="J10" s="496"/>
    </row>
    <row r="11" spans="1:48" s="6" customFormat="1">
      <c r="A11" s="24"/>
      <c r="B11" s="492"/>
      <c r="C11" s="483"/>
      <c r="D11" s="483"/>
      <c r="E11" s="43" t="s">
        <v>26</v>
      </c>
      <c r="F11" s="490"/>
      <c r="G11" s="471"/>
      <c r="H11" s="473"/>
      <c r="I11" s="416"/>
      <c r="J11" s="496"/>
    </row>
    <row r="12" spans="1:48" s="6" customFormat="1" ht="28.5">
      <c r="B12" s="492"/>
      <c r="C12" s="483"/>
      <c r="D12" s="483"/>
      <c r="E12" s="43" t="s">
        <v>27</v>
      </c>
      <c r="F12" s="490"/>
      <c r="G12" s="471"/>
      <c r="H12" s="473"/>
      <c r="I12" s="416"/>
      <c r="J12" s="496"/>
    </row>
    <row r="13" spans="1:48" s="6" customFormat="1">
      <c r="A13" s="24"/>
      <c r="B13" s="492"/>
      <c r="C13" s="483"/>
      <c r="D13" s="483"/>
      <c r="E13" s="43" t="s">
        <v>28</v>
      </c>
      <c r="F13" s="490"/>
      <c r="G13" s="471"/>
      <c r="H13" s="473"/>
      <c r="I13" s="416"/>
      <c r="J13" s="496"/>
    </row>
    <row r="14" spans="1:48" s="6" customFormat="1" ht="28.5">
      <c r="B14" s="492"/>
      <c r="C14" s="483"/>
      <c r="D14" s="485">
        <v>2000</v>
      </c>
      <c r="E14" s="43" t="s">
        <v>29</v>
      </c>
      <c r="F14" s="490" t="s">
        <v>12</v>
      </c>
      <c r="G14" s="474">
        <v>11090507.82</v>
      </c>
      <c r="H14" s="475">
        <v>6836124.5200000014</v>
      </c>
      <c r="I14" s="416"/>
      <c r="J14" s="496"/>
      <c r="L14" s="20"/>
      <c r="M14" s="20"/>
      <c r="N14" s="21"/>
      <c r="O14" s="20"/>
      <c r="P14" s="20"/>
      <c r="Q14" s="20"/>
      <c r="R14" s="20"/>
      <c r="S14" s="11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2"/>
      <c r="AE14" s="22"/>
      <c r="AF14" s="19"/>
      <c r="AG14" s="21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3"/>
    </row>
    <row r="15" spans="1:48" s="24" customFormat="1" ht="13.5" customHeight="1">
      <c r="B15" s="492"/>
      <c r="C15" s="483"/>
      <c r="D15" s="485"/>
      <c r="E15" s="43" t="s">
        <v>30</v>
      </c>
      <c r="F15" s="490"/>
      <c r="G15" s="474"/>
      <c r="H15" s="475"/>
      <c r="I15" s="416"/>
      <c r="J15" s="496"/>
      <c r="K15" s="6"/>
      <c r="L15" s="14"/>
      <c r="M15" s="14"/>
      <c r="N15" s="15"/>
      <c r="O15" s="14"/>
      <c r="P15" s="14"/>
      <c r="Q15" s="14"/>
      <c r="R15" s="14"/>
      <c r="S15" s="16"/>
      <c r="T15" s="7"/>
      <c r="U15" s="7"/>
      <c r="V15" s="7"/>
      <c r="W15" s="7"/>
      <c r="X15" s="7"/>
      <c r="Y15" s="7"/>
      <c r="Z15" s="7"/>
      <c r="AA15" s="7"/>
      <c r="AB15" s="7"/>
      <c r="AC15" s="7"/>
      <c r="AD15" s="17"/>
      <c r="AE15" s="17"/>
      <c r="AF15" s="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8"/>
    </row>
    <row r="16" spans="1:48" s="24" customFormat="1" ht="28.5">
      <c r="B16" s="492"/>
      <c r="C16" s="483"/>
      <c r="D16" s="485"/>
      <c r="E16" s="43" t="s">
        <v>31</v>
      </c>
      <c r="F16" s="490"/>
      <c r="G16" s="474"/>
      <c r="H16" s="475"/>
      <c r="I16" s="416"/>
      <c r="J16" s="496"/>
      <c r="K16" s="6"/>
      <c r="L16" s="14"/>
      <c r="M16" s="14"/>
      <c r="N16" s="15"/>
      <c r="O16" s="14"/>
      <c r="P16" s="14"/>
      <c r="Q16" s="14"/>
      <c r="R16" s="14"/>
      <c r="S16" s="16"/>
      <c r="T16" s="7"/>
      <c r="U16" s="7"/>
      <c r="V16" s="7"/>
      <c r="W16" s="7"/>
      <c r="X16" s="7"/>
      <c r="Y16" s="7"/>
      <c r="Z16" s="7"/>
      <c r="AA16" s="7"/>
      <c r="AB16" s="7"/>
      <c r="AC16" s="7"/>
      <c r="AD16" s="17"/>
      <c r="AE16" s="17"/>
      <c r="AF16" s="7"/>
      <c r="AG16" s="15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8"/>
    </row>
    <row r="17" spans="1:48" s="6" customFormat="1" ht="28.5">
      <c r="B17" s="492"/>
      <c r="C17" s="483"/>
      <c r="D17" s="485"/>
      <c r="E17" s="43" t="s">
        <v>32</v>
      </c>
      <c r="F17" s="490"/>
      <c r="G17" s="474"/>
      <c r="H17" s="475"/>
      <c r="I17" s="416"/>
      <c r="J17" s="496"/>
      <c r="L17" s="20"/>
      <c r="M17" s="20"/>
      <c r="N17" s="21"/>
      <c r="O17" s="20"/>
      <c r="P17" s="20"/>
      <c r="Q17" s="20"/>
      <c r="R17" s="20"/>
      <c r="S17" s="11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2"/>
      <c r="AE17" s="22"/>
      <c r="AF17" s="19"/>
      <c r="AG17" s="21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3"/>
    </row>
    <row r="18" spans="1:48" s="24" customFormat="1">
      <c r="B18" s="492"/>
      <c r="C18" s="483"/>
      <c r="D18" s="485"/>
      <c r="E18" s="43" t="s">
        <v>34</v>
      </c>
      <c r="F18" s="490"/>
      <c r="G18" s="474"/>
      <c r="H18" s="475"/>
      <c r="I18" s="416"/>
      <c r="J18" s="496"/>
      <c r="K18" s="6"/>
      <c r="L18" s="14"/>
      <c r="M18" s="14"/>
      <c r="N18" s="15"/>
      <c r="O18" s="14"/>
      <c r="P18" s="14"/>
      <c r="Q18" s="14"/>
      <c r="R18" s="14"/>
      <c r="S18" s="16"/>
      <c r="T18" s="7"/>
      <c r="U18" s="7"/>
      <c r="V18" s="7"/>
      <c r="W18" s="7"/>
      <c r="X18" s="7"/>
      <c r="Y18" s="7"/>
      <c r="Z18" s="7"/>
      <c r="AA18" s="7"/>
      <c r="AB18" s="7"/>
      <c r="AC18" s="7"/>
      <c r="AD18" s="17"/>
      <c r="AE18" s="17"/>
      <c r="AF18" s="7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8"/>
    </row>
    <row r="19" spans="1:48" s="6" customFormat="1" ht="28.5">
      <c r="B19" s="492"/>
      <c r="C19" s="483"/>
      <c r="D19" s="485"/>
      <c r="E19" s="43" t="s">
        <v>35</v>
      </c>
      <c r="F19" s="490"/>
      <c r="G19" s="474"/>
      <c r="H19" s="475"/>
      <c r="I19" s="416"/>
      <c r="J19" s="496"/>
      <c r="L19" s="20"/>
      <c r="M19" s="20"/>
      <c r="N19" s="21"/>
      <c r="O19" s="20"/>
      <c r="P19" s="20"/>
      <c r="Q19" s="20"/>
      <c r="R19" s="20"/>
      <c r="S19" s="11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2"/>
      <c r="AE19" s="22"/>
      <c r="AF19" s="19"/>
      <c r="AG19" s="21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3"/>
    </row>
    <row r="20" spans="1:48" s="24" customFormat="1" ht="28.5">
      <c r="B20" s="492"/>
      <c r="C20" s="483"/>
      <c r="D20" s="485"/>
      <c r="E20" s="43" t="s">
        <v>36</v>
      </c>
      <c r="F20" s="490"/>
      <c r="G20" s="474"/>
      <c r="H20" s="475"/>
      <c r="I20" s="416"/>
      <c r="J20" s="496"/>
      <c r="K20" s="6"/>
      <c r="L20" s="14"/>
      <c r="M20" s="14"/>
      <c r="N20" s="15"/>
      <c r="O20" s="14"/>
      <c r="P20" s="14"/>
      <c r="Q20" s="14"/>
      <c r="R20" s="14"/>
      <c r="S20" s="16"/>
      <c r="T20" s="7"/>
      <c r="U20" s="7"/>
      <c r="V20" s="7"/>
      <c r="W20" s="7"/>
      <c r="X20" s="7"/>
      <c r="Y20" s="7"/>
      <c r="Z20" s="7"/>
      <c r="AA20" s="7"/>
      <c r="AB20" s="7"/>
      <c r="AC20" s="7"/>
      <c r="AD20" s="17"/>
      <c r="AE20" s="17"/>
      <c r="AF20" s="7"/>
      <c r="AG20" s="15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8"/>
    </row>
    <row r="21" spans="1:48" s="6" customFormat="1">
      <c r="B21" s="492"/>
      <c r="C21" s="483"/>
      <c r="D21" s="483">
        <v>3000</v>
      </c>
      <c r="E21" s="43" t="s">
        <v>37</v>
      </c>
      <c r="F21" s="490" t="s">
        <v>14</v>
      </c>
      <c r="G21" s="471">
        <v>93243795.760000005</v>
      </c>
      <c r="H21" s="473">
        <v>73017729.859999999</v>
      </c>
      <c r="I21" s="416"/>
      <c r="J21" s="496"/>
    </row>
    <row r="22" spans="1:48" s="6" customFormat="1">
      <c r="A22" s="24"/>
      <c r="B22" s="492"/>
      <c r="C22" s="483"/>
      <c r="D22" s="483"/>
      <c r="E22" s="43" t="s">
        <v>38</v>
      </c>
      <c r="F22" s="490"/>
      <c r="G22" s="471"/>
      <c r="H22" s="473"/>
      <c r="I22" s="416"/>
      <c r="J22" s="496"/>
    </row>
    <row r="23" spans="1:48" s="6" customFormat="1" ht="28.5">
      <c r="B23" s="492"/>
      <c r="C23" s="483"/>
      <c r="D23" s="483"/>
      <c r="E23" s="43" t="s">
        <v>39</v>
      </c>
      <c r="F23" s="490"/>
      <c r="G23" s="471"/>
      <c r="H23" s="473"/>
      <c r="I23" s="416"/>
      <c r="J23" s="496"/>
    </row>
    <row r="24" spans="1:48" s="6" customFormat="1" ht="28.5">
      <c r="A24" s="24"/>
      <c r="B24" s="492"/>
      <c r="C24" s="483"/>
      <c r="D24" s="483"/>
      <c r="E24" s="43" t="s">
        <v>40</v>
      </c>
      <c r="F24" s="490"/>
      <c r="G24" s="471"/>
      <c r="H24" s="473"/>
      <c r="I24" s="416"/>
      <c r="J24" s="496"/>
    </row>
    <row r="25" spans="1:48" s="6" customFormat="1" ht="28.5">
      <c r="B25" s="492"/>
      <c r="C25" s="483"/>
      <c r="D25" s="483"/>
      <c r="E25" s="43" t="s">
        <v>41</v>
      </c>
      <c r="F25" s="490"/>
      <c r="G25" s="471"/>
      <c r="H25" s="473"/>
      <c r="I25" s="416"/>
      <c r="J25" s="496"/>
    </row>
    <row r="26" spans="1:48" s="6" customFormat="1" ht="28.5">
      <c r="A26" s="24"/>
      <c r="B26" s="492"/>
      <c r="C26" s="483"/>
      <c r="D26" s="483"/>
      <c r="E26" s="43" t="s">
        <v>42</v>
      </c>
      <c r="F26" s="490"/>
      <c r="G26" s="471"/>
      <c r="H26" s="473"/>
      <c r="I26" s="416"/>
      <c r="J26" s="496"/>
    </row>
    <row r="27" spans="1:48" s="6" customFormat="1">
      <c r="B27" s="492"/>
      <c r="C27" s="483"/>
      <c r="D27" s="483"/>
      <c r="E27" s="43" t="s">
        <v>43</v>
      </c>
      <c r="F27" s="490"/>
      <c r="G27" s="471"/>
      <c r="H27" s="473"/>
      <c r="I27" s="416"/>
      <c r="J27" s="496"/>
    </row>
    <row r="28" spans="1:48" s="6" customFormat="1">
      <c r="A28" s="24"/>
      <c r="B28" s="492"/>
      <c r="C28" s="483"/>
      <c r="D28" s="483"/>
      <c r="E28" s="43" t="s">
        <v>44</v>
      </c>
      <c r="F28" s="490"/>
      <c r="G28" s="471"/>
      <c r="H28" s="473"/>
      <c r="I28" s="416"/>
      <c r="J28" s="496"/>
    </row>
    <row r="29" spans="1:48" s="6" customFormat="1">
      <c r="B29" s="492"/>
      <c r="C29" s="483"/>
      <c r="D29" s="483"/>
      <c r="E29" s="43" t="s">
        <v>45</v>
      </c>
      <c r="F29" s="490"/>
      <c r="G29" s="471"/>
      <c r="H29" s="473"/>
      <c r="I29" s="416"/>
      <c r="J29" s="496"/>
    </row>
    <row r="30" spans="1:48" s="24" customFormat="1" ht="28.5" customHeight="1">
      <c r="B30" s="492"/>
      <c r="C30" s="483"/>
      <c r="D30" s="485">
        <v>4000</v>
      </c>
      <c r="E30" s="43" t="s">
        <v>46</v>
      </c>
      <c r="F30" s="490" t="s">
        <v>15</v>
      </c>
      <c r="G30" s="474">
        <v>231499.15</v>
      </c>
      <c r="H30" s="475">
        <v>231499.15</v>
      </c>
      <c r="I30" s="416"/>
      <c r="J30" s="496"/>
      <c r="K30" s="6"/>
      <c r="L30" s="14"/>
      <c r="M30" s="14"/>
      <c r="N30" s="15"/>
      <c r="O30" s="14"/>
      <c r="P30" s="14"/>
      <c r="Q30" s="14"/>
      <c r="R30" s="14"/>
      <c r="S30" s="16"/>
      <c r="T30" s="7"/>
      <c r="U30" s="7"/>
      <c r="V30" s="7"/>
      <c r="W30" s="7"/>
      <c r="X30" s="7"/>
      <c r="Y30" s="7"/>
      <c r="Z30" s="7"/>
      <c r="AA30" s="7"/>
      <c r="AB30" s="7"/>
      <c r="AC30" s="7"/>
      <c r="AD30" s="17"/>
      <c r="AE30" s="17"/>
      <c r="AF30" s="7"/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8"/>
    </row>
    <row r="31" spans="1:48" s="24" customFormat="1">
      <c r="A31" s="6"/>
      <c r="B31" s="492"/>
      <c r="C31" s="483"/>
      <c r="D31" s="485"/>
      <c r="E31" s="43" t="s">
        <v>47</v>
      </c>
      <c r="F31" s="490"/>
      <c r="G31" s="474"/>
      <c r="H31" s="475"/>
      <c r="I31" s="416"/>
      <c r="J31" s="496"/>
      <c r="K31" s="6"/>
      <c r="L31" s="14"/>
      <c r="M31" s="14"/>
      <c r="N31" s="15"/>
      <c r="O31" s="14"/>
      <c r="P31" s="14"/>
      <c r="Q31" s="14"/>
      <c r="R31" s="14"/>
      <c r="S31" s="16"/>
      <c r="T31" s="7"/>
      <c r="U31" s="7"/>
      <c r="V31" s="7"/>
      <c r="W31" s="7"/>
      <c r="X31" s="7"/>
      <c r="Y31" s="7"/>
      <c r="Z31" s="7"/>
      <c r="AA31" s="7"/>
      <c r="AB31" s="7"/>
      <c r="AC31" s="7"/>
      <c r="AD31" s="17"/>
      <c r="AE31" s="17"/>
      <c r="AF31" s="7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8"/>
    </row>
    <row r="32" spans="1:48" s="6" customFormat="1">
      <c r="A32" s="24"/>
      <c r="B32" s="492"/>
      <c r="C32" s="483"/>
      <c r="D32" s="483">
        <v>5000</v>
      </c>
      <c r="E32" s="43" t="s">
        <v>48</v>
      </c>
      <c r="F32" s="490" t="s">
        <v>16</v>
      </c>
      <c r="G32" s="471">
        <v>1315806</v>
      </c>
      <c r="H32" s="473">
        <v>0</v>
      </c>
      <c r="I32" s="416"/>
      <c r="J32" s="496"/>
    </row>
    <row r="33" spans="1:48" s="6" customFormat="1" ht="28.5">
      <c r="A33" s="24"/>
      <c r="B33" s="492"/>
      <c r="C33" s="483"/>
      <c r="D33" s="483"/>
      <c r="E33" s="43" t="s">
        <v>50</v>
      </c>
      <c r="F33" s="490"/>
      <c r="G33" s="471"/>
      <c r="H33" s="473"/>
      <c r="I33" s="416"/>
      <c r="J33" s="496"/>
    </row>
    <row r="34" spans="1:48" s="6" customFormat="1" ht="28.5">
      <c r="A34" s="24"/>
      <c r="B34" s="492"/>
      <c r="C34" s="483"/>
      <c r="D34" s="483"/>
      <c r="E34" s="43" t="s">
        <v>52</v>
      </c>
      <c r="F34" s="490"/>
      <c r="G34" s="471"/>
      <c r="H34" s="473"/>
      <c r="I34" s="417"/>
      <c r="J34" s="496"/>
    </row>
    <row r="35" spans="1:48" s="24" customFormat="1" ht="15">
      <c r="B35" s="492"/>
      <c r="C35" s="483"/>
      <c r="D35" s="37"/>
      <c r="E35" s="37"/>
      <c r="F35" s="38" t="s">
        <v>17</v>
      </c>
      <c r="G35" s="36">
        <f>SUM(G8:G32)</f>
        <v>1497925916.8799999</v>
      </c>
      <c r="H35" s="51">
        <f>SUM(H8:H32)</f>
        <v>1456433817.9699996</v>
      </c>
      <c r="I35" s="53"/>
      <c r="J35" s="496"/>
      <c r="K35" s="6"/>
      <c r="L35" s="14"/>
      <c r="M35" s="14"/>
      <c r="N35" s="15"/>
      <c r="O35" s="14"/>
      <c r="P35" s="14"/>
      <c r="Q35" s="14"/>
      <c r="R35" s="14"/>
      <c r="S35" s="16"/>
      <c r="T35" s="7"/>
      <c r="U35" s="7"/>
      <c r="V35" s="7"/>
      <c r="W35" s="7"/>
      <c r="X35" s="7"/>
      <c r="Y35" s="7"/>
      <c r="Z35" s="7"/>
      <c r="AA35" s="7"/>
      <c r="AB35" s="7"/>
      <c r="AC35" s="7"/>
      <c r="AD35" s="17"/>
      <c r="AE35" s="17"/>
      <c r="AF35" s="7"/>
      <c r="AG35" s="15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8"/>
    </row>
    <row r="36" spans="1:48" s="6" customFormat="1" ht="28.5">
      <c r="B36" s="492"/>
      <c r="C36" s="479" t="s">
        <v>21</v>
      </c>
      <c r="D36" s="479">
        <v>1000</v>
      </c>
      <c r="E36" s="44" t="s">
        <v>23</v>
      </c>
      <c r="F36" s="479" t="s">
        <v>13</v>
      </c>
      <c r="G36" s="478">
        <v>2848149390.8799987</v>
      </c>
      <c r="H36" s="468">
        <v>2846095048.1199989</v>
      </c>
      <c r="I36" s="449" t="s">
        <v>55</v>
      </c>
      <c r="J36" s="442" t="s">
        <v>60</v>
      </c>
    </row>
    <row r="37" spans="1:48" s="6" customFormat="1" ht="28.5">
      <c r="A37" s="24"/>
      <c r="B37" s="492"/>
      <c r="C37" s="479"/>
      <c r="D37" s="479"/>
      <c r="E37" s="44" t="s">
        <v>24</v>
      </c>
      <c r="F37" s="479"/>
      <c r="G37" s="478"/>
      <c r="H37" s="468"/>
      <c r="I37" s="449"/>
      <c r="J37" s="497"/>
    </row>
    <row r="38" spans="1:48" s="6" customFormat="1" ht="28.5">
      <c r="B38" s="492"/>
      <c r="C38" s="479"/>
      <c r="D38" s="479"/>
      <c r="E38" s="44" t="s">
        <v>25</v>
      </c>
      <c r="F38" s="479"/>
      <c r="G38" s="478"/>
      <c r="H38" s="468"/>
      <c r="I38" s="449"/>
      <c r="J38" s="497"/>
    </row>
    <row r="39" spans="1:48" s="6" customFormat="1" ht="14.25" customHeight="1">
      <c r="A39" s="24"/>
      <c r="B39" s="492"/>
      <c r="C39" s="479"/>
      <c r="D39" s="479"/>
      <c r="E39" s="44" t="s">
        <v>26</v>
      </c>
      <c r="F39" s="479"/>
      <c r="G39" s="478"/>
      <c r="H39" s="468"/>
      <c r="I39" s="449"/>
      <c r="J39" s="497"/>
    </row>
    <row r="40" spans="1:48" s="6" customFormat="1" ht="28.5">
      <c r="B40" s="492"/>
      <c r="C40" s="479"/>
      <c r="D40" s="479"/>
      <c r="E40" s="44" t="s">
        <v>27</v>
      </c>
      <c r="F40" s="479"/>
      <c r="G40" s="478"/>
      <c r="H40" s="468"/>
      <c r="I40" s="449"/>
      <c r="J40" s="497"/>
    </row>
    <row r="41" spans="1:48" s="6" customFormat="1" ht="14.25" customHeight="1">
      <c r="A41" s="24"/>
      <c r="B41" s="492"/>
      <c r="C41" s="479"/>
      <c r="D41" s="479"/>
      <c r="E41" s="44" t="s">
        <v>28</v>
      </c>
      <c r="F41" s="479"/>
      <c r="G41" s="478"/>
      <c r="H41" s="468"/>
      <c r="I41" s="449"/>
      <c r="J41" s="497"/>
    </row>
    <row r="42" spans="1:48" s="24" customFormat="1" ht="28.5">
      <c r="A42" s="6"/>
      <c r="B42" s="492"/>
      <c r="C42" s="479"/>
      <c r="D42" s="482">
        <v>2000</v>
      </c>
      <c r="E42" s="44" t="s">
        <v>29</v>
      </c>
      <c r="F42" s="482" t="s">
        <v>12</v>
      </c>
      <c r="G42" s="477">
        <v>160211268.45000005</v>
      </c>
      <c r="H42" s="476">
        <v>152226267.48000005</v>
      </c>
      <c r="I42" s="449"/>
      <c r="J42" s="497"/>
      <c r="K42" s="6"/>
      <c r="L42" s="14"/>
      <c r="M42" s="14"/>
      <c r="N42" s="15"/>
      <c r="O42" s="14"/>
      <c r="P42" s="14"/>
      <c r="Q42" s="14"/>
      <c r="R42" s="14"/>
      <c r="S42" s="16"/>
      <c r="T42" s="7"/>
      <c r="U42" s="7"/>
      <c r="V42" s="7"/>
      <c r="W42" s="7"/>
      <c r="X42" s="7"/>
      <c r="Y42" s="7"/>
      <c r="Z42" s="7"/>
      <c r="AA42" s="7"/>
      <c r="AB42" s="7"/>
      <c r="AC42" s="7"/>
      <c r="AD42" s="17"/>
      <c r="AE42" s="17"/>
      <c r="AF42" s="7"/>
      <c r="AG42" s="15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8"/>
    </row>
    <row r="43" spans="1:48" s="24" customFormat="1" ht="14.25" customHeight="1">
      <c r="B43" s="492"/>
      <c r="C43" s="479"/>
      <c r="D43" s="482"/>
      <c r="E43" s="44" t="s">
        <v>30</v>
      </c>
      <c r="F43" s="482"/>
      <c r="G43" s="477"/>
      <c r="H43" s="476"/>
      <c r="I43" s="449"/>
      <c r="J43" s="497"/>
      <c r="K43" s="6"/>
      <c r="L43" s="14"/>
      <c r="M43" s="14"/>
      <c r="N43" s="15"/>
      <c r="O43" s="14"/>
      <c r="P43" s="14"/>
      <c r="Q43" s="14"/>
      <c r="R43" s="14"/>
      <c r="S43" s="16"/>
      <c r="T43" s="7"/>
      <c r="U43" s="7"/>
      <c r="V43" s="7"/>
      <c r="W43" s="7"/>
      <c r="X43" s="7"/>
      <c r="Y43" s="7"/>
      <c r="Z43" s="7"/>
      <c r="AA43" s="7"/>
      <c r="AB43" s="7"/>
      <c r="AC43" s="7"/>
      <c r="AD43" s="17"/>
      <c r="AE43" s="17"/>
      <c r="AF43" s="7"/>
      <c r="AG43" s="15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8"/>
    </row>
    <row r="44" spans="1:48" s="24" customFormat="1" ht="28.5">
      <c r="A44" s="6"/>
      <c r="B44" s="492"/>
      <c r="C44" s="479"/>
      <c r="D44" s="482"/>
      <c r="E44" s="44" t="s">
        <v>33</v>
      </c>
      <c r="F44" s="482"/>
      <c r="G44" s="477"/>
      <c r="H44" s="476"/>
      <c r="I44" s="449"/>
      <c r="J44" s="497"/>
      <c r="K44" s="6"/>
      <c r="L44" s="14"/>
      <c r="M44" s="14"/>
      <c r="N44" s="15"/>
      <c r="O44" s="14"/>
      <c r="P44" s="14"/>
      <c r="Q44" s="14"/>
      <c r="R44" s="14"/>
      <c r="S44" s="16"/>
      <c r="T44" s="7"/>
      <c r="U44" s="7"/>
      <c r="V44" s="7"/>
      <c r="W44" s="7"/>
      <c r="X44" s="7"/>
      <c r="Y44" s="7"/>
      <c r="Z44" s="7"/>
      <c r="AA44" s="7"/>
      <c r="AB44" s="7"/>
      <c r="AC44" s="7"/>
      <c r="AD44" s="17"/>
      <c r="AE44" s="17"/>
      <c r="AF44" s="7"/>
      <c r="AG44" s="15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8"/>
    </row>
    <row r="45" spans="1:48" s="24" customFormat="1" ht="28.5">
      <c r="B45" s="492"/>
      <c r="C45" s="479"/>
      <c r="D45" s="482"/>
      <c r="E45" s="44" t="s">
        <v>31</v>
      </c>
      <c r="F45" s="482"/>
      <c r="G45" s="477"/>
      <c r="H45" s="476"/>
      <c r="I45" s="449"/>
      <c r="J45" s="497"/>
      <c r="K45" s="6"/>
      <c r="L45" s="14"/>
      <c r="M45" s="14"/>
      <c r="N45" s="15"/>
      <c r="O45" s="14"/>
      <c r="P45" s="14"/>
      <c r="Q45" s="14"/>
      <c r="R45" s="14"/>
      <c r="S45" s="16"/>
      <c r="T45" s="7"/>
      <c r="U45" s="7"/>
      <c r="V45" s="7"/>
      <c r="W45" s="7"/>
      <c r="X45" s="7"/>
      <c r="Y45" s="7"/>
      <c r="Z45" s="7"/>
      <c r="AA45" s="7"/>
      <c r="AB45" s="7"/>
      <c r="AC45" s="7"/>
      <c r="AD45" s="17"/>
      <c r="AE45" s="17"/>
      <c r="AF45" s="7"/>
      <c r="AG45" s="15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8"/>
    </row>
    <row r="46" spans="1:48" s="24" customFormat="1" ht="28.5">
      <c r="A46" s="6"/>
      <c r="B46" s="492"/>
      <c r="C46" s="479"/>
      <c r="D46" s="482"/>
      <c r="E46" s="44" t="s">
        <v>32</v>
      </c>
      <c r="F46" s="482"/>
      <c r="G46" s="477"/>
      <c r="H46" s="476"/>
      <c r="I46" s="449"/>
      <c r="J46" s="497"/>
      <c r="K46" s="6"/>
      <c r="L46" s="14"/>
      <c r="M46" s="14"/>
      <c r="N46" s="15"/>
      <c r="O46" s="14"/>
      <c r="P46" s="14"/>
      <c r="Q46" s="14"/>
      <c r="R46" s="14"/>
      <c r="S46" s="16"/>
      <c r="T46" s="7"/>
      <c r="U46" s="7"/>
      <c r="V46" s="7"/>
      <c r="W46" s="7"/>
      <c r="X46" s="7"/>
      <c r="Y46" s="7"/>
      <c r="Z46" s="7"/>
      <c r="AA46" s="7"/>
      <c r="AB46" s="7"/>
      <c r="AC46" s="7"/>
      <c r="AD46" s="17"/>
      <c r="AE46" s="17"/>
      <c r="AF46" s="7"/>
      <c r="AG46" s="15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8"/>
    </row>
    <row r="47" spans="1:48" s="24" customFormat="1" ht="14.25" customHeight="1">
      <c r="B47" s="492"/>
      <c r="C47" s="479"/>
      <c r="D47" s="482"/>
      <c r="E47" s="44" t="s">
        <v>34</v>
      </c>
      <c r="F47" s="482"/>
      <c r="G47" s="477"/>
      <c r="H47" s="476"/>
      <c r="I47" s="449"/>
      <c r="J47" s="497"/>
      <c r="K47" s="6"/>
      <c r="L47" s="14"/>
      <c r="M47" s="14"/>
      <c r="N47" s="15"/>
      <c r="O47" s="14"/>
      <c r="P47" s="14"/>
      <c r="Q47" s="14"/>
      <c r="R47" s="14"/>
      <c r="S47" s="16"/>
      <c r="T47" s="7"/>
      <c r="U47" s="7"/>
      <c r="V47" s="7"/>
      <c r="W47" s="7"/>
      <c r="X47" s="7"/>
      <c r="Y47" s="7"/>
      <c r="Z47" s="7"/>
      <c r="AA47" s="7"/>
      <c r="AB47" s="7"/>
      <c r="AC47" s="7"/>
      <c r="AD47" s="17"/>
      <c r="AE47" s="17"/>
      <c r="AF47" s="7"/>
      <c r="AG47" s="15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8"/>
    </row>
    <row r="48" spans="1:48" s="24" customFormat="1" ht="28.5">
      <c r="A48" s="6"/>
      <c r="B48" s="492"/>
      <c r="C48" s="479"/>
      <c r="D48" s="482"/>
      <c r="E48" s="44" t="s">
        <v>35</v>
      </c>
      <c r="F48" s="482"/>
      <c r="G48" s="477"/>
      <c r="H48" s="476"/>
      <c r="I48" s="449"/>
      <c r="J48" s="497"/>
      <c r="K48" s="6"/>
      <c r="L48" s="14"/>
      <c r="M48" s="14"/>
      <c r="N48" s="15"/>
      <c r="O48" s="14"/>
      <c r="P48" s="14"/>
      <c r="Q48" s="14"/>
      <c r="R48" s="14"/>
      <c r="S48" s="16"/>
      <c r="T48" s="7"/>
      <c r="U48" s="7"/>
      <c r="V48" s="7"/>
      <c r="W48" s="7"/>
      <c r="X48" s="7"/>
      <c r="Y48" s="7"/>
      <c r="Z48" s="7"/>
      <c r="AA48" s="7"/>
      <c r="AB48" s="7"/>
      <c r="AC48" s="7"/>
      <c r="AD48" s="17"/>
      <c r="AE48" s="17"/>
      <c r="AF48" s="7"/>
      <c r="AG48" s="15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8"/>
    </row>
    <row r="49" spans="1:48" s="24" customFormat="1" ht="28.5">
      <c r="B49" s="492"/>
      <c r="C49" s="479"/>
      <c r="D49" s="482"/>
      <c r="E49" s="44" t="s">
        <v>36</v>
      </c>
      <c r="F49" s="482"/>
      <c r="G49" s="477"/>
      <c r="H49" s="476"/>
      <c r="I49" s="449"/>
      <c r="J49" s="497"/>
      <c r="K49" s="6"/>
      <c r="L49" s="14"/>
      <c r="M49" s="14"/>
      <c r="N49" s="15"/>
      <c r="O49" s="14"/>
      <c r="P49" s="14"/>
      <c r="Q49" s="14"/>
      <c r="R49" s="14"/>
      <c r="S49" s="16"/>
      <c r="T49" s="7"/>
      <c r="U49" s="7"/>
      <c r="V49" s="7"/>
      <c r="W49" s="7"/>
      <c r="X49" s="7"/>
      <c r="Y49" s="7"/>
      <c r="Z49" s="7"/>
      <c r="AA49" s="7"/>
      <c r="AB49" s="7"/>
      <c r="AC49" s="7"/>
      <c r="AD49" s="17"/>
      <c r="AE49" s="17"/>
      <c r="AF49" s="7"/>
      <c r="AG49" s="15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8"/>
    </row>
    <row r="50" spans="1:48" s="6" customFormat="1">
      <c r="B50" s="492"/>
      <c r="C50" s="479"/>
      <c r="D50" s="479">
        <v>3000</v>
      </c>
      <c r="E50" s="44" t="s">
        <v>37</v>
      </c>
      <c r="F50" s="479" t="s">
        <v>14</v>
      </c>
      <c r="G50" s="478">
        <v>370995306.76000011</v>
      </c>
      <c r="H50" s="468">
        <v>340118287.48000008</v>
      </c>
      <c r="I50" s="449"/>
      <c r="J50" s="497"/>
    </row>
    <row r="51" spans="1:48" s="24" customFormat="1">
      <c r="B51" s="492"/>
      <c r="C51" s="479"/>
      <c r="D51" s="479"/>
      <c r="E51" s="44" t="s">
        <v>38</v>
      </c>
      <c r="F51" s="479"/>
      <c r="G51" s="478"/>
      <c r="H51" s="468"/>
      <c r="I51" s="449"/>
      <c r="J51" s="497"/>
      <c r="K51" s="6"/>
    </row>
    <row r="52" spans="1:48" s="6" customFormat="1" ht="28.5">
      <c r="B52" s="492"/>
      <c r="C52" s="479"/>
      <c r="D52" s="479"/>
      <c r="E52" s="44" t="s">
        <v>39</v>
      </c>
      <c r="F52" s="479"/>
      <c r="G52" s="478"/>
      <c r="H52" s="468"/>
      <c r="I52" s="449"/>
      <c r="J52" s="497"/>
    </row>
    <row r="53" spans="1:48" s="24" customFormat="1" ht="28.5">
      <c r="B53" s="492"/>
      <c r="C53" s="479"/>
      <c r="D53" s="479"/>
      <c r="E53" s="44" t="s">
        <v>40</v>
      </c>
      <c r="F53" s="479"/>
      <c r="G53" s="478"/>
      <c r="H53" s="468"/>
      <c r="I53" s="449"/>
      <c r="J53" s="497"/>
      <c r="K53" s="6"/>
    </row>
    <row r="54" spans="1:48" s="6" customFormat="1" ht="28.5">
      <c r="B54" s="492"/>
      <c r="C54" s="479"/>
      <c r="D54" s="479"/>
      <c r="E54" s="44" t="s">
        <v>41</v>
      </c>
      <c r="F54" s="479"/>
      <c r="G54" s="478"/>
      <c r="H54" s="468"/>
      <c r="I54" s="449"/>
      <c r="J54" s="497"/>
    </row>
    <row r="55" spans="1:48" s="24" customFormat="1" ht="28.5">
      <c r="B55" s="492"/>
      <c r="C55" s="479"/>
      <c r="D55" s="479"/>
      <c r="E55" s="44" t="s">
        <v>42</v>
      </c>
      <c r="F55" s="479"/>
      <c r="G55" s="478"/>
      <c r="H55" s="468"/>
      <c r="I55" s="449"/>
      <c r="J55" s="497"/>
      <c r="K55" s="6"/>
    </row>
    <row r="56" spans="1:48" s="6" customFormat="1">
      <c r="B56" s="492"/>
      <c r="C56" s="479"/>
      <c r="D56" s="479"/>
      <c r="E56" s="44" t="s">
        <v>43</v>
      </c>
      <c r="F56" s="479"/>
      <c r="G56" s="478"/>
      <c r="H56" s="468"/>
      <c r="I56" s="449"/>
      <c r="J56" s="497"/>
    </row>
    <row r="57" spans="1:48" s="24" customFormat="1">
      <c r="B57" s="492"/>
      <c r="C57" s="479"/>
      <c r="D57" s="479"/>
      <c r="E57" s="44" t="s">
        <v>44</v>
      </c>
      <c r="F57" s="479"/>
      <c r="G57" s="478"/>
      <c r="H57" s="468"/>
      <c r="I57" s="449"/>
      <c r="J57" s="497"/>
      <c r="K57" s="6"/>
    </row>
    <row r="58" spans="1:48" s="6" customFormat="1">
      <c r="B58" s="492"/>
      <c r="C58" s="479"/>
      <c r="D58" s="479"/>
      <c r="E58" s="44" t="s">
        <v>45</v>
      </c>
      <c r="F58" s="479"/>
      <c r="G58" s="478"/>
      <c r="H58" s="468"/>
      <c r="I58" s="449"/>
      <c r="J58" s="497"/>
    </row>
    <row r="59" spans="1:48" s="24" customFormat="1" ht="28.5" customHeight="1">
      <c r="B59" s="492"/>
      <c r="C59" s="479"/>
      <c r="D59" s="482">
        <v>4000</v>
      </c>
      <c r="E59" s="44" t="s">
        <v>46</v>
      </c>
      <c r="F59" s="482" t="s">
        <v>15</v>
      </c>
      <c r="G59" s="477">
        <v>275125.15000000002</v>
      </c>
      <c r="H59" s="476">
        <v>275125.15000000002</v>
      </c>
      <c r="I59" s="449"/>
      <c r="J59" s="497"/>
      <c r="K59" s="6"/>
      <c r="L59" s="14"/>
      <c r="M59" s="14"/>
      <c r="N59" s="15"/>
      <c r="O59" s="14"/>
      <c r="P59" s="14"/>
      <c r="Q59" s="14"/>
      <c r="R59" s="14"/>
      <c r="S59" s="16"/>
      <c r="T59" s="7"/>
      <c r="U59" s="7"/>
      <c r="V59" s="7"/>
      <c r="W59" s="7"/>
      <c r="X59" s="7"/>
      <c r="Y59" s="7"/>
      <c r="Z59" s="7"/>
      <c r="AA59" s="7"/>
      <c r="AB59" s="7"/>
      <c r="AC59" s="7"/>
      <c r="AD59" s="17"/>
      <c r="AE59" s="17"/>
      <c r="AF59" s="7"/>
      <c r="AG59" s="15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8"/>
    </row>
    <row r="60" spans="1:48" s="24" customFormat="1">
      <c r="A60" s="6"/>
      <c r="B60" s="492"/>
      <c r="C60" s="479"/>
      <c r="D60" s="482"/>
      <c r="E60" s="44" t="s">
        <v>47</v>
      </c>
      <c r="F60" s="482"/>
      <c r="G60" s="477"/>
      <c r="H60" s="476"/>
      <c r="I60" s="449"/>
      <c r="J60" s="497"/>
      <c r="K60" s="6"/>
      <c r="L60" s="14"/>
      <c r="M60" s="14"/>
      <c r="N60" s="15"/>
      <c r="O60" s="14"/>
      <c r="P60" s="14"/>
      <c r="Q60" s="14"/>
      <c r="R60" s="14"/>
      <c r="S60" s="16"/>
      <c r="T60" s="7"/>
      <c r="U60" s="7"/>
      <c r="V60" s="7"/>
      <c r="W60" s="7"/>
      <c r="X60" s="7"/>
      <c r="Y60" s="7"/>
      <c r="Z60" s="7"/>
      <c r="AA60" s="7"/>
      <c r="AB60" s="7"/>
      <c r="AC60" s="7"/>
      <c r="AD60" s="17"/>
      <c r="AE60" s="17"/>
      <c r="AF60" s="7"/>
      <c r="AG60" s="15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8"/>
    </row>
    <row r="61" spans="1:48" s="24" customFormat="1">
      <c r="B61" s="492"/>
      <c r="C61" s="479"/>
      <c r="D61" s="479">
        <v>5000</v>
      </c>
      <c r="E61" s="44" t="s">
        <v>48</v>
      </c>
      <c r="F61" s="479" t="s">
        <v>16</v>
      </c>
      <c r="G61" s="478">
        <v>142518772.74000001</v>
      </c>
      <c r="H61" s="468">
        <v>141771252.99000001</v>
      </c>
      <c r="I61" s="449"/>
      <c r="J61" s="497"/>
      <c r="K61" s="6"/>
    </row>
    <row r="62" spans="1:48" s="24" customFormat="1" ht="28.5">
      <c r="B62" s="492"/>
      <c r="C62" s="479"/>
      <c r="D62" s="495"/>
      <c r="E62" s="44" t="s">
        <v>50</v>
      </c>
      <c r="F62" s="479"/>
      <c r="G62" s="478"/>
      <c r="H62" s="468"/>
      <c r="I62" s="449"/>
      <c r="J62" s="497"/>
      <c r="K62" s="6"/>
    </row>
    <row r="63" spans="1:48" s="24" customFormat="1" ht="28.5">
      <c r="B63" s="492"/>
      <c r="C63" s="479"/>
      <c r="D63" s="495"/>
      <c r="E63" s="44" t="s">
        <v>52</v>
      </c>
      <c r="F63" s="479"/>
      <c r="G63" s="478"/>
      <c r="H63" s="468"/>
      <c r="I63" s="449"/>
      <c r="J63" s="497"/>
      <c r="K63" s="6"/>
    </row>
    <row r="64" spans="1:48" s="24" customFormat="1" ht="15">
      <c r="B64" s="492"/>
      <c r="C64" s="479"/>
      <c r="D64" s="42"/>
      <c r="E64" s="42"/>
      <c r="F64" s="34" t="s">
        <v>17</v>
      </c>
      <c r="G64" s="35">
        <f>SUM(G36:G61)</f>
        <v>3522149863.9799995</v>
      </c>
      <c r="H64" s="52">
        <f>SUM(H36:H61)</f>
        <v>3480485981.2199993</v>
      </c>
      <c r="I64" s="54"/>
      <c r="J64" s="497"/>
      <c r="K64" s="6"/>
      <c r="L64" s="14"/>
      <c r="M64" s="14"/>
      <c r="N64" s="15"/>
      <c r="O64" s="14"/>
      <c r="P64" s="14"/>
      <c r="Q64" s="14"/>
      <c r="R64" s="14"/>
      <c r="S64" s="16"/>
      <c r="T64" s="7"/>
      <c r="U64" s="7"/>
      <c r="V64" s="7"/>
      <c r="W64" s="7"/>
      <c r="X64" s="7"/>
      <c r="Y64" s="7"/>
      <c r="Z64" s="7"/>
      <c r="AA64" s="7"/>
      <c r="AB64" s="7"/>
      <c r="AC64" s="7"/>
      <c r="AD64" s="17"/>
      <c r="AE64" s="17"/>
      <c r="AF64" s="7"/>
      <c r="AG64" s="15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8"/>
    </row>
    <row r="65" spans="1:48" s="6" customFormat="1" ht="28.5">
      <c r="B65" s="492"/>
      <c r="C65" s="483" t="s">
        <v>22</v>
      </c>
      <c r="D65" s="483">
        <v>1000</v>
      </c>
      <c r="E65" s="43" t="s">
        <v>23</v>
      </c>
      <c r="F65" s="483" t="s">
        <v>13</v>
      </c>
      <c r="G65" s="471">
        <v>4269352535.0599999</v>
      </c>
      <c r="H65" s="473">
        <v>4268340541.3200011</v>
      </c>
      <c r="I65" s="467" t="s">
        <v>55</v>
      </c>
      <c r="J65" s="420" t="s">
        <v>61</v>
      </c>
    </row>
    <row r="66" spans="1:48" s="6" customFormat="1" ht="28.5">
      <c r="A66" s="24"/>
      <c r="B66" s="492"/>
      <c r="C66" s="483"/>
      <c r="D66" s="483"/>
      <c r="E66" s="43" t="s">
        <v>24</v>
      </c>
      <c r="F66" s="483"/>
      <c r="G66" s="471"/>
      <c r="H66" s="473"/>
      <c r="I66" s="467"/>
      <c r="J66" s="466"/>
    </row>
    <row r="67" spans="1:48" s="6" customFormat="1" ht="28.5">
      <c r="B67" s="492"/>
      <c r="C67" s="483"/>
      <c r="D67" s="483"/>
      <c r="E67" s="43" t="s">
        <v>25</v>
      </c>
      <c r="F67" s="483"/>
      <c r="G67" s="471"/>
      <c r="H67" s="473"/>
      <c r="I67" s="467"/>
      <c r="J67" s="466"/>
    </row>
    <row r="68" spans="1:48" s="6" customFormat="1" ht="14.25" customHeight="1">
      <c r="A68" s="24"/>
      <c r="B68" s="492"/>
      <c r="C68" s="483"/>
      <c r="D68" s="483"/>
      <c r="E68" s="43" t="s">
        <v>26</v>
      </c>
      <c r="F68" s="483"/>
      <c r="G68" s="471"/>
      <c r="H68" s="473"/>
      <c r="I68" s="467"/>
      <c r="J68" s="466"/>
    </row>
    <row r="69" spans="1:48" s="6" customFormat="1" ht="28.5">
      <c r="B69" s="492"/>
      <c r="C69" s="483"/>
      <c r="D69" s="483"/>
      <c r="E69" s="43" t="s">
        <v>27</v>
      </c>
      <c r="F69" s="483"/>
      <c r="G69" s="471"/>
      <c r="H69" s="473"/>
      <c r="I69" s="467"/>
      <c r="J69" s="466"/>
    </row>
    <row r="70" spans="1:48" s="6" customFormat="1">
      <c r="A70" s="24"/>
      <c r="B70" s="492"/>
      <c r="C70" s="483"/>
      <c r="D70" s="483"/>
      <c r="E70" s="43" t="s">
        <v>28</v>
      </c>
      <c r="F70" s="483"/>
      <c r="G70" s="471"/>
      <c r="H70" s="473"/>
      <c r="I70" s="467"/>
      <c r="J70" s="466"/>
    </row>
    <row r="71" spans="1:48" s="24" customFormat="1" ht="28.5">
      <c r="A71" s="6"/>
      <c r="B71" s="492"/>
      <c r="C71" s="483"/>
      <c r="D71" s="484">
        <v>2000</v>
      </c>
      <c r="E71" s="43" t="s">
        <v>29</v>
      </c>
      <c r="F71" s="485" t="s">
        <v>12</v>
      </c>
      <c r="G71" s="486">
        <v>256652082.12999994</v>
      </c>
      <c r="H71" s="487">
        <v>256197578.53999996</v>
      </c>
      <c r="I71" s="467"/>
      <c r="J71" s="466"/>
      <c r="K71" s="6"/>
      <c r="L71" s="14"/>
      <c r="M71" s="14"/>
      <c r="N71" s="15"/>
      <c r="O71" s="14"/>
      <c r="P71" s="14"/>
      <c r="Q71" s="14"/>
      <c r="R71" s="14"/>
      <c r="S71" s="16"/>
      <c r="T71" s="7"/>
      <c r="U71" s="7"/>
      <c r="V71" s="7"/>
      <c r="W71" s="7"/>
      <c r="X71" s="7"/>
      <c r="Y71" s="7"/>
      <c r="Z71" s="7"/>
      <c r="AA71" s="7"/>
      <c r="AB71" s="7"/>
      <c r="AC71" s="7"/>
      <c r="AD71" s="17"/>
      <c r="AE71" s="17"/>
      <c r="AF71" s="7"/>
      <c r="AG71" s="15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8"/>
    </row>
    <row r="72" spans="1:48" s="24" customFormat="1">
      <c r="B72" s="492"/>
      <c r="C72" s="483"/>
      <c r="D72" s="484"/>
      <c r="E72" s="43" t="s">
        <v>30</v>
      </c>
      <c r="F72" s="485"/>
      <c r="G72" s="486"/>
      <c r="H72" s="487"/>
      <c r="I72" s="467"/>
      <c r="J72" s="466"/>
      <c r="K72" s="6"/>
      <c r="L72" s="14"/>
      <c r="M72" s="14"/>
      <c r="N72" s="15"/>
      <c r="O72" s="14"/>
      <c r="P72" s="14"/>
      <c r="Q72" s="14"/>
      <c r="R72" s="14"/>
      <c r="S72" s="16"/>
      <c r="T72" s="7"/>
      <c r="U72" s="7"/>
      <c r="V72" s="7"/>
      <c r="W72" s="7"/>
      <c r="X72" s="7"/>
      <c r="Y72" s="7"/>
      <c r="Z72" s="7"/>
      <c r="AA72" s="7"/>
      <c r="AB72" s="7"/>
      <c r="AC72" s="7"/>
      <c r="AD72" s="17"/>
      <c r="AE72" s="17"/>
      <c r="AF72" s="7"/>
      <c r="AG72" s="15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8"/>
    </row>
    <row r="73" spans="1:48" s="24" customFormat="1" ht="28.5">
      <c r="A73" s="6"/>
      <c r="B73" s="492"/>
      <c r="C73" s="483"/>
      <c r="D73" s="484"/>
      <c r="E73" s="43" t="s">
        <v>33</v>
      </c>
      <c r="F73" s="485"/>
      <c r="G73" s="486"/>
      <c r="H73" s="487"/>
      <c r="I73" s="467"/>
      <c r="J73" s="466"/>
      <c r="K73" s="6"/>
      <c r="L73" s="14"/>
      <c r="M73" s="14"/>
      <c r="N73" s="15"/>
      <c r="O73" s="14"/>
      <c r="P73" s="14"/>
      <c r="Q73" s="14"/>
      <c r="R73" s="14"/>
      <c r="S73" s="16"/>
      <c r="T73" s="7"/>
      <c r="U73" s="7"/>
      <c r="V73" s="7"/>
      <c r="W73" s="7"/>
      <c r="X73" s="7"/>
      <c r="Y73" s="7"/>
      <c r="Z73" s="7"/>
      <c r="AA73" s="7"/>
      <c r="AB73" s="7"/>
      <c r="AC73" s="7"/>
      <c r="AD73" s="17"/>
      <c r="AE73" s="17"/>
      <c r="AF73" s="7"/>
      <c r="AG73" s="15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8"/>
    </row>
    <row r="74" spans="1:48" s="24" customFormat="1" ht="28.5">
      <c r="B74" s="492"/>
      <c r="C74" s="483"/>
      <c r="D74" s="484"/>
      <c r="E74" s="43" t="s">
        <v>31</v>
      </c>
      <c r="F74" s="485"/>
      <c r="G74" s="486"/>
      <c r="H74" s="487"/>
      <c r="I74" s="467"/>
      <c r="J74" s="466"/>
      <c r="K74" s="6"/>
      <c r="L74" s="14"/>
      <c r="M74" s="14"/>
      <c r="N74" s="15"/>
      <c r="O74" s="14"/>
      <c r="P74" s="14"/>
      <c r="Q74" s="14"/>
      <c r="R74" s="14"/>
      <c r="S74" s="16"/>
      <c r="T74" s="7"/>
      <c r="U74" s="7"/>
      <c r="V74" s="7"/>
      <c r="W74" s="7"/>
      <c r="X74" s="7"/>
      <c r="Y74" s="7"/>
      <c r="Z74" s="7"/>
      <c r="AA74" s="7"/>
      <c r="AB74" s="7"/>
      <c r="AC74" s="7"/>
      <c r="AD74" s="17"/>
      <c r="AE74" s="17"/>
      <c r="AF74" s="7"/>
      <c r="AG74" s="15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8"/>
    </row>
    <row r="75" spans="1:48" s="24" customFormat="1" ht="28.5">
      <c r="A75" s="6"/>
      <c r="B75" s="492"/>
      <c r="C75" s="483"/>
      <c r="D75" s="484"/>
      <c r="E75" s="43" t="s">
        <v>32</v>
      </c>
      <c r="F75" s="485"/>
      <c r="G75" s="486"/>
      <c r="H75" s="487"/>
      <c r="I75" s="467"/>
      <c r="J75" s="466"/>
      <c r="K75" s="6"/>
      <c r="L75" s="14"/>
      <c r="M75" s="14"/>
      <c r="N75" s="15"/>
      <c r="O75" s="14"/>
      <c r="P75" s="14"/>
      <c r="Q75" s="14"/>
      <c r="R75" s="14"/>
      <c r="S75" s="16"/>
      <c r="T75" s="7"/>
      <c r="U75" s="7"/>
      <c r="V75" s="7"/>
      <c r="W75" s="7"/>
      <c r="X75" s="7"/>
      <c r="Y75" s="7"/>
      <c r="Z75" s="7"/>
      <c r="AA75" s="7"/>
      <c r="AB75" s="7"/>
      <c r="AC75" s="7"/>
      <c r="AD75" s="17"/>
      <c r="AE75" s="17"/>
      <c r="AF75" s="7"/>
      <c r="AG75" s="15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8"/>
    </row>
    <row r="76" spans="1:48" s="24" customFormat="1">
      <c r="B76" s="492"/>
      <c r="C76" s="483"/>
      <c r="D76" s="484"/>
      <c r="E76" s="43" t="s">
        <v>34</v>
      </c>
      <c r="F76" s="485"/>
      <c r="G76" s="486"/>
      <c r="H76" s="487"/>
      <c r="I76" s="467"/>
      <c r="J76" s="466"/>
      <c r="K76" s="6"/>
      <c r="L76" s="14"/>
      <c r="M76" s="14"/>
      <c r="N76" s="15"/>
      <c r="O76" s="14"/>
      <c r="P76" s="14"/>
      <c r="Q76" s="14"/>
      <c r="R76" s="14"/>
      <c r="S76" s="16"/>
      <c r="T76" s="7"/>
      <c r="U76" s="7"/>
      <c r="V76" s="7"/>
      <c r="W76" s="7"/>
      <c r="X76" s="7"/>
      <c r="Y76" s="7"/>
      <c r="Z76" s="7"/>
      <c r="AA76" s="7"/>
      <c r="AB76" s="7"/>
      <c r="AC76" s="7"/>
      <c r="AD76" s="17"/>
      <c r="AE76" s="17"/>
      <c r="AF76" s="7"/>
      <c r="AG76" s="15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8"/>
    </row>
    <row r="77" spans="1:48" s="24" customFormat="1" ht="28.5">
      <c r="A77" s="6"/>
      <c r="B77" s="492"/>
      <c r="C77" s="483"/>
      <c r="D77" s="484"/>
      <c r="E77" s="43" t="s">
        <v>35</v>
      </c>
      <c r="F77" s="485"/>
      <c r="G77" s="486"/>
      <c r="H77" s="487"/>
      <c r="I77" s="467"/>
      <c r="J77" s="466"/>
      <c r="K77" s="6"/>
      <c r="L77" s="14"/>
      <c r="M77" s="14"/>
      <c r="N77" s="15"/>
      <c r="O77" s="14"/>
      <c r="P77" s="14"/>
      <c r="Q77" s="14"/>
      <c r="R77" s="14"/>
      <c r="S77" s="16"/>
      <c r="T77" s="7"/>
      <c r="U77" s="7"/>
      <c r="V77" s="7"/>
      <c r="W77" s="7"/>
      <c r="X77" s="7"/>
      <c r="Y77" s="7"/>
      <c r="Z77" s="7"/>
      <c r="AA77" s="7"/>
      <c r="AB77" s="7"/>
      <c r="AC77" s="7"/>
      <c r="AD77" s="17"/>
      <c r="AE77" s="17"/>
      <c r="AF77" s="7"/>
      <c r="AG77" s="15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8"/>
    </row>
    <row r="78" spans="1:48" s="24" customFormat="1" ht="28.5">
      <c r="B78" s="492"/>
      <c r="C78" s="483"/>
      <c r="D78" s="484"/>
      <c r="E78" s="43" t="s">
        <v>36</v>
      </c>
      <c r="F78" s="485"/>
      <c r="G78" s="486"/>
      <c r="H78" s="487"/>
      <c r="I78" s="467"/>
      <c r="J78" s="466"/>
      <c r="K78" s="6"/>
      <c r="L78" s="14"/>
      <c r="M78" s="14"/>
      <c r="N78" s="15"/>
      <c r="O78" s="14"/>
      <c r="P78" s="14"/>
      <c r="Q78" s="14"/>
      <c r="R78" s="14"/>
      <c r="S78" s="16"/>
      <c r="T78" s="7"/>
      <c r="U78" s="7"/>
      <c r="V78" s="7"/>
      <c r="W78" s="7"/>
      <c r="X78" s="7"/>
      <c r="Y78" s="7"/>
      <c r="Z78" s="7"/>
      <c r="AA78" s="7"/>
      <c r="AB78" s="7"/>
      <c r="AC78" s="7"/>
      <c r="AD78" s="17"/>
      <c r="AE78" s="17"/>
      <c r="AF78" s="7"/>
      <c r="AG78" s="15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8"/>
    </row>
    <row r="79" spans="1:48" s="6" customFormat="1">
      <c r="B79" s="492"/>
      <c r="C79" s="483"/>
      <c r="D79" s="483">
        <v>3000</v>
      </c>
      <c r="E79" s="43" t="s">
        <v>37</v>
      </c>
      <c r="F79" s="483" t="s">
        <v>14</v>
      </c>
      <c r="G79" s="488">
        <v>678550850.75</v>
      </c>
      <c r="H79" s="489">
        <v>667502673.94000006</v>
      </c>
      <c r="I79" s="467"/>
      <c r="J79" s="466"/>
    </row>
    <row r="80" spans="1:48" s="6" customFormat="1">
      <c r="A80" s="24"/>
      <c r="B80" s="492"/>
      <c r="C80" s="483"/>
      <c r="D80" s="483"/>
      <c r="E80" s="43" t="s">
        <v>38</v>
      </c>
      <c r="F80" s="483"/>
      <c r="G80" s="488"/>
      <c r="H80" s="489"/>
      <c r="I80" s="467"/>
      <c r="J80" s="466"/>
    </row>
    <row r="81" spans="1:48" s="6" customFormat="1" ht="28.5">
      <c r="B81" s="492"/>
      <c r="C81" s="483"/>
      <c r="D81" s="483"/>
      <c r="E81" s="43" t="s">
        <v>39</v>
      </c>
      <c r="F81" s="483"/>
      <c r="G81" s="488"/>
      <c r="H81" s="489"/>
      <c r="I81" s="467"/>
      <c r="J81" s="466"/>
    </row>
    <row r="82" spans="1:48" s="6" customFormat="1" ht="28.5">
      <c r="A82" s="24"/>
      <c r="B82" s="492"/>
      <c r="C82" s="483"/>
      <c r="D82" s="483"/>
      <c r="E82" s="43" t="s">
        <v>40</v>
      </c>
      <c r="F82" s="483"/>
      <c r="G82" s="488"/>
      <c r="H82" s="489"/>
      <c r="I82" s="467"/>
      <c r="J82" s="466"/>
    </row>
    <row r="83" spans="1:48" s="6" customFormat="1" ht="28.5">
      <c r="B83" s="492"/>
      <c r="C83" s="483"/>
      <c r="D83" s="483"/>
      <c r="E83" s="43" t="s">
        <v>41</v>
      </c>
      <c r="F83" s="483"/>
      <c r="G83" s="488"/>
      <c r="H83" s="489"/>
      <c r="I83" s="467"/>
      <c r="J83" s="466"/>
    </row>
    <row r="84" spans="1:48" s="6" customFormat="1" ht="28.5">
      <c r="A84" s="24"/>
      <c r="B84" s="492"/>
      <c r="C84" s="483"/>
      <c r="D84" s="483"/>
      <c r="E84" s="43" t="s">
        <v>42</v>
      </c>
      <c r="F84" s="483"/>
      <c r="G84" s="488"/>
      <c r="H84" s="489"/>
      <c r="I84" s="467"/>
      <c r="J84" s="466"/>
    </row>
    <row r="85" spans="1:48" s="6" customFormat="1">
      <c r="B85" s="492"/>
      <c r="C85" s="483"/>
      <c r="D85" s="483"/>
      <c r="E85" s="43" t="s">
        <v>43</v>
      </c>
      <c r="F85" s="483"/>
      <c r="G85" s="488"/>
      <c r="H85" s="489"/>
      <c r="I85" s="467"/>
      <c r="J85" s="466"/>
    </row>
    <row r="86" spans="1:48" s="6" customFormat="1">
      <c r="A86" s="24"/>
      <c r="B86" s="492"/>
      <c r="C86" s="483"/>
      <c r="D86" s="483"/>
      <c r="E86" s="43" t="s">
        <v>44</v>
      </c>
      <c r="F86" s="483"/>
      <c r="G86" s="488"/>
      <c r="H86" s="489"/>
      <c r="I86" s="467"/>
      <c r="J86" s="466"/>
    </row>
    <row r="87" spans="1:48" s="6" customFormat="1">
      <c r="B87" s="492"/>
      <c r="C87" s="483"/>
      <c r="D87" s="483"/>
      <c r="E87" s="43" t="s">
        <v>45</v>
      </c>
      <c r="F87" s="483"/>
      <c r="G87" s="488"/>
      <c r="H87" s="489"/>
      <c r="I87" s="467"/>
      <c r="J87" s="466"/>
    </row>
    <row r="88" spans="1:48" s="24" customFormat="1" ht="28.5" customHeight="1">
      <c r="B88" s="492"/>
      <c r="C88" s="483"/>
      <c r="D88" s="485">
        <v>4000</v>
      </c>
      <c r="E88" s="43" t="s">
        <v>46</v>
      </c>
      <c r="F88" s="485" t="s">
        <v>15</v>
      </c>
      <c r="G88" s="486">
        <v>25012658.960000001</v>
      </c>
      <c r="H88" s="487">
        <v>24997578.960000001</v>
      </c>
      <c r="I88" s="467"/>
      <c r="J88" s="466"/>
      <c r="K88" s="6"/>
      <c r="L88" s="14"/>
      <c r="M88" s="14"/>
      <c r="N88" s="15"/>
      <c r="O88" s="14"/>
      <c r="P88" s="14"/>
      <c r="Q88" s="14"/>
      <c r="R88" s="14"/>
      <c r="S88" s="16"/>
      <c r="T88" s="7"/>
      <c r="U88" s="7"/>
      <c r="V88" s="7"/>
      <c r="W88" s="7"/>
      <c r="X88" s="7"/>
      <c r="Y88" s="7"/>
      <c r="Z88" s="7"/>
      <c r="AA88" s="7"/>
      <c r="AB88" s="7"/>
      <c r="AC88" s="7"/>
      <c r="AD88" s="17"/>
      <c r="AE88" s="17"/>
      <c r="AF88" s="7"/>
      <c r="AG88" s="15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8"/>
    </row>
    <row r="89" spans="1:48" s="24" customFormat="1">
      <c r="A89" s="6"/>
      <c r="B89" s="492"/>
      <c r="C89" s="483"/>
      <c r="D89" s="485"/>
      <c r="E89" s="43" t="s">
        <v>47</v>
      </c>
      <c r="F89" s="485"/>
      <c r="G89" s="486"/>
      <c r="H89" s="487"/>
      <c r="I89" s="467"/>
      <c r="J89" s="466"/>
      <c r="K89" s="6"/>
      <c r="L89" s="14"/>
      <c r="M89" s="14"/>
      <c r="N89" s="15"/>
      <c r="O89" s="14"/>
      <c r="P89" s="14"/>
      <c r="Q89" s="14"/>
      <c r="R89" s="14"/>
      <c r="S89" s="16"/>
      <c r="T89" s="7"/>
      <c r="U89" s="7"/>
      <c r="V89" s="7"/>
      <c r="W89" s="7"/>
      <c r="X89" s="7"/>
      <c r="Y89" s="7"/>
      <c r="Z89" s="7"/>
      <c r="AA89" s="7"/>
      <c r="AB89" s="7"/>
      <c r="AC89" s="7"/>
      <c r="AD89" s="17"/>
      <c r="AE89" s="17"/>
      <c r="AF89" s="7"/>
      <c r="AG89" s="15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8"/>
    </row>
    <row r="90" spans="1:48" s="6" customFormat="1">
      <c r="B90" s="492"/>
      <c r="C90" s="483"/>
      <c r="D90" s="483">
        <v>5000</v>
      </c>
      <c r="E90" s="43" t="s">
        <v>48</v>
      </c>
      <c r="F90" s="483" t="s">
        <v>16</v>
      </c>
      <c r="G90" s="488">
        <v>177575069.66000003</v>
      </c>
      <c r="H90" s="489">
        <v>176684030.71000001</v>
      </c>
      <c r="I90" s="467"/>
      <c r="J90" s="466"/>
    </row>
    <row r="91" spans="1:48" s="6" customFormat="1" ht="28.5">
      <c r="A91" s="24"/>
      <c r="B91" s="492"/>
      <c r="C91" s="483"/>
      <c r="D91" s="483"/>
      <c r="E91" s="43" t="s">
        <v>49</v>
      </c>
      <c r="F91" s="483"/>
      <c r="G91" s="488"/>
      <c r="H91" s="489"/>
      <c r="I91" s="467"/>
      <c r="J91" s="466"/>
    </row>
    <row r="92" spans="1:48" s="6" customFormat="1" ht="28.5">
      <c r="B92" s="492"/>
      <c r="C92" s="483"/>
      <c r="D92" s="483"/>
      <c r="E92" s="43" t="s">
        <v>50</v>
      </c>
      <c r="F92" s="483"/>
      <c r="G92" s="488"/>
      <c r="H92" s="489"/>
      <c r="I92" s="467"/>
      <c r="J92" s="466"/>
    </row>
    <row r="93" spans="1:48" s="6" customFormat="1">
      <c r="A93" s="24"/>
      <c r="B93" s="492"/>
      <c r="C93" s="483"/>
      <c r="D93" s="483"/>
      <c r="E93" s="43" t="s">
        <v>51</v>
      </c>
      <c r="F93" s="483"/>
      <c r="G93" s="488"/>
      <c r="H93" s="489"/>
      <c r="I93" s="467"/>
      <c r="J93" s="466"/>
    </row>
    <row r="94" spans="1:48" s="6" customFormat="1" ht="28.5">
      <c r="B94" s="492"/>
      <c r="C94" s="483"/>
      <c r="D94" s="483"/>
      <c r="E94" s="43" t="s">
        <v>52</v>
      </c>
      <c r="F94" s="483"/>
      <c r="G94" s="488"/>
      <c r="H94" s="489"/>
      <c r="I94" s="467"/>
      <c r="J94" s="466"/>
    </row>
    <row r="95" spans="1:48" s="6" customFormat="1">
      <c r="B95" s="492"/>
      <c r="C95" s="483"/>
      <c r="D95" s="483"/>
      <c r="E95" s="43" t="s">
        <v>64</v>
      </c>
      <c r="F95" s="483"/>
      <c r="G95" s="488"/>
      <c r="H95" s="489"/>
      <c r="I95" s="467"/>
      <c r="J95" s="466"/>
    </row>
    <row r="96" spans="1:48" s="6" customFormat="1">
      <c r="A96" s="24"/>
      <c r="B96" s="492"/>
      <c r="C96" s="483"/>
      <c r="D96" s="483"/>
      <c r="E96" s="43" t="s">
        <v>53</v>
      </c>
      <c r="F96" s="483"/>
      <c r="G96" s="488"/>
      <c r="H96" s="489"/>
      <c r="I96" s="467"/>
      <c r="J96" s="466"/>
    </row>
    <row r="97" spans="2:48" s="24" customFormat="1" ht="15">
      <c r="B97" s="492"/>
      <c r="C97" s="483"/>
      <c r="D97" s="37"/>
      <c r="E97" s="37"/>
      <c r="F97" s="38" t="s">
        <v>17</v>
      </c>
      <c r="G97" s="36">
        <f>SUM(G65:G90)</f>
        <v>5407143196.5599995</v>
      </c>
      <c r="H97" s="51">
        <f>SUM(H65:H90)</f>
        <v>5393722403.4700012</v>
      </c>
      <c r="I97" s="53"/>
      <c r="J97" s="466"/>
      <c r="K97" s="6"/>
      <c r="L97" s="14"/>
      <c r="M97" s="14"/>
      <c r="N97" s="15"/>
      <c r="O97" s="14"/>
      <c r="P97" s="14"/>
      <c r="Q97" s="14"/>
      <c r="R97" s="14"/>
      <c r="S97" s="16"/>
      <c r="T97" s="7"/>
      <c r="U97" s="7"/>
      <c r="V97" s="7"/>
      <c r="W97" s="7"/>
      <c r="X97" s="7"/>
      <c r="Y97" s="7"/>
      <c r="Z97" s="7"/>
      <c r="AA97" s="7"/>
      <c r="AB97" s="7"/>
      <c r="AC97" s="7"/>
      <c r="AD97" s="17"/>
      <c r="AE97" s="17"/>
      <c r="AF97" s="7"/>
      <c r="AG97" s="15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8"/>
    </row>
    <row r="98" spans="2:48" s="6" customFormat="1" ht="28.5">
      <c r="B98" s="492"/>
      <c r="C98" s="479" t="s">
        <v>18</v>
      </c>
      <c r="D98" s="479">
        <v>1000</v>
      </c>
      <c r="E98" s="44" t="s">
        <v>23</v>
      </c>
      <c r="F98" s="479" t="s">
        <v>13</v>
      </c>
      <c r="G98" s="478">
        <v>6441915116.3099985</v>
      </c>
      <c r="H98" s="468">
        <v>6303746091.8199997</v>
      </c>
      <c r="I98" s="449" t="s">
        <v>55</v>
      </c>
      <c r="J98" s="442" t="s">
        <v>62</v>
      </c>
    </row>
    <row r="99" spans="2:48" s="6" customFormat="1" ht="28.5">
      <c r="B99" s="492"/>
      <c r="C99" s="479"/>
      <c r="D99" s="479"/>
      <c r="E99" s="44" t="s">
        <v>24</v>
      </c>
      <c r="F99" s="479"/>
      <c r="G99" s="478"/>
      <c r="H99" s="468"/>
      <c r="I99" s="449"/>
      <c r="J99" s="497"/>
    </row>
    <row r="100" spans="2:48" s="6" customFormat="1" ht="28.5">
      <c r="B100" s="492"/>
      <c r="C100" s="479"/>
      <c r="D100" s="479"/>
      <c r="E100" s="44" t="s">
        <v>25</v>
      </c>
      <c r="F100" s="479"/>
      <c r="G100" s="478"/>
      <c r="H100" s="468"/>
      <c r="I100" s="449"/>
      <c r="J100" s="497"/>
    </row>
    <row r="101" spans="2:48" s="6" customFormat="1">
      <c r="B101" s="492"/>
      <c r="C101" s="479"/>
      <c r="D101" s="479"/>
      <c r="E101" s="44" t="s">
        <v>26</v>
      </c>
      <c r="F101" s="479"/>
      <c r="G101" s="478"/>
      <c r="H101" s="468"/>
      <c r="I101" s="449"/>
      <c r="J101" s="497"/>
    </row>
    <row r="102" spans="2:48" s="6" customFormat="1" ht="28.5">
      <c r="B102" s="492"/>
      <c r="C102" s="479"/>
      <c r="D102" s="479"/>
      <c r="E102" s="44" t="s">
        <v>27</v>
      </c>
      <c r="F102" s="479"/>
      <c r="G102" s="478"/>
      <c r="H102" s="468"/>
      <c r="I102" s="449"/>
      <c r="J102" s="497"/>
    </row>
    <row r="103" spans="2:48" s="6" customFormat="1">
      <c r="B103" s="492"/>
      <c r="C103" s="479"/>
      <c r="D103" s="479"/>
      <c r="E103" s="44" t="s">
        <v>28</v>
      </c>
      <c r="F103" s="479"/>
      <c r="G103" s="478"/>
      <c r="H103" s="468"/>
      <c r="I103" s="449"/>
      <c r="J103" s="497"/>
    </row>
    <row r="104" spans="2:48" s="24" customFormat="1" ht="28.5">
      <c r="B104" s="492"/>
      <c r="C104" s="479"/>
      <c r="D104" s="482">
        <v>2000</v>
      </c>
      <c r="E104" s="44" t="s">
        <v>29</v>
      </c>
      <c r="F104" s="482" t="s">
        <v>12</v>
      </c>
      <c r="G104" s="477">
        <v>1138830229.0600009</v>
      </c>
      <c r="H104" s="476">
        <v>605638766.78999984</v>
      </c>
      <c r="I104" s="449"/>
      <c r="J104" s="497"/>
      <c r="K104" s="6"/>
      <c r="L104" s="14"/>
      <c r="M104" s="14"/>
      <c r="N104" s="15"/>
      <c r="O104" s="14"/>
      <c r="P104" s="14"/>
      <c r="Q104" s="14"/>
      <c r="R104" s="14"/>
      <c r="S104" s="16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7"/>
      <c r="AE104" s="17"/>
      <c r="AF104" s="7"/>
      <c r="AG104" s="15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8"/>
    </row>
    <row r="105" spans="2:48" s="24" customFormat="1">
      <c r="B105" s="492"/>
      <c r="C105" s="479"/>
      <c r="D105" s="482"/>
      <c r="E105" s="44" t="s">
        <v>30</v>
      </c>
      <c r="F105" s="482"/>
      <c r="G105" s="477"/>
      <c r="H105" s="476"/>
      <c r="I105" s="449"/>
      <c r="J105" s="497"/>
      <c r="K105" s="6"/>
      <c r="L105" s="14"/>
      <c r="M105" s="14"/>
      <c r="N105" s="15"/>
      <c r="O105" s="14"/>
      <c r="P105" s="14"/>
      <c r="Q105" s="14"/>
      <c r="R105" s="14"/>
      <c r="S105" s="16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7"/>
      <c r="AE105" s="17"/>
      <c r="AF105" s="7"/>
      <c r="AG105" s="15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8"/>
    </row>
    <row r="106" spans="2:48" s="24" customFormat="1" ht="28.5">
      <c r="B106" s="492"/>
      <c r="C106" s="479"/>
      <c r="D106" s="482"/>
      <c r="E106" s="44" t="s">
        <v>33</v>
      </c>
      <c r="F106" s="482"/>
      <c r="G106" s="477"/>
      <c r="H106" s="476"/>
      <c r="I106" s="449"/>
      <c r="J106" s="497"/>
      <c r="K106" s="6"/>
      <c r="L106" s="14"/>
      <c r="M106" s="14"/>
      <c r="N106" s="15"/>
      <c r="O106" s="14"/>
      <c r="P106" s="14"/>
      <c r="Q106" s="14"/>
      <c r="R106" s="14"/>
      <c r="S106" s="16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7"/>
      <c r="AE106" s="17"/>
      <c r="AF106" s="7"/>
      <c r="AG106" s="15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8"/>
    </row>
    <row r="107" spans="2:48" s="24" customFormat="1" ht="28.5">
      <c r="B107" s="492"/>
      <c r="C107" s="479"/>
      <c r="D107" s="482"/>
      <c r="E107" s="44" t="s">
        <v>31</v>
      </c>
      <c r="F107" s="482"/>
      <c r="G107" s="477"/>
      <c r="H107" s="476"/>
      <c r="I107" s="449"/>
      <c r="J107" s="497"/>
      <c r="K107" s="6"/>
      <c r="L107" s="14"/>
      <c r="M107" s="14"/>
      <c r="N107" s="15"/>
      <c r="O107" s="14"/>
      <c r="P107" s="14"/>
      <c r="Q107" s="14"/>
      <c r="R107" s="14"/>
      <c r="S107" s="16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7"/>
      <c r="AE107" s="17"/>
      <c r="AF107" s="7"/>
      <c r="AG107" s="15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8"/>
    </row>
    <row r="108" spans="2:48" s="24" customFormat="1" ht="28.5">
      <c r="B108" s="492"/>
      <c r="C108" s="479"/>
      <c r="D108" s="482"/>
      <c r="E108" s="44" t="s">
        <v>32</v>
      </c>
      <c r="F108" s="482"/>
      <c r="G108" s="477"/>
      <c r="H108" s="476"/>
      <c r="I108" s="449"/>
      <c r="J108" s="497"/>
      <c r="K108" s="6"/>
      <c r="L108" s="14"/>
      <c r="M108" s="14"/>
      <c r="N108" s="15"/>
      <c r="O108" s="14"/>
      <c r="P108" s="14"/>
      <c r="Q108" s="14"/>
      <c r="R108" s="14"/>
      <c r="S108" s="16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7"/>
      <c r="AE108" s="17"/>
      <c r="AF108" s="7"/>
      <c r="AG108" s="15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8"/>
    </row>
    <row r="109" spans="2:48" s="24" customFormat="1">
      <c r="B109" s="492"/>
      <c r="C109" s="479"/>
      <c r="D109" s="482"/>
      <c r="E109" s="44" t="s">
        <v>34</v>
      </c>
      <c r="F109" s="482"/>
      <c r="G109" s="477"/>
      <c r="H109" s="476"/>
      <c r="I109" s="449"/>
      <c r="J109" s="497"/>
      <c r="K109" s="6"/>
      <c r="L109" s="14"/>
      <c r="M109" s="14"/>
      <c r="N109" s="15"/>
      <c r="O109" s="14"/>
      <c r="P109" s="14"/>
      <c r="Q109" s="14"/>
      <c r="R109" s="14"/>
      <c r="S109" s="16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7"/>
      <c r="AE109" s="17"/>
      <c r="AF109" s="7"/>
      <c r="AG109" s="15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8"/>
    </row>
    <row r="110" spans="2:48" s="24" customFormat="1" ht="28.5">
      <c r="B110" s="492"/>
      <c r="C110" s="479"/>
      <c r="D110" s="482"/>
      <c r="E110" s="44" t="s">
        <v>35</v>
      </c>
      <c r="F110" s="482"/>
      <c r="G110" s="477"/>
      <c r="H110" s="476"/>
      <c r="I110" s="449"/>
      <c r="J110" s="497"/>
      <c r="K110" s="6"/>
      <c r="L110" s="14"/>
      <c r="M110" s="14"/>
      <c r="N110" s="15"/>
      <c r="O110" s="14"/>
      <c r="P110" s="14"/>
      <c r="Q110" s="14"/>
      <c r="R110" s="14"/>
      <c r="S110" s="16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7"/>
      <c r="AE110" s="17"/>
      <c r="AF110" s="7"/>
      <c r="AG110" s="15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8"/>
    </row>
    <row r="111" spans="2:48" s="24" customFormat="1" ht="28.5">
      <c r="B111" s="492"/>
      <c r="C111" s="479"/>
      <c r="D111" s="482"/>
      <c r="E111" s="44" t="s">
        <v>36</v>
      </c>
      <c r="F111" s="482"/>
      <c r="G111" s="477"/>
      <c r="H111" s="476"/>
      <c r="I111" s="449"/>
      <c r="J111" s="497"/>
      <c r="K111" s="6"/>
      <c r="L111" s="14"/>
      <c r="M111" s="14"/>
      <c r="N111" s="15"/>
      <c r="O111" s="14"/>
      <c r="P111" s="14"/>
      <c r="Q111" s="14"/>
      <c r="R111" s="14"/>
      <c r="S111" s="16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7"/>
      <c r="AE111" s="17"/>
      <c r="AF111" s="7"/>
      <c r="AG111" s="15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8"/>
    </row>
    <row r="112" spans="2:48" s="6" customFormat="1">
      <c r="B112" s="492"/>
      <c r="C112" s="479"/>
      <c r="D112" s="479">
        <v>3000</v>
      </c>
      <c r="E112" s="44" t="s">
        <v>37</v>
      </c>
      <c r="F112" s="479" t="s">
        <v>14</v>
      </c>
      <c r="G112" s="478">
        <v>2335491571.9399996</v>
      </c>
      <c r="H112" s="468">
        <v>1434938040.7499993</v>
      </c>
      <c r="I112" s="449"/>
      <c r="J112" s="497"/>
    </row>
    <row r="113" spans="1:48" s="6" customFormat="1">
      <c r="B113" s="492"/>
      <c r="C113" s="479"/>
      <c r="D113" s="479"/>
      <c r="E113" s="44" t="s">
        <v>38</v>
      </c>
      <c r="F113" s="479"/>
      <c r="G113" s="480"/>
      <c r="H113" s="469"/>
      <c r="I113" s="449"/>
      <c r="J113" s="497"/>
    </row>
    <row r="114" spans="1:48" s="6" customFormat="1" ht="28.5">
      <c r="B114" s="492"/>
      <c r="C114" s="479"/>
      <c r="D114" s="479"/>
      <c r="E114" s="44" t="s">
        <v>39</v>
      </c>
      <c r="F114" s="479"/>
      <c r="G114" s="480"/>
      <c r="H114" s="469"/>
      <c r="I114" s="449"/>
      <c r="J114" s="497"/>
    </row>
    <row r="115" spans="1:48" s="6" customFormat="1" ht="28.5">
      <c r="B115" s="492"/>
      <c r="C115" s="479"/>
      <c r="D115" s="479"/>
      <c r="E115" s="44" t="s">
        <v>40</v>
      </c>
      <c r="F115" s="479"/>
      <c r="G115" s="480"/>
      <c r="H115" s="469"/>
      <c r="I115" s="449"/>
      <c r="J115" s="497"/>
    </row>
    <row r="116" spans="1:48" s="6" customFormat="1" ht="28.5">
      <c r="B116" s="492"/>
      <c r="C116" s="479"/>
      <c r="D116" s="479"/>
      <c r="E116" s="44" t="s">
        <v>41</v>
      </c>
      <c r="F116" s="479"/>
      <c r="G116" s="480"/>
      <c r="H116" s="469"/>
      <c r="I116" s="449"/>
      <c r="J116" s="497"/>
    </row>
    <row r="117" spans="1:48" s="6" customFormat="1" ht="28.5">
      <c r="B117" s="492"/>
      <c r="C117" s="479"/>
      <c r="D117" s="479"/>
      <c r="E117" s="44" t="s">
        <v>42</v>
      </c>
      <c r="F117" s="479"/>
      <c r="G117" s="480"/>
      <c r="H117" s="469"/>
      <c r="I117" s="449"/>
      <c r="J117" s="497"/>
    </row>
    <row r="118" spans="1:48" s="6" customFormat="1">
      <c r="B118" s="492"/>
      <c r="C118" s="479"/>
      <c r="D118" s="479"/>
      <c r="E118" s="44" t="s">
        <v>43</v>
      </c>
      <c r="F118" s="479"/>
      <c r="G118" s="480"/>
      <c r="H118" s="469"/>
      <c r="I118" s="449"/>
      <c r="J118" s="497"/>
    </row>
    <row r="119" spans="1:48" s="6" customFormat="1">
      <c r="B119" s="492"/>
      <c r="C119" s="479"/>
      <c r="D119" s="479"/>
      <c r="E119" s="44" t="s">
        <v>44</v>
      </c>
      <c r="F119" s="479"/>
      <c r="G119" s="480"/>
      <c r="H119" s="469"/>
      <c r="I119" s="449"/>
      <c r="J119" s="497"/>
    </row>
    <row r="120" spans="1:48" s="6" customFormat="1">
      <c r="B120" s="492"/>
      <c r="C120" s="479"/>
      <c r="D120" s="479"/>
      <c r="E120" s="44" t="s">
        <v>45</v>
      </c>
      <c r="F120" s="479"/>
      <c r="G120" s="480"/>
      <c r="H120" s="469"/>
      <c r="I120" s="449"/>
      <c r="J120" s="497"/>
    </row>
    <row r="121" spans="1:48" s="24" customFormat="1" ht="28.5" customHeight="1">
      <c r="A121" s="6"/>
      <c r="B121" s="492"/>
      <c r="C121" s="479"/>
      <c r="D121" s="482">
        <v>4000</v>
      </c>
      <c r="E121" s="44" t="s">
        <v>46</v>
      </c>
      <c r="F121" s="481" t="s">
        <v>15</v>
      </c>
      <c r="G121" s="477">
        <v>53965674</v>
      </c>
      <c r="H121" s="476">
        <v>49274018.409999996</v>
      </c>
      <c r="I121" s="449"/>
      <c r="J121" s="497"/>
      <c r="K121" s="6"/>
      <c r="L121" s="14"/>
      <c r="M121" s="14"/>
      <c r="N121" s="15"/>
      <c r="O121" s="14"/>
      <c r="P121" s="14"/>
      <c r="Q121" s="14"/>
      <c r="R121" s="14"/>
      <c r="S121" s="16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7"/>
      <c r="AE121" s="17"/>
      <c r="AF121" s="7"/>
      <c r="AG121" s="15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8"/>
    </row>
    <row r="122" spans="1:48" s="24" customFormat="1">
      <c r="B122" s="492"/>
      <c r="C122" s="479"/>
      <c r="D122" s="482"/>
      <c r="E122" s="44" t="s">
        <v>47</v>
      </c>
      <c r="F122" s="481"/>
      <c r="G122" s="477"/>
      <c r="H122" s="476"/>
      <c r="I122" s="449"/>
      <c r="J122" s="497"/>
      <c r="K122" s="6"/>
      <c r="L122" s="14"/>
      <c r="M122" s="14"/>
      <c r="N122" s="15"/>
      <c r="O122" s="14"/>
      <c r="P122" s="14"/>
      <c r="Q122" s="14"/>
      <c r="R122" s="14"/>
      <c r="S122" s="16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7"/>
      <c r="AE122" s="17"/>
      <c r="AF122" s="7"/>
      <c r="AG122" s="15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8"/>
    </row>
    <row r="123" spans="1:48" s="6" customFormat="1">
      <c r="B123" s="492"/>
      <c r="C123" s="479"/>
      <c r="D123" s="479">
        <v>5000</v>
      </c>
      <c r="E123" s="44" t="s">
        <v>48</v>
      </c>
      <c r="F123" s="479" t="s">
        <v>16</v>
      </c>
      <c r="G123" s="478">
        <v>454006701.32999992</v>
      </c>
      <c r="H123" s="468">
        <v>261610650.57999998</v>
      </c>
      <c r="I123" s="449"/>
      <c r="J123" s="497"/>
    </row>
    <row r="124" spans="1:48" s="6" customFormat="1" ht="28.5">
      <c r="B124" s="492"/>
      <c r="C124" s="479"/>
      <c r="D124" s="479"/>
      <c r="E124" s="44" t="s">
        <v>49</v>
      </c>
      <c r="F124" s="479"/>
      <c r="G124" s="480"/>
      <c r="H124" s="469"/>
      <c r="I124" s="449"/>
      <c r="J124" s="497"/>
    </row>
    <row r="125" spans="1:48" s="6" customFormat="1" ht="28.5">
      <c r="B125" s="492"/>
      <c r="C125" s="479"/>
      <c r="D125" s="479"/>
      <c r="E125" s="44" t="s">
        <v>50</v>
      </c>
      <c r="F125" s="479"/>
      <c r="G125" s="480"/>
      <c r="H125" s="469"/>
      <c r="I125" s="449"/>
      <c r="J125" s="497"/>
    </row>
    <row r="126" spans="1:48" s="6" customFormat="1">
      <c r="B126" s="492"/>
      <c r="C126" s="479"/>
      <c r="D126" s="479"/>
      <c r="E126" s="44" t="s">
        <v>51</v>
      </c>
      <c r="F126" s="479"/>
      <c r="G126" s="480"/>
      <c r="H126" s="469"/>
      <c r="I126" s="449"/>
      <c r="J126" s="497"/>
    </row>
    <row r="127" spans="1:48" s="6" customFormat="1" ht="28.5">
      <c r="B127" s="492"/>
      <c r="C127" s="479"/>
      <c r="D127" s="479"/>
      <c r="E127" s="44" t="s">
        <v>52</v>
      </c>
      <c r="F127" s="479"/>
      <c r="G127" s="480"/>
      <c r="H127" s="469"/>
      <c r="I127" s="449"/>
      <c r="J127" s="497"/>
    </row>
    <row r="128" spans="1:48" s="6" customFormat="1">
      <c r="B128" s="492"/>
      <c r="C128" s="479"/>
      <c r="D128" s="479"/>
      <c r="E128" s="44" t="s">
        <v>64</v>
      </c>
      <c r="F128" s="479"/>
      <c r="G128" s="480"/>
      <c r="H128" s="469"/>
      <c r="I128" s="449"/>
      <c r="J128" s="497"/>
    </row>
    <row r="129" spans="2:48" s="6" customFormat="1">
      <c r="B129" s="492"/>
      <c r="C129" s="479"/>
      <c r="D129" s="479"/>
      <c r="E129" s="44" t="s">
        <v>53</v>
      </c>
      <c r="F129" s="479"/>
      <c r="G129" s="480"/>
      <c r="H129" s="469"/>
      <c r="I129" s="449"/>
      <c r="J129" s="497"/>
    </row>
    <row r="130" spans="2:48" s="6" customFormat="1" ht="15">
      <c r="B130" s="492"/>
      <c r="C130" s="479"/>
      <c r="D130" s="42"/>
      <c r="E130" s="42"/>
      <c r="F130" s="34" t="s">
        <v>17</v>
      </c>
      <c r="G130" s="35">
        <f>SUM(G98:G123)</f>
        <v>10424209292.639997</v>
      </c>
      <c r="H130" s="52">
        <f>SUM(H98:H123)</f>
        <v>8655207568.3499985</v>
      </c>
      <c r="I130" s="54"/>
      <c r="J130" s="497"/>
      <c r="L130" s="20"/>
      <c r="M130" s="20"/>
      <c r="N130" s="21"/>
      <c r="O130" s="20"/>
      <c r="P130" s="20"/>
      <c r="Q130" s="20"/>
      <c r="R130" s="20"/>
      <c r="S130" s="11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22"/>
      <c r="AE130" s="22"/>
      <c r="AF130" s="19"/>
      <c r="AG130" s="21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3"/>
    </row>
    <row r="131" spans="2:48"/>
    <row r="132" spans="2:48">
      <c r="B132" s="3" t="s">
        <v>9</v>
      </c>
    </row>
    <row r="133" spans="2:48" ht="15">
      <c r="B133" s="3" t="s">
        <v>65</v>
      </c>
      <c r="C133" s="3"/>
      <c r="J133" s="3"/>
    </row>
    <row r="134" spans="2:48" s="4" customFormat="1" ht="14.25" customHeight="1">
      <c r="B134" s="3" t="s">
        <v>66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2:48" ht="15">
      <c r="B135" s="3" t="s">
        <v>63</v>
      </c>
      <c r="C135" s="3"/>
      <c r="J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48"/>
    <row r="137" spans="2:48"/>
    <row r="138" spans="2:48"/>
    <row r="139" spans="2:48"/>
    <row r="140" spans="2:48"/>
    <row r="141" spans="2:48"/>
    <row r="142" spans="2:48"/>
    <row r="143" spans="2:48"/>
    <row r="150" ht="13.5" hidden="1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</sheetData>
  <mergeCells count="97">
    <mergeCell ref="I65:I96"/>
    <mergeCell ref="I98:I129"/>
    <mergeCell ref="J8:J35"/>
    <mergeCell ref="J36:J64"/>
    <mergeCell ref="J65:J97"/>
    <mergeCell ref="J98:J130"/>
    <mergeCell ref="I8:I34"/>
    <mergeCell ref="I36:I63"/>
    <mergeCell ref="H32:H34"/>
    <mergeCell ref="C36:C64"/>
    <mergeCell ref="G36:G41"/>
    <mergeCell ref="H36:H41"/>
    <mergeCell ref="G42:G49"/>
    <mergeCell ref="H42:H49"/>
    <mergeCell ref="D50:D58"/>
    <mergeCell ref="D36:D41"/>
    <mergeCell ref="F36:F41"/>
    <mergeCell ref="D42:D49"/>
    <mergeCell ref="F50:F58"/>
    <mergeCell ref="D59:D60"/>
    <mergeCell ref="D61:D63"/>
    <mergeCell ref="F61:F63"/>
    <mergeCell ref="H50:H58"/>
    <mergeCell ref="F59:F60"/>
    <mergeCell ref="H1:J1"/>
    <mergeCell ref="B2:AF2"/>
    <mergeCell ref="B4:AF4"/>
    <mergeCell ref="B6:J6"/>
    <mergeCell ref="B8:B130"/>
    <mergeCell ref="C8:C35"/>
    <mergeCell ref="D8:D13"/>
    <mergeCell ref="F8:F13"/>
    <mergeCell ref="D14:D20"/>
    <mergeCell ref="F14:F20"/>
    <mergeCell ref="D21:D29"/>
    <mergeCell ref="F21:F29"/>
    <mergeCell ref="D30:D31"/>
    <mergeCell ref="F42:F49"/>
    <mergeCell ref="F30:F31"/>
    <mergeCell ref="D32:D34"/>
    <mergeCell ref="F32:F34"/>
    <mergeCell ref="F65:F70"/>
    <mergeCell ref="G65:G70"/>
    <mergeCell ref="G50:G58"/>
    <mergeCell ref="G32:G34"/>
    <mergeCell ref="F71:F78"/>
    <mergeCell ref="G71:G78"/>
    <mergeCell ref="H71:H78"/>
    <mergeCell ref="F90:F96"/>
    <mergeCell ref="G90:G96"/>
    <mergeCell ref="H90:H96"/>
    <mergeCell ref="F79:F87"/>
    <mergeCell ref="G79:G87"/>
    <mergeCell ref="H79:H87"/>
    <mergeCell ref="F88:F89"/>
    <mergeCell ref="G88:G89"/>
    <mergeCell ref="H88:H89"/>
    <mergeCell ref="D104:D111"/>
    <mergeCell ref="C65:C97"/>
    <mergeCell ref="D65:D70"/>
    <mergeCell ref="D71:D78"/>
    <mergeCell ref="D79:D87"/>
    <mergeCell ref="D88:D89"/>
    <mergeCell ref="D90:D96"/>
    <mergeCell ref="C98:C130"/>
    <mergeCell ref="D98:D103"/>
    <mergeCell ref="D112:D120"/>
    <mergeCell ref="D121:D122"/>
    <mergeCell ref="D123:D129"/>
    <mergeCell ref="F98:F103"/>
    <mergeCell ref="G98:G103"/>
    <mergeCell ref="H98:H103"/>
    <mergeCell ref="F104:F111"/>
    <mergeCell ref="G104:G111"/>
    <mergeCell ref="H104:H111"/>
    <mergeCell ref="F112:F120"/>
    <mergeCell ref="G112:G120"/>
    <mergeCell ref="F121:F122"/>
    <mergeCell ref="G121:G122"/>
    <mergeCell ref="F123:F129"/>
    <mergeCell ref="G123:G129"/>
    <mergeCell ref="H123:H129"/>
    <mergeCell ref="G8:G13"/>
    <mergeCell ref="H8:H13"/>
    <mergeCell ref="G14:G20"/>
    <mergeCell ref="H14:H20"/>
    <mergeCell ref="G21:G29"/>
    <mergeCell ref="H21:H29"/>
    <mergeCell ref="G30:G31"/>
    <mergeCell ref="H30:H31"/>
    <mergeCell ref="H112:H120"/>
    <mergeCell ref="H121:H122"/>
    <mergeCell ref="H61:H63"/>
    <mergeCell ref="G59:G60"/>
    <mergeCell ref="H59:H60"/>
    <mergeCell ref="G61:G63"/>
    <mergeCell ref="H65:H70"/>
  </mergeCells>
  <hyperlinks>
    <hyperlink ref="J8" r:id="rId1" xr:uid="{00000000-0004-0000-0900-000000000000}"/>
    <hyperlink ref="J36" r:id="rId2" xr:uid="{00000000-0004-0000-0900-000001000000}"/>
    <hyperlink ref="J65" r:id="rId3" xr:uid="{00000000-0004-0000-0900-000002000000}"/>
    <hyperlink ref="J98" r:id="rId4" xr:uid="{00000000-0004-0000-0900-000003000000}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BF179"/>
  <sheetViews>
    <sheetView showGridLines="0" topLeftCell="H1" zoomScale="93" zoomScaleNormal="93" workbookViewId="0">
      <selection activeCell="H8" sqref="H8:H13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62" style="3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16384" width="0" style="3" hidden="1"/>
  </cols>
  <sheetData>
    <row r="1" spans="2:58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2:58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</row>
    <row r="3" spans="2:58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2:58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2:58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2:58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2:58" s="207" customFormat="1" ht="51" customHeight="1">
      <c r="B7" s="227" t="s">
        <v>2</v>
      </c>
      <c r="C7" s="227" t="s">
        <v>74</v>
      </c>
      <c r="D7" s="227" t="s">
        <v>75</v>
      </c>
      <c r="E7" s="228" t="s">
        <v>4</v>
      </c>
      <c r="F7" s="229" t="s">
        <v>11</v>
      </c>
      <c r="G7" s="229" t="s">
        <v>5</v>
      </c>
      <c r="H7" s="229" t="s">
        <v>76</v>
      </c>
      <c r="I7" s="229" t="s">
        <v>77</v>
      </c>
      <c r="J7" s="229" t="s">
        <v>78</v>
      </c>
      <c r="K7" s="229" t="s">
        <v>79</v>
      </c>
      <c r="L7" s="229" t="s">
        <v>80</v>
      </c>
      <c r="M7" s="229" t="s">
        <v>81</v>
      </c>
      <c r="N7" s="229" t="s">
        <v>6</v>
      </c>
      <c r="O7" s="230" t="s">
        <v>7</v>
      </c>
      <c r="P7" s="230" t="s">
        <v>8</v>
      </c>
      <c r="Q7" s="230" t="s">
        <v>82</v>
      </c>
      <c r="R7" s="206" t="s">
        <v>83</v>
      </c>
      <c r="S7" s="206" t="s">
        <v>84</v>
      </c>
      <c r="T7" s="206" t="s">
        <v>85</v>
      </c>
      <c r="U7" s="206" t="s">
        <v>86</v>
      </c>
    </row>
    <row r="8" spans="2:58" s="200" customFormat="1" ht="14.1" customHeight="1">
      <c r="B8" s="265">
        <v>2023</v>
      </c>
      <c r="C8" s="263">
        <v>44927</v>
      </c>
      <c r="D8" s="263">
        <v>45016</v>
      </c>
      <c r="E8" s="265">
        <v>1000</v>
      </c>
      <c r="F8" s="80" t="s">
        <v>23</v>
      </c>
      <c r="G8" s="265" t="s">
        <v>87</v>
      </c>
      <c r="H8" s="266">
        <v>10268680880</v>
      </c>
      <c r="I8" s="266">
        <f>+J8-H8</f>
        <v>6937519.3699989319</v>
      </c>
      <c r="J8" s="266">
        <v>10275618399.369999</v>
      </c>
      <c r="K8" s="266">
        <v>2077892029.6799998</v>
      </c>
      <c r="L8" s="266">
        <v>2040946510.2499995</v>
      </c>
      <c r="M8" s="266">
        <f>+J8-K8</f>
        <v>8197726369.6899986</v>
      </c>
      <c r="N8" s="266">
        <v>2440822660.4800005</v>
      </c>
      <c r="O8" s="266">
        <v>2077892029.6799998</v>
      </c>
      <c r="P8" s="266">
        <v>0</v>
      </c>
      <c r="Q8" s="275" t="s">
        <v>143</v>
      </c>
      <c r="R8" s="265" t="s">
        <v>107</v>
      </c>
      <c r="S8" s="263">
        <v>45027</v>
      </c>
      <c r="T8" s="263">
        <v>45027</v>
      </c>
      <c r="U8" s="265"/>
      <c r="V8" s="195"/>
      <c r="W8" s="195"/>
      <c r="X8" s="196"/>
      <c r="Y8" s="195"/>
      <c r="Z8" s="195"/>
      <c r="AA8" s="195"/>
      <c r="AB8" s="195"/>
      <c r="AC8" s="197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98"/>
      <c r="AO8" s="198"/>
      <c r="AP8" s="120"/>
      <c r="AQ8" s="194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9"/>
    </row>
    <row r="9" spans="2:58" s="134" customFormat="1" ht="14.1" customHeight="1">
      <c r="B9" s="265"/>
      <c r="C9" s="263"/>
      <c r="D9" s="263"/>
      <c r="E9" s="265"/>
      <c r="F9" s="80" t="s">
        <v>24</v>
      </c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76"/>
      <c r="R9" s="265"/>
      <c r="S9" s="263"/>
      <c r="T9" s="263"/>
      <c r="U9" s="265"/>
    </row>
    <row r="10" spans="2:58" s="200" customFormat="1" ht="14.1" customHeight="1">
      <c r="B10" s="265"/>
      <c r="C10" s="263"/>
      <c r="D10" s="263"/>
      <c r="E10" s="265"/>
      <c r="F10" s="80" t="s">
        <v>25</v>
      </c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76"/>
      <c r="R10" s="265"/>
      <c r="S10" s="263"/>
      <c r="T10" s="263"/>
      <c r="U10" s="265"/>
      <c r="V10" s="195"/>
      <c r="W10" s="195"/>
      <c r="X10" s="196"/>
      <c r="Y10" s="195"/>
      <c r="Z10" s="195"/>
      <c r="AA10" s="195"/>
      <c r="AB10" s="195"/>
      <c r="AC10" s="197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98"/>
      <c r="AO10" s="198"/>
      <c r="AP10" s="120"/>
      <c r="AQ10" s="194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9"/>
    </row>
    <row r="11" spans="2:58" s="134" customFormat="1" ht="14.1" customHeight="1">
      <c r="B11" s="265"/>
      <c r="C11" s="263"/>
      <c r="D11" s="263"/>
      <c r="E11" s="265"/>
      <c r="F11" s="80" t="s">
        <v>26</v>
      </c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76"/>
      <c r="R11" s="265"/>
      <c r="S11" s="263"/>
      <c r="T11" s="263"/>
      <c r="U11" s="265"/>
    </row>
    <row r="12" spans="2:58" s="200" customFormat="1" ht="14.1" customHeight="1">
      <c r="B12" s="265"/>
      <c r="C12" s="263"/>
      <c r="D12" s="263"/>
      <c r="E12" s="265"/>
      <c r="F12" s="80" t="s">
        <v>27</v>
      </c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76"/>
      <c r="R12" s="265"/>
      <c r="S12" s="263"/>
      <c r="T12" s="263"/>
      <c r="U12" s="265"/>
      <c r="V12" s="195"/>
      <c r="W12" s="195"/>
      <c r="X12" s="196"/>
      <c r="Y12" s="195"/>
      <c r="Z12" s="195"/>
      <c r="AA12" s="195"/>
      <c r="AB12" s="195"/>
      <c r="AC12" s="197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98"/>
      <c r="AO12" s="198"/>
      <c r="AP12" s="120"/>
      <c r="AQ12" s="194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9"/>
    </row>
    <row r="13" spans="2:58" s="134" customFormat="1" ht="14.1" customHeight="1">
      <c r="B13" s="265"/>
      <c r="C13" s="263"/>
      <c r="D13" s="263"/>
      <c r="E13" s="265"/>
      <c r="F13" s="80" t="s">
        <v>28</v>
      </c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276"/>
      <c r="R13" s="265"/>
      <c r="S13" s="263"/>
      <c r="T13" s="263"/>
      <c r="U13" s="265"/>
    </row>
    <row r="14" spans="2:58" s="76" customFormat="1" ht="14.1" customHeight="1">
      <c r="B14" s="265">
        <v>2023</v>
      </c>
      <c r="C14" s="263">
        <v>44927</v>
      </c>
      <c r="D14" s="263">
        <v>45016</v>
      </c>
      <c r="E14" s="265">
        <v>2000</v>
      </c>
      <c r="F14" s="80" t="s">
        <v>29</v>
      </c>
      <c r="G14" s="263" t="s">
        <v>88</v>
      </c>
      <c r="H14" s="266">
        <v>1025332700</v>
      </c>
      <c r="I14" s="266">
        <f>+J14-H14</f>
        <v>925673.68000006676</v>
      </c>
      <c r="J14" s="266">
        <v>1026258373.6800001</v>
      </c>
      <c r="K14" s="266">
        <v>1061297.8600000001</v>
      </c>
      <c r="L14" s="266">
        <v>709723.72</v>
      </c>
      <c r="M14" s="266">
        <f>+J14-K14</f>
        <v>1025197075.8200001</v>
      </c>
      <c r="N14" s="266">
        <v>35494658.939999998</v>
      </c>
      <c r="O14" s="266">
        <v>1061297.8600000001</v>
      </c>
      <c r="P14" s="266">
        <v>0</v>
      </c>
      <c r="Q14" s="273" t="s">
        <v>143</v>
      </c>
      <c r="R14" s="265" t="s">
        <v>107</v>
      </c>
      <c r="S14" s="263">
        <v>45027</v>
      </c>
      <c r="T14" s="263">
        <v>45027</v>
      </c>
      <c r="U14" s="80"/>
      <c r="V14" s="70"/>
      <c r="W14" s="70"/>
      <c r="X14" s="71"/>
      <c r="Y14" s="70"/>
      <c r="Z14" s="70"/>
      <c r="AA14" s="70"/>
      <c r="AB14" s="70"/>
      <c r="AC14" s="72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73"/>
      <c r="AO14" s="73"/>
      <c r="AP14" s="69"/>
      <c r="AQ14" s="74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5"/>
    </row>
    <row r="15" spans="2:58" ht="14.1" customHeight="1">
      <c r="B15" s="265"/>
      <c r="C15" s="263"/>
      <c r="D15" s="263"/>
      <c r="E15" s="265"/>
      <c r="F15" s="80" t="s">
        <v>30</v>
      </c>
      <c r="G15" s="263"/>
      <c r="H15" s="266"/>
      <c r="I15" s="266"/>
      <c r="J15" s="266"/>
      <c r="K15" s="266"/>
      <c r="L15" s="266"/>
      <c r="M15" s="266"/>
      <c r="N15" s="266"/>
      <c r="O15" s="266"/>
      <c r="P15" s="266"/>
      <c r="Q15" s="265"/>
      <c r="R15" s="265"/>
      <c r="S15" s="263"/>
      <c r="T15" s="263"/>
      <c r="U15" s="119"/>
    </row>
    <row r="16" spans="2:58" s="76" customFormat="1" ht="14.1" customHeight="1">
      <c r="B16" s="265"/>
      <c r="C16" s="263"/>
      <c r="D16" s="263"/>
      <c r="E16" s="265"/>
      <c r="F16" s="80" t="s">
        <v>33</v>
      </c>
      <c r="G16" s="263"/>
      <c r="H16" s="266"/>
      <c r="I16" s="266"/>
      <c r="J16" s="266"/>
      <c r="K16" s="266"/>
      <c r="L16" s="266"/>
      <c r="M16" s="266"/>
      <c r="N16" s="266"/>
      <c r="O16" s="266"/>
      <c r="P16" s="266"/>
      <c r="Q16" s="265"/>
      <c r="R16" s="265"/>
      <c r="S16" s="263"/>
      <c r="T16" s="263"/>
      <c r="U16" s="80"/>
      <c r="V16" s="70"/>
      <c r="W16" s="70"/>
      <c r="X16" s="71"/>
      <c r="Y16" s="70"/>
      <c r="Z16" s="70"/>
      <c r="AA16" s="70"/>
      <c r="AB16" s="70"/>
      <c r="AC16" s="72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73"/>
      <c r="AO16" s="73"/>
      <c r="AP16" s="69"/>
      <c r="AQ16" s="74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5"/>
    </row>
    <row r="17" spans="2:58" ht="14.1" customHeight="1">
      <c r="B17" s="265"/>
      <c r="C17" s="263"/>
      <c r="D17" s="263"/>
      <c r="E17" s="265"/>
      <c r="F17" s="80" t="s">
        <v>31</v>
      </c>
      <c r="G17" s="263"/>
      <c r="H17" s="266"/>
      <c r="I17" s="266"/>
      <c r="J17" s="266"/>
      <c r="K17" s="266"/>
      <c r="L17" s="266"/>
      <c r="M17" s="266"/>
      <c r="N17" s="266"/>
      <c r="O17" s="266"/>
      <c r="P17" s="266"/>
      <c r="Q17" s="265"/>
      <c r="R17" s="265"/>
      <c r="S17" s="263"/>
      <c r="T17" s="263"/>
      <c r="U17" s="119"/>
    </row>
    <row r="18" spans="2:58" s="76" customFormat="1" ht="14.1" customHeight="1">
      <c r="B18" s="265"/>
      <c r="C18" s="263"/>
      <c r="D18" s="263"/>
      <c r="E18" s="265"/>
      <c r="F18" s="80" t="s">
        <v>32</v>
      </c>
      <c r="G18" s="263"/>
      <c r="H18" s="266"/>
      <c r="I18" s="266"/>
      <c r="J18" s="266"/>
      <c r="K18" s="266"/>
      <c r="L18" s="266"/>
      <c r="M18" s="266"/>
      <c r="N18" s="266"/>
      <c r="O18" s="266"/>
      <c r="P18" s="266"/>
      <c r="Q18" s="265"/>
      <c r="R18" s="265"/>
      <c r="S18" s="263"/>
      <c r="T18" s="263"/>
      <c r="U18" s="80"/>
      <c r="V18" s="70"/>
      <c r="W18" s="70"/>
      <c r="X18" s="71"/>
      <c r="Y18" s="70"/>
      <c r="Z18" s="70"/>
      <c r="AA18" s="70"/>
      <c r="AB18" s="70"/>
      <c r="AC18" s="72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73"/>
      <c r="AO18" s="73"/>
      <c r="AP18" s="69"/>
      <c r="AQ18" s="74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5"/>
    </row>
    <row r="19" spans="2:58" ht="14.1" customHeight="1">
      <c r="B19" s="265"/>
      <c r="C19" s="263"/>
      <c r="D19" s="263"/>
      <c r="E19" s="265"/>
      <c r="F19" s="80" t="s">
        <v>34</v>
      </c>
      <c r="G19" s="263"/>
      <c r="H19" s="266"/>
      <c r="I19" s="266"/>
      <c r="J19" s="266"/>
      <c r="K19" s="266"/>
      <c r="L19" s="266"/>
      <c r="M19" s="266"/>
      <c r="N19" s="266"/>
      <c r="O19" s="266"/>
      <c r="P19" s="266"/>
      <c r="Q19" s="265"/>
      <c r="R19" s="265"/>
      <c r="S19" s="263"/>
      <c r="T19" s="263"/>
      <c r="U19" s="119"/>
    </row>
    <row r="20" spans="2:58" s="76" customFormat="1" ht="14.1" customHeight="1">
      <c r="B20" s="265"/>
      <c r="C20" s="263"/>
      <c r="D20" s="263"/>
      <c r="E20" s="265"/>
      <c r="F20" s="80" t="s">
        <v>35</v>
      </c>
      <c r="G20" s="263"/>
      <c r="H20" s="266"/>
      <c r="I20" s="266"/>
      <c r="J20" s="266"/>
      <c r="K20" s="266"/>
      <c r="L20" s="266"/>
      <c r="M20" s="266"/>
      <c r="N20" s="266"/>
      <c r="O20" s="266"/>
      <c r="P20" s="266"/>
      <c r="Q20" s="265"/>
      <c r="R20" s="265"/>
      <c r="S20" s="263"/>
      <c r="T20" s="263"/>
      <c r="U20" s="80"/>
      <c r="V20" s="70"/>
      <c r="W20" s="70"/>
      <c r="X20" s="71"/>
      <c r="Y20" s="70"/>
      <c r="Z20" s="70"/>
      <c r="AA20" s="70"/>
      <c r="AB20" s="70"/>
      <c r="AC20" s="72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3"/>
      <c r="AO20" s="73"/>
      <c r="AP20" s="69"/>
      <c r="AQ20" s="74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5"/>
    </row>
    <row r="21" spans="2:58" s="88" customFormat="1" ht="14.1" customHeight="1">
      <c r="B21" s="265"/>
      <c r="C21" s="263"/>
      <c r="D21" s="263"/>
      <c r="E21" s="265"/>
      <c r="F21" s="80" t="s">
        <v>36</v>
      </c>
      <c r="G21" s="263"/>
      <c r="H21" s="266"/>
      <c r="I21" s="266"/>
      <c r="J21" s="266"/>
      <c r="K21" s="266"/>
      <c r="L21" s="266"/>
      <c r="M21" s="266"/>
      <c r="N21" s="266"/>
      <c r="O21" s="266"/>
      <c r="P21" s="266"/>
      <c r="Q21" s="265"/>
      <c r="R21" s="265"/>
      <c r="S21" s="263"/>
      <c r="T21" s="263"/>
      <c r="U21" s="80"/>
      <c r="V21" s="81"/>
      <c r="W21" s="81"/>
      <c r="X21" s="83"/>
      <c r="Y21" s="81"/>
      <c r="Z21" s="81"/>
      <c r="AA21" s="81"/>
      <c r="AB21" s="81"/>
      <c r="AC21" s="84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5"/>
      <c r="AO21" s="85"/>
      <c r="AP21" s="80"/>
      <c r="AQ21" s="86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7"/>
    </row>
    <row r="22" spans="2:58" s="200" customFormat="1" ht="14.1" customHeight="1">
      <c r="B22" s="265">
        <v>2023</v>
      </c>
      <c r="C22" s="263">
        <v>44927</v>
      </c>
      <c r="D22" s="263">
        <v>45016</v>
      </c>
      <c r="E22" s="265">
        <v>3000</v>
      </c>
      <c r="F22" s="80" t="s">
        <v>37</v>
      </c>
      <c r="G22" s="265" t="s">
        <v>89</v>
      </c>
      <c r="H22" s="268">
        <v>2409871157</v>
      </c>
      <c r="I22" s="268">
        <f>+J22-H22</f>
        <v>-8199845.7399997711</v>
      </c>
      <c r="J22" s="268">
        <v>2401671311.2600002</v>
      </c>
      <c r="K22" s="268">
        <v>138131685.77000001</v>
      </c>
      <c r="L22" s="268">
        <v>114414680.51000002</v>
      </c>
      <c r="M22" s="268">
        <f>+K22-L22</f>
        <v>23717005.25999999</v>
      </c>
      <c r="N22" s="268">
        <v>439665932.72000003</v>
      </c>
      <c r="O22" s="268">
        <v>138131685.77000001</v>
      </c>
      <c r="P22" s="274">
        <v>0</v>
      </c>
      <c r="Q22" s="273" t="s">
        <v>143</v>
      </c>
      <c r="R22" s="265" t="s">
        <v>107</v>
      </c>
      <c r="S22" s="263">
        <v>45027</v>
      </c>
      <c r="T22" s="263">
        <v>45027</v>
      </c>
      <c r="U22" s="80"/>
      <c r="V22" s="195"/>
      <c r="W22" s="195"/>
      <c r="X22" s="196"/>
      <c r="Y22" s="195"/>
      <c r="Z22" s="195"/>
      <c r="AA22" s="195"/>
      <c r="AB22" s="195"/>
      <c r="AC22" s="197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98"/>
      <c r="AO22" s="198"/>
      <c r="AP22" s="120"/>
      <c r="AQ22" s="194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9"/>
    </row>
    <row r="23" spans="2:58" s="200" customFormat="1" ht="14.1" customHeight="1">
      <c r="B23" s="265"/>
      <c r="C23" s="263"/>
      <c r="D23" s="263"/>
      <c r="E23" s="265"/>
      <c r="F23" s="80" t="s">
        <v>38</v>
      </c>
      <c r="G23" s="265"/>
      <c r="H23" s="268"/>
      <c r="I23" s="268"/>
      <c r="J23" s="268"/>
      <c r="K23" s="268"/>
      <c r="L23" s="268"/>
      <c r="M23" s="268"/>
      <c r="N23" s="268"/>
      <c r="O23" s="268"/>
      <c r="P23" s="274"/>
      <c r="Q23" s="273"/>
      <c r="R23" s="265"/>
      <c r="S23" s="263"/>
      <c r="T23" s="263"/>
      <c r="U23" s="80"/>
      <c r="V23" s="195"/>
      <c r="W23" s="195"/>
      <c r="X23" s="196"/>
      <c r="Y23" s="195"/>
      <c r="Z23" s="195"/>
      <c r="AA23" s="195"/>
      <c r="AB23" s="195"/>
      <c r="AC23" s="197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98"/>
      <c r="AO23" s="198"/>
      <c r="AP23" s="120"/>
      <c r="AQ23" s="194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9"/>
    </row>
    <row r="24" spans="2:58" s="200" customFormat="1" ht="14.1" customHeight="1">
      <c r="B24" s="265"/>
      <c r="C24" s="263"/>
      <c r="D24" s="263"/>
      <c r="E24" s="265"/>
      <c r="F24" s="80" t="s">
        <v>39</v>
      </c>
      <c r="G24" s="265"/>
      <c r="H24" s="268"/>
      <c r="I24" s="268"/>
      <c r="J24" s="268"/>
      <c r="K24" s="268"/>
      <c r="L24" s="268"/>
      <c r="M24" s="268"/>
      <c r="N24" s="268"/>
      <c r="O24" s="268"/>
      <c r="P24" s="274"/>
      <c r="Q24" s="273"/>
      <c r="R24" s="265"/>
      <c r="S24" s="263"/>
      <c r="T24" s="263"/>
      <c r="U24" s="80"/>
      <c r="V24" s="195"/>
      <c r="W24" s="195"/>
      <c r="X24" s="196"/>
      <c r="Y24" s="195"/>
      <c r="Z24" s="195"/>
      <c r="AA24" s="195"/>
      <c r="AB24" s="195"/>
      <c r="AC24" s="197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98"/>
      <c r="AO24" s="198"/>
      <c r="AP24" s="120"/>
      <c r="AQ24" s="194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9"/>
    </row>
    <row r="25" spans="2:58" s="200" customFormat="1" ht="14.1" customHeight="1">
      <c r="B25" s="265"/>
      <c r="C25" s="263"/>
      <c r="D25" s="263"/>
      <c r="E25" s="265"/>
      <c r="F25" s="80" t="s">
        <v>40</v>
      </c>
      <c r="G25" s="265"/>
      <c r="H25" s="268"/>
      <c r="I25" s="268"/>
      <c r="J25" s="268"/>
      <c r="K25" s="268"/>
      <c r="L25" s="268"/>
      <c r="M25" s="268"/>
      <c r="N25" s="268"/>
      <c r="O25" s="268"/>
      <c r="P25" s="274"/>
      <c r="Q25" s="273"/>
      <c r="R25" s="265"/>
      <c r="S25" s="263"/>
      <c r="T25" s="263"/>
      <c r="U25" s="80"/>
      <c r="V25" s="195"/>
      <c r="W25" s="195"/>
      <c r="X25" s="196"/>
      <c r="Y25" s="195"/>
      <c r="Z25" s="195"/>
      <c r="AA25" s="195"/>
      <c r="AB25" s="195"/>
      <c r="AC25" s="197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98"/>
      <c r="AO25" s="198"/>
      <c r="AP25" s="120"/>
      <c r="AQ25" s="194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9"/>
    </row>
    <row r="26" spans="2:58" s="200" customFormat="1" ht="14.1" customHeight="1">
      <c r="B26" s="265"/>
      <c r="C26" s="263"/>
      <c r="D26" s="263"/>
      <c r="E26" s="265"/>
      <c r="F26" s="80" t="s">
        <v>41</v>
      </c>
      <c r="G26" s="265"/>
      <c r="H26" s="268"/>
      <c r="I26" s="268"/>
      <c r="J26" s="268"/>
      <c r="K26" s="268"/>
      <c r="L26" s="268"/>
      <c r="M26" s="268"/>
      <c r="N26" s="268"/>
      <c r="O26" s="268"/>
      <c r="P26" s="274"/>
      <c r="Q26" s="273"/>
      <c r="R26" s="265"/>
      <c r="S26" s="263"/>
      <c r="T26" s="263"/>
      <c r="U26" s="80"/>
      <c r="V26" s="195"/>
      <c r="W26" s="195"/>
      <c r="X26" s="196"/>
      <c r="Y26" s="195"/>
      <c r="Z26" s="195"/>
      <c r="AA26" s="195"/>
      <c r="AB26" s="195"/>
      <c r="AC26" s="197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98"/>
      <c r="AO26" s="198"/>
      <c r="AP26" s="120"/>
      <c r="AQ26" s="194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9"/>
    </row>
    <row r="27" spans="2:58" s="200" customFormat="1" ht="14.1" customHeight="1">
      <c r="B27" s="265"/>
      <c r="C27" s="263"/>
      <c r="D27" s="263"/>
      <c r="E27" s="265"/>
      <c r="F27" s="80" t="s">
        <v>42</v>
      </c>
      <c r="G27" s="265"/>
      <c r="H27" s="268"/>
      <c r="I27" s="268"/>
      <c r="J27" s="268"/>
      <c r="K27" s="268"/>
      <c r="L27" s="268"/>
      <c r="M27" s="268"/>
      <c r="N27" s="268"/>
      <c r="O27" s="268"/>
      <c r="P27" s="274"/>
      <c r="Q27" s="273"/>
      <c r="R27" s="265"/>
      <c r="S27" s="263"/>
      <c r="T27" s="263"/>
      <c r="U27" s="80"/>
      <c r="V27" s="195"/>
      <c r="W27" s="195"/>
      <c r="X27" s="196"/>
      <c r="Y27" s="195"/>
      <c r="Z27" s="195"/>
      <c r="AA27" s="195"/>
      <c r="AB27" s="195"/>
      <c r="AC27" s="197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98"/>
      <c r="AO27" s="198"/>
      <c r="AP27" s="120"/>
      <c r="AQ27" s="194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9"/>
    </row>
    <row r="28" spans="2:58" s="200" customFormat="1" ht="14.1" customHeight="1">
      <c r="B28" s="265"/>
      <c r="C28" s="263"/>
      <c r="D28" s="263"/>
      <c r="E28" s="265"/>
      <c r="F28" s="80" t="s">
        <v>43</v>
      </c>
      <c r="G28" s="265"/>
      <c r="H28" s="268"/>
      <c r="I28" s="268"/>
      <c r="J28" s="268"/>
      <c r="K28" s="268"/>
      <c r="L28" s="268"/>
      <c r="M28" s="268"/>
      <c r="N28" s="268"/>
      <c r="O28" s="268"/>
      <c r="P28" s="274"/>
      <c r="Q28" s="273"/>
      <c r="R28" s="265"/>
      <c r="S28" s="263"/>
      <c r="T28" s="263"/>
      <c r="U28" s="80"/>
      <c r="V28" s="195"/>
      <c r="W28" s="195"/>
      <c r="X28" s="196"/>
      <c r="Y28" s="195"/>
      <c r="Z28" s="195"/>
      <c r="AA28" s="195"/>
      <c r="AB28" s="195"/>
      <c r="AC28" s="197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98"/>
      <c r="AO28" s="198"/>
      <c r="AP28" s="120"/>
      <c r="AQ28" s="194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9"/>
    </row>
    <row r="29" spans="2:58" s="200" customFormat="1" ht="14.1" customHeight="1">
      <c r="B29" s="265"/>
      <c r="C29" s="263"/>
      <c r="D29" s="263"/>
      <c r="E29" s="265"/>
      <c r="F29" s="80" t="s">
        <v>44</v>
      </c>
      <c r="G29" s="265"/>
      <c r="H29" s="268"/>
      <c r="I29" s="268"/>
      <c r="J29" s="268"/>
      <c r="K29" s="268"/>
      <c r="L29" s="268"/>
      <c r="M29" s="268"/>
      <c r="N29" s="268"/>
      <c r="O29" s="268"/>
      <c r="P29" s="274"/>
      <c r="Q29" s="273"/>
      <c r="R29" s="265"/>
      <c r="S29" s="263"/>
      <c r="T29" s="263"/>
      <c r="U29" s="80"/>
      <c r="V29" s="195"/>
      <c r="W29" s="195"/>
      <c r="X29" s="196"/>
      <c r="Y29" s="195"/>
      <c r="Z29" s="195"/>
      <c r="AA29" s="195"/>
      <c r="AB29" s="195"/>
      <c r="AC29" s="197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98"/>
      <c r="AO29" s="198"/>
      <c r="AP29" s="120"/>
      <c r="AQ29" s="194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9"/>
    </row>
    <row r="30" spans="2:58" s="200" customFormat="1" ht="14.1" customHeight="1">
      <c r="B30" s="265"/>
      <c r="C30" s="263"/>
      <c r="D30" s="263"/>
      <c r="E30" s="265"/>
      <c r="F30" s="80" t="s">
        <v>45</v>
      </c>
      <c r="G30" s="265"/>
      <c r="H30" s="268"/>
      <c r="I30" s="268"/>
      <c r="J30" s="268"/>
      <c r="K30" s="268"/>
      <c r="L30" s="268"/>
      <c r="M30" s="268"/>
      <c r="N30" s="268"/>
      <c r="O30" s="268"/>
      <c r="P30" s="274"/>
      <c r="Q30" s="273"/>
      <c r="R30" s="265"/>
      <c r="S30" s="263"/>
      <c r="T30" s="263"/>
      <c r="U30" s="80"/>
      <c r="V30" s="195"/>
      <c r="W30" s="195"/>
      <c r="X30" s="196"/>
      <c r="Y30" s="195"/>
      <c r="Z30" s="195"/>
      <c r="AA30" s="195"/>
      <c r="AB30" s="195"/>
      <c r="AC30" s="197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98"/>
      <c r="AO30" s="198"/>
      <c r="AP30" s="120"/>
      <c r="AQ30" s="194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9"/>
    </row>
    <row r="31" spans="2:58" s="89" customFormat="1" ht="32.25" customHeight="1">
      <c r="B31" s="265">
        <v>2023</v>
      </c>
      <c r="C31" s="263">
        <v>44927</v>
      </c>
      <c r="D31" s="263">
        <v>45016</v>
      </c>
      <c r="E31" s="265">
        <v>4000</v>
      </c>
      <c r="F31" s="80" t="s">
        <v>46</v>
      </c>
      <c r="G31" s="265" t="s">
        <v>90</v>
      </c>
      <c r="H31" s="268">
        <v>124884000</v>
      </c>
      <c r="I31" s="268">
        <f>+J31-H31</f>
        <v>336652.68999999762</v>
      </c>
      <c r="J31" s="268">
        <v>125220652.69</v>
      </c>
      <c r="K31" s="268">
        <v>31221000</v>
      </c>
      <c r="L31" s="268">
        <v>31221000</v>
      </c>
      <c r="M31" s="268">
        <f>+K31-L31</f>
        <v>0</v>
      </c>
      <c r="N31" s="268">
        <v>31557652.690000001</v>
      </c>
      <c r="O31" s="268">
        <v>31221000</v>
      </c>
      <c r="P31" s="274">
        <v>0</v>
      </c>
      <c r="Q31" s="273" t="s">
        <v>143</v>
      </c>
      <c r="R31" s="265" t="s">
        <v>107</v>
      </c>
      <c r="S31" s="263">
        <v>45027</v>
      </c>
      <c r="T31" s="263">
        <v>45027</v>
      </c>
      <c r="U31" s="80"/>
      <c r="V31" s="70"/>
      <c r="W31" s="70"/>
      <c r="X31" s="71"/>
      <c r="Y31" s="70"/>
      <c r="Z31" s="70"/>
      <c r="AA31" s="70"/>
      <c r="AB31" s="70"/>
      <c r="AC31" s="72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73"/>
      <c r="AO31" s="73"/>
      <c r="AP31" s="69"/>
      <c r="AQ31" s="74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5"/>
    </row>
    <row r="32" spans="2:58" s="88" customFormat="1" ht="32.25" customHeight="1">
      <c r="B32" s="265"/>
      <c r="C32" s="263"/>
      <c r="D32" s="263"/>
      <c r="E32" s="265"/>
      <c r="F32" s="80" t="s">
        <v>47</v>
      </c>
      <c r="G32" s="265"/>
      <c r="H32" s="268"/>
      <c r="I32" s="268"/>
      <c r="J32" s="268"/>
      <c r="K32" s="268"/>
      <c r="L32" s="268"/>
      <c r="M32" s="268"/>
      <c r="N32" s="268"/>
      <c r="O32" s="268"/>
      <c r="P32" s="274"/>
      <c r="Q32" s="273"/>
      <c r="R32" s="265"/>
      <c r="S32" s="263"/>
      <c r="T32" s="263"/>
      <c r="U32" s="80"/>
      <c r="V32" s="81"/>
      <c r="W32" s="81"/>
      <c r="X32" s="83"/>
      <c r="Y32" s="81"/>
      <c r="Z32" s="81"/>
      <c r="AA32" s="81"/>
      <c r="AB32" s="81"/>
      <c r="AC32" s="84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5"/>
      <c r="AO32" s="85"/>
      <c r="AP32" s="80"/>
      <c r="AQ32" s="86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7"/>
    </row>
    <row r="33" spans="2:21" s="134" customFormat="1" ht="14.25" customHeight="1">
      <c r="B33" s="265">
        <v>2023</v>
      </c>
      <c r="C33" s="263">
        <v>44927</v>
      </c>
      <c r="D33" s="263">
        <v>45016</v>
      </c>
      <c r="E33" s="265">
        <v>5000</v>
      </c>
      <c r="F33" s="265" t="s">
        <v>135</v>
      </c>
      <c r="G33" s="265" t="s">
        <v>91</v>
      </c>
      <c r="H33" s="266">
        <v>40000000</v>
      </c>
      <c r="I33" s="266">
        <f>+J33-H33</f>
        <v>0</v>
      </c>
      <c r="J33" s="266">
        <v>40000000</v>
      </c>
      <c r="K33" s="266">
        <v>0</v>
      </c>
      <c r="L33" s="266">
        <v>0</v>
      </c>
      <c r="M33" s="266">
        <f>+K33-L33</f>
        <v>0</v>
      </c>
      <c r="N33" s="266">
        <v>0</v>
      </c>
      <c r="O33" s="266">
        <v>0</v>
      </c>
      <c r="P33" s="266">
        <v>0</v>
      </c>
      <c r="Q33" s="273" t="s">
        <v>143</v>
      </c>
      <c r="R33" s="265" t="s">
        <v>107</v>
      </c>
      <c r="S33" s="263">
        <v>45027</v>
      </c>
      <c r="T33" s="263">
        <v>45027</v>
      </c>
      <c r="U33" s="98"/>
    </row>
    <row r="34" spans="2:21" s="134" customFormat="1" ht="14.25" customHeight="1">
      <c r="B34" s="265"/>
      <c r="C34" s="263"/>
      <c r="D34" s="263"/>
      <c r="E34" s="265"/>
      <c r="F34" s="265"/>
      <c r="G34" s="265"/>
      <c r="H34" s="266"/>
      <c r="I34" s="266"/>
      <c r="J34" s="266"/>
      <c r="K34" s="266"/>
      <c r="L34" s="266"/>
      <c r="M34" s="266"/>
      <c r="N34" s="266"/>
      <c r="O34" s="266"/>
      <c r="P34" s="266"/>
      <c r="Q34" s="273"/>
      <c r="R34" s="265"/>
      <c r="S34" s="263"/>
      <c r="T34" s="263"/>
      <c r="U34" s="98"/>
    </row>
    <row r="35" spans="2:21" s="134" customFormat="1" ht="14.25" customHeight="1">
      <c r="B35" s="265"/>
      <c r="C35" s="263"/>
      <c r="D35" s="263"/>
      <c r="E35" s="265"/>
      <c r="F35" s="265"/>
      <c r="G35" s="265"/>
      <c r="H35" s="266"/>
      <c r="I35" s="266"/>
      <c r="J35" s="266"/>
      <c r="K35" s="266"/>
      <c r="L35" s="266"/>
      <c r="M35" s="266"/>
      <c r="N35" s="266"/>
      <c r="O35" s="266"/>
      <c r="P35" s="266"/>
      <c r="Q35" s="273"/>
      <c r="R35" s="265"/>
      <c r="S35" s="263"/>
      <c r="T35" s="263"/>
      <c r="U35" s="98"/>
    </row>
    <row r="36" spans="2:21" s="134" customFormat="1" ht="14.25" customHeight="1">
      <c r="B36" s="265"/>
      <c r="C36" s="263"/>
      <c r="D36" s="263"/>
      <c r="E36" s="265"/>
      <c r="F36" s="265"/>
      <c r="G36" s="265"/>
      <c r="H36" s="266"/>
      <c r="I36" s="266"/>
      <c r="J36" s="266"/>
      <c r="K36" s="266"/>
      <c r="L36" s="266"/>
      <c r="M36" s="266"/>
      <c r="N36" s="266"/>
      <c r="O36" s="266"/>
      <c r="P36" s="266"/>
      <c r="Q36" s="273"/>
      <c r="R36" s="265"/>
      <c r="S36" s="263"/>
      <c r="T36" s="263"/>
      <c r="U36" s="98"/>
    </row>
    <row r="37" spans="2:21" s="134" customFormat="1" ht="14.25" customHeight="1">
      <c r="B37" s="265"/>
      <c r="C37" s="263"/>
      <c r="D37" s="263"/>
      <c r="E37" s="265"/>
      <c r="F37" s="265"/>
      <c r="G37" s="265"/>
      <c r="H37" s="266"/>
      <c r="I37" s="266"/>
      <c r="J37" s="266"/>
      <c r="K37" s="266"/>
      <c r="L37" s="266"/>
      <c r="M37" s="266"/>
      <c r="N37" s="266"/>
      <c r="O37" s="266"/>
      <c r="P37" s="266"/>
      <c r="Q37" s="273"/>
      <c r="R37" s="265"/>
      <c r="S37" s="263"/>
      <c r="T37" s="263"/>
      <c r="U37" s="98"/>
    </row>
    <row r="38" spans="2:21" s="134" customFormat="1" ht="14.25" customHeight="1">
      <c r="B38" s="265"/>
      <c r="C38" s="263"/>
      <c r="D38" s="263"/>
      <c r="E38" s="265"/>
      <c r="F38" s="265"/>
      <c r="G38" s="265"/>
      <c r="H38" s="266"/>
      <c r="I38" s="266"/>
      <c r="J38" s="266"/>
      <c r="K38" s="266"/>
      <c r="L38" s="266"/>
      <c r="M38" s="266"/>
      <c r="N38" s="266"/>
      <c r="O38" s="266"/>
      <c r="P38" s="266"/>
      <c r="Q38" s="273"/>
      <c r="R38" s="265"/>
      <c r="S38" s="263"/>
      <c r="T38" s="263"/>
      <c r="U38" s="98"/>
    </row>
    <row r="39" spans="2:21" ht="14.25" customHeight="1">
      <c r="B39" s="265">
        <v>2023</v>
      </c>
      <c r="C39" s="263">
        <v>44927</v>
      </c>
      <c r="D39" s="263">
        <v>45016</v>
      </c>
      <c r="E39" s="265">
        <v>7000</v>
      </c>
      <c r="F39" s="265" t="s">
        <v>136</v>
      </c>
      <c r="G39" s="265" t="s">
        <v>137</v>
      </c>
      <c r="H39" s="266">
        <v>90000000</v>
      </c>
      <c r="I39" s="266">
        <f>+J39-H39</f>
        <v>0</v>
      </c>
      <c r="J39" s="266">
        <v>90000000</v>
      </c>
      <c r="K39" s="266">
        <v>0</v>
      </c>
      <c r="L39" s="266">
        <v>0</v>
      </c>
      <c r="M39" s="266">
        <f>+K39-L39</f>
        <v>0</v>
      </c>
      <c r="N39" s="266">
        <v>0</v>
      </c>
      <c r="O39" s="266">
        <v>0</v>
      </c>
      <c r="P39" s="266">
        <v>0</v>
      </c>
      <c r="Q39" s="273" t="s">
        <v>143</v>
      </c>
      <c r="R39" s="265" t="s">
        <v>107</v>
      </c>
      <c r="S39" s="263">
        <v>45027</v>
      </c>
      <c r="T39" s="263">
        <v>45027</v>
      </c>
    </row>
    <row r="40" spans="2:21" ht="14.25" customHeight="1">
      <c r="B40" s="265"/>
      <c r="C40" s="263"/>
      <c r="D40" s="263"/>
      <c r="E40" s="265"/>
      <c r="F40" s="265"/>
      <c r="G40" s="265"/>
      <c r="H40" s="266"/>
      <c r="I40" s="266"/>
      <c r="J40" s="266"/>
      <c r="K40" s="266"/>
      <c r="L40" s="266"/>
      <c r="M40" s="266"/>
      <c r="N40" s="266"/>
      <c r="O40" s="266"/>
      <c r="P40" s="266"/>
      <c r="Q40" s="273"/>
      <c r="R40" s="265"/>
      <c r="S40" s="263"/>
      <c r="T40" s="263"/>
    </row>
    <row r="41" spans="2:21" ht="14.25" customHeight="1">
      <c r="B41" s="265"/>
      <c r="C41" s="263"/>
      <c r="D41" s="263"/>
      <c r="E41" s="265"/>
      <c r="F41" s="265"/>
      <c r="G41" s="265"/>
      <c r="H41" s="266"/>
      <c r="I41" s="266"/>
      <c r="J41" s="266"/>
      <c r="K41" s="266"/>
      <c r="L41" s="266"/>
      <c r="M41" s="266"/>
      <c r="N41" s="266"/>
      <c r="O41" s="266"/>
      <c r="P41" s="266"/>
      <c r="Q41" s="273"/>
      <c r="R41" s="265"/>
      <c r="S41" s="263"/>
      <c r="T41" s="263"/>
    </row>
    <row r="42" spans="2:21" ht="14.25" customHeight="1">
      <c r="B42" s="265"/>
      <c r="C42" s="263"/>
      <c r="D42" s="263"/>
      <c r="E42" s="265"/>
      <c r="F42" s="265"/>
      <c r="G42" s="265"/>
      <c r="H42" s="266"/>
      <c r="I42" s="266"/>
      <c r="J42" s="266"/>
      <c r="K42" s="266"/>
      <c r="L42" s="266"/>
      <c r="M42" s="266"/>
      <c r="N42" s="266"/>
      <c r="O42" s="266"/>
      <c r="P42" s="266"/>
      <c r="Q42" s="273"/>
      <c r="R42" s="265"/>
      <c r="S42" s="263"/>
      <c r="T42" s="263"/>
    </row>
    <row r="43" spans="2:21" ht="14.25" customHeight="1">
      <c r="B43" s="265"/>
      <c r="C43" s="263"/>
      <c r="D43" s="263"/>
      <c r="E43" s="265"/>
      <c r="F43" s="265"/>
      <c r="G43" s="265"/>
      <c r="H43" s="266"/>
      <c r="I43" s="266"/>
      <c r="J43" s="266"/>
      <c r="K43" s="266"/>
      <c r="L43" s="266"/>
      <c r="M43" s="266"/>
      <c r="N43" s="266"/>
      <c r="O43" s="266"/>
      <c r="P43" s="266"/>
      <c r="Q43" s="273"/>
      <c r="R43" s="265"/>
      <c r="S43" s="263"/>
      <c r="T43" s="263"/>
    </row>
    <row r="44" spans="2:21" ht="14.25" customHeight="1">
      <c r="B44" s="265"/>
      <c r="C44" s="263"/>
      <c r="D44" s="263"/>
      <c r="E44" s="265"/>
      <c r="F44" s="265"/>
      <c r="G44" s="265"/>
      <c r="H44" s="266"/>
      <c r="I44" s="266"/>
      <c r="J44" s="266"/>
      <c r="K44" s="266"/>
      <c r="L44" s="266"/>
      <c r="M44" s="266"/>
      <c r="N44" s="266"/>
      <c r="O44" s="266"/>
      <c r="P44" s="266"/>
      <c r="Q44" s="273"/>
      <c r="R44" s="265"/>
      <c r="S44" s="263"/>
      <c r="T44" s="263"/>
    </row>
    <row r="45" spans="2:21" ht="33.75" customHeight="1">
      <c r="B45" s="272" t="s">
        <v>144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</row>
    <row r="46" spans="2:21" ht="14.25" customHeight="1">
      <c r="B46" s="265">
        <v>2023</v>
      </c>
      <c r="C46" s="263">
        <v>45017</v>
      </c>
      <c r="D46" s="263">
        <v>45107</v>
      </c>
      <c r="E46" s="265">
        <v>1000</v>
      </c>
      <c r="F46" s="80" t="s">
        <v>23</v>
      </c>
      <c r="G46" s="265" t="s">
        <v>87</v>
      </c>
      <c r="H46" s="266">
        <v>10268680880</v>
      </c>
      <c r="I46" s="266">
        <f>+J46-H46</f>
        <v>648743253.45999718</v>
      </c>
      <c r="J46" s="266">
        <v>10917424133.459997</v>
      </c>
      <c r="K46" s="266">
        <v>4127123807.8199973</v>
      </c>
      <c r="L46" s="266">
        <v>4062884028.4799976</v>
      </c>
      <c r="M46" s="266">
        <f>+J46-K46</f>
        <v>6790300325.6399994</v>
      </c>
      <c r="N46" s="266">
        <v>4975596529.9800014</v>
      </c>
      <c r="O46" s="266">
        <v>4127123807.8199973</v>
      </c>
      <c r="P46" s="266">
        <v>0</v>
      </c>
      <c r="Q46" s="267" t="s">
        <v>147</v>
      </c>
      <c r="R46" s="266" t="s">
        <v>107</v>
      </c>
      <c r="S46" s="263">
        <v>45118</v>
      </c>
      <c r="T46" s="263">
        <v>45118</v>
      </c>
    </row>
    <row r="47" spans="2:21" ht="14.25" customHeight="1">
      <c r="B47" s="265"/>
      <c r="C47" s="263"/>
      <c r="D47" s="263"/>
      <c r="E47" s="265"/>
      <c r="F47" s="80" t="s">
        <v>24</v>
      </c>
      <c r="G47" s="265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3"/>
      <c r="T47" s="263"/>
    </row>
    <row r="48" spans="2:21" ht="14.25" customHeight="1">
      <c r="B48" s="265"/>
      <c r="C48" s="263"/>
      <c r="D48" s="263"/>
      <c r="E48" s="265"/>
      <c r="F48" s="80" t="s">
        <v>25</v>
      </c>
      <c r="G48" s="265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3"/>
      <c r="T48" s="263"/>
    </row>
    <row r="49" spans="2:20" ht="14.25" customHeight="1">
      <c r="B49" s="265"/>
      <c r="C49" s="263"/>
      <c r="D49" s="263"/>
      <c r="E49" s="265"/>
      <c r="F49" s="80" t="s">
        <v>26</v>
      </c>
      <c r="G49" s="265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3"/>
      <c r="T49" s="263"/>
    </row>
    <row r="50" spans="2:20" ht="14.25" customHeight="1">
      <c r="B50" s="265"/>
      <c r="C50" s="263"/>
      <c r="D50" s="263"/>
      <c r="E50" s="265"/>
      <c r="F50" s="80" t="s">
        <v>27</v>
      </c>
      <c r="G50" s="265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3"/>
      <c r="T50" s="263"/>
    </row>
    <row r="51" spans="2:20" ht="14.25" customHeight="1">
      <c r="B51" s="265"/>
      <c r="C51" s="263"/>
      <c r="D51" s="263"/>
      <c r="E51" s="265"/>
      <c r="F51" s="80" t="s">
        <v>28</v>
      </c>
      <c r="G51" s="265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3"/>
      <c r="T51" s="263"/>
    </row>
    <row r="52" spans="2:20" ht="14.25" customHeight="1">
      <c r="B52" s="265">
        <v>2023</v>
      </c>
      <c r="C52" s="263">
        <v>45017</v>
      </c>
      <c r="D52" s="263">
        <v>45107</v>
      </c>
      <c r="E52" s="265">
        <v>2000</v>
      </c>
      <c r="F52" s="80" t="s">
        <v>29</v>
      </c>
      <c r="G52" s="263" t="s">
        <v>88</v>
      </c>
      <c r="H52" s="266">
        <v>1025332700</v>
      </c>
      <c r="I52" s="266">
        <f>+J52-H52</f>
        <v>36803443.389999866</v>
      </c>
      <c r="J52" s="266">
        <v>1062136143.3899999</v>
      </c>
      <c r="K52" s="266">
        <v>53192867.399999999</v>
      </c>
      <c r="L52" s="266">
        <v>45458656.140000001</v>
      </c>
      <c r="M52" s="266">
        <f>+J52-K52</f>
        <v>1008943275.9899999</v>
      </c>
      <c r="N52" s="266">
        <v>272887684.85000002</v>
      </c>
      <c r="O52" s="266">
        <v>53192867.399999999</v>
      </c>
      <c r="P52" s="266">
        <v>0</v>
      </c>
      <c r="Q52" s="267" t="s">
        <v>147</v>
      </c>
      <c r="R52" s="266" t="s">
        <v>107</v>
      </c>
      <c r="S52" s="263">
        <v>45118</v>
      </c>
      <c r="T52" s="263">
        <v>45118</v>
      </c>
    </row>
    <row r="53" spans="2:20" ht="14.25" customHeight="1">
      <c r="B53" s="265"/>
      <c r="C53" s="263"/>
      <c r="D53" s="263"/>
      <c r="E53" s="265"/>
      <c r="F53" s="80" t="s">
        <v>30</v>
      </c>
      <c r="G53" s="263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3"/>
      <c r="T53" s="263"/>
    </row>
    <row r="54" spans="2:20" ht="14.25" customHeight="1">
      <c r="B54" s="265"/>
      <c r="C54" s="263"/>
      <c r="D54" s="263"/>
      <c r="E54" s="265"/>
      <c r="F54" s="80" t="s">
        <v>33</v>
      </c>
      <c r="G54" s="263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3"/>
      <c r="T54" s="263"/>
    </row>
    <row r="55" spans="2:20" ht="14.25" customHeight="1">
      <c r="B55" s="265"/>
      <c r="C55" s="263"/>
      <c r="D55" s="263"/>
      <c r="E55" s="265"/>
      <c r="F55" s="80" t="s">
        <v>31</v>
      </c>
      <c r="G55" s="263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3"/>
      <c r="T55" s="263"/>
    </row>
    <row r="56" spans="2:20" ht="14.25" customHeight="1">
      <c r="B56" s="265"/>
      <c r="C56" s="263"/>
      <c r="D56" s="263"/>
      <c r="E56" s="265"/>
      <c r="F56" s="80" t="s">
        <v>32</v>
      </c>
      <c r="G56" s="263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3"/>
      <c r="T56" s="263"/>
    </row>
    <row r="57" spans="2:20" ht="14.25" customHeight="1">
      <c r="B57" s="265"/>
      <c r="C57" s="263"/>
      <c r="D57" s="263"/>
      <c r="E57" s="265"/>
      <c r="F57" s="80" t="s">
        <v>34</v>
      </c>
      <c r="G57" s="263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3"/>
      <c r="T57" s="263"/>
    </row>
    <row r="58" spans="2:20" ht="14.25" customHeight="1">
      <c r="B58" s="265"/>
      <c r="C58" s="263"/>
      <c r="D58" s="263"/>
      <c r="E58" s="265"/>
      <c r="F58" s="80" t="s">
        <v>35</v>
      </c>
      <c r="G58" s="263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3"/>
      <c r="T58" s="263"/>
    </row>
    <row r="59" spans="2:20" ht="14.25" customHeight="1">
      <c r="B59" s="265"/>
      <c r="C59" s="263"/>
      <c r="D59" s="263"/>
      <c r="E59" s="265"/>
      <c r="F59" s="80" t="s">
        <v>36</v>
      </c>
      <c r="G59" s="263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3"/>
      <c r="T59" s="263"/>
    </row>
    <row r="60" spans="2:20" ht="14.25" customHeight="1">
      <c r="B60" s="265">
        <v>2023</v>
      </c>
      <c r="C60" s="263">
        <v>45017</v>
      </c>
      <c r="D60" s="263">
        <v>45107</v>
      </c>
      <c r="E60" s="265">
        <v>3000</v>
      </c>
      <c r="F60" s="80" t="s">
        <v>37</v>
      </c>
      <c r="G60" s="265" t="s">
        <v>89</v>
      </c>
      <c r="H60" s="268">
        <v>2409871157</v>
      </c>
      <c r="I60" s="268">
        <f>+J60-H60</f>
        <v>-37665105.979999542</v>
      </c>
      <c r="J60" s="268">
        <v>2372206051.0200005</v>
      </c>
      <c r="K60" s="268">
        <v>569116125.36000001</v>
      </c>
      <c r="L60" s="268">
        <v>541952105.18999982</v>
      </c>
      <c r="M60" s="268">
        <f>+K60-L60</f>
        <v>27164020.170000196</v>
      </c>
      <c r="N60" s="268">
        <v>966989463.38999999</v>
      </c>
      <c r="O60" s="268">
        <v>569116125.36000001</v>
      </c>
      <c r="P60" s="268">
        <v>0</v>
      </c>
      <c r="Q60" s="267" t="s">
        <v>147</v>
      </c>
      <c r="R60" s="269" t="s">
        <v>107</v>
      </c>
      <c r="S60" s="270">
        <v>45118</v>
      </c>
      <c r="T60" s="270">
        <v>45118</v>
      </c>
    </row>
    <row r="61" spans="2:20" ht="14.25" customHeight="1">
      <c r="B61" s="265"/>
      <c r="C61" s="263"/>
      <c r="D61" s="263"/>
      <c r="E61" s="265"/>
      <c r="F61" s="80" t="s">
        <v>38</v>
      </c>
      <c r="G61" s="265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70"/>
      <c r="T61" s="270"/>
    </row>
    <row r="62" spans="2:20" ht="14.25" customHeight="1">
      <c r="B62" s="265"/>
      <c r="C62" s="263"/>
      <c r="D62" s="263"/>
      <c r="E62" s="265"/>
      <c r="F62" s="80" t="s">
        <v>39</v>
      </c>
      <c r="G62" s="265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70"/>
      <c r="T62" s="270"/>
    </row>
    <row r="63" spans="2:20" ht="14.25" customHeight="1">
      <c r="B63" s="265"/>
      <c r="C63" s="263"/>
      <c r="D63" s="263"/>
      <c r="E63" s="265"/>
      <c r="F63" s="80" t="s">
        <v>40</v>
      </c>
      <c r="G63" s="265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70"/>
      <c r="T63" s="270"/>
    </row>
    <row r="64" spans="2:20" ht="14.25" customHeight="1">
      <c r="B64" s="265"/>
      <c r="C64" s="263"/>
      <c r="D64" s="263"/>
      <c r="E64" s="265"/>
      <c r="F64" s="80" t="s">
        <v>41</v>
      </c>
      <c r="G64" s="265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70"/>
      <c r="T64" s="270"/>
    </row>
    <row r="65" spans="2:20" ht="14.25" customHeight="1">
      <c r="B65" s="265"/>
      <c r="C65" s="263"/>
      <c r="D65" s="263"/>
      <c r="E65" s="265"/>
      <c r="F65" s="80" t="s">
        <v>42</v>
      </c>
      <c r="G65" s="265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70"/>
      <c r="T65" s="270"/>
    </row>
    <row r="66" spans="2:20" ht="14.25" customHeight="1">
      <c r="B66" s="265"/>
      <c r="C66" s="263"/>
      <c r="D66" s="263"/>
      <c r="E66" s="265"/>
      <c r="F66" s="80" t="s">
        <v>43</v>
      </c>
      <c r="G66" s="265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70"/>
      <c r="T66" s="270"/>
    </row>
    <row r="67" spans="2:20" ht="14.25" customHeight="1">
      <c r="B67" s="265"/>
      <c r="C67" s="263"/>
      <c r="D67" s="263"/>
      <c r="E67" s="265"/>
      <c r="F67" s="80" t="s">
        <v>44</v>
      </c>
      <c r="G67" s="265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70"/>
      <c r="T67" s="270"/>
    </row>
    <row r="68" spans="2:20" ht="14.25" customHeight="1">
      <c r="B68" s="265"/>
      <c r="C68" s="263"/>
      <c r="D68" s="263"/>
      <c r="E68" s="265"/>
      <c r="F68" s="80" t="s">
        <v>45</v>
      </c>
      <c r="G68" s="265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70"/>
      <c r="T68" s="270"/>
    </row>
    <row r="69" spans="2:20" ht="14.25" customHeight="1">
      <c r="B69" s="265">
        <v>2023</v>
      </c>
      <c r="C69" s="263">
        <v>45017</v>
      </c>
      <c r="D69" s="263">
        <v>45107</v>
      </c>
      <c r="E69" s="265">
        <v>4000</v>
      </c>
      <c r="F69" s="80" t="s">
        <v>46</v>
      </c>
      <c r="G69" s="265" t="s">
        <v>90</v>
      </c>
      <c r="H69" s="268">
        <v>124884000</v>
      </c>
      <c r="I69" s="268">
        <f>+J69-H69</f>
        <v>336652.68999999762</v>
      </c>
      <c r="J69" s="268">
        <v>125220652.69</v>
      </c>
      <c r="K69" s="268">
        <v>62442000</v>
      </c>
      <c r="L69" s="268">
        <v>62442000</v>
      </c>
      <c r="M69" s="268">
        <f>+K69-L69</f>
        <v>0</v>
      </c>
      <c r="N69" s="268">
        <v>62778652.689999998</v>
      </c>
      <c r="O69" s="268">
        <v>62442000</v>
      </c>
      <c r="P69" s="268">
        <v>0</v>
      </c>
      <c r="Q69" s="267" t="s">
        <v>147</v>
      </c>
      <c r="R69" s="269" t="s">
        <v>107</v>
      </c>
      <c r="S69" s="270">
        <v>45118</v>
      </c>
      <c r="T69" s="270">
        <v>45118</v>
      </c>
    </row>
    <row r="70" spans="2:20" ht="14.25" customHeight="1">
      <c r="B70" s="265"/>
      <c r="C70" s="263"/>
      <c r="D70" s="263"/>
      <c r="E70" s="265"/>
      <c r="F70" s="80" t="s">
        <v>47</v>
      </c>
      <c r="G70" s="265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70"/>
      <c r="T70" s="270"/>
    </row>
    <row r="71" spans="2:20" ht="14.25" customHeight="1">
      <c r="B71" s="265">
        <v>2023</v>
      </c>
      <c r="C71" s="263">
        <v>45017</v>
      </c>
      <c r="D71" s="263">
        <v>45107</v>
      </c>
      <c r="E71" s="265">
        <v>5000</v>
      </c>
      <c r="F71" s="265" t="s">
        <v>135</v>
      </c>
      <c r="G71" s="265" t="s">
        <v>91</v>
      </c>
      <c r="H71" s="266">
        <v>40000000</v>
      </c>
      <c r="I71" s="266">
        <f>+J71-H71</f>
        <v>0</v>
      </c>
      <c r="J71" s="266">
        <v>40000000</v>
      </c>
      <c r="K71" s="266">
        <v>0</v>
      </c>
      <c r="L71" s="266">
        <v>0</v>
      </c>
      <c r="M71" s="266">
        <f>+K71-L71</f>
        <v>0</v>
      </c>
      <c r="N71" s="266">
        <v>20000000</v>
      </c>
      <c r="O71" s="266">
        <v>0</v>
      </c>
      <c r="P71" s="266">
        <v>0</v>
      </c>
      <c r="Q71" s="267" t="s">
        <v>147</v>
      </c>
      <c r="R71" s="266" t="s">
        <v>107</v>
      </c>
      <c r="S71" s="263">
        <v>45118</v>
      </c>
      <c r="T71" s="263">
        <v>45118</v>
      </c>
    </row>
    <row r="72" spans="2:20" ht="14.25" customHeight="1">
      <c r="B72" s="265"/>
      <c r="C72" s="263"/>
      <c r="D72" s="263"/>
      <c r="E72" s="265"/>
      <c r="F72" s="265"/>
      <c r="G72" s="265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3"/>
      <c r="T72" s="263"/>
    </row>
    <row r="73" spans="2:20" ht="14.25" customHeight="1">
      <c r="B73" s="265"/>
      <c r="C73" s="263"/>
      <c r="D73" s="263"/>
      <c r="E73" s="265"/>
      <c r="F73" s="265"/>
      <c r="G73" s="265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3"/>
      <c r="T73" s="263"/>
    </row>
    <row r="74" spans="2:20" ht="14.25" customHeight="1">
      <c r="B74" s="265"/>
      <c r="C74" s="263"/>
      <c r="D74" s="263"/>
      <c r="E74" s="265"/>
      <c r="F74" s="265"/>
      <c r="G74" s="265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3"/>
      <c r="T74" s="263"/>
    </row>
    <row r="75" spans="2:20" ht="14.25" customHeight="1">
      <c r="B75" s="265"/>
      <c r="C75" s="263"/>
      <c r="D75" s="263"/>
      <c r="E75" s="265"/>
      <c r="F75" s="265"/>
      <c r="G75" s="265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3"/>
      <c r="T75" s="263"/>
    </row>
    <row r="76" spans="2:20" ht="14.25" customHeight="1">
      <c r="B76" s="265"/>
      <c r="C76" s="263"/>
      <c r="D76" s="263"/>
      <c r="E76" s="265"/>
      <c r="F76" s="265"/>
      <c r="G76" s="265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3"/>
      <c r="T76" s="263"/>
    </row>
    <row r="77" spans="2:20" ht="14.25" customHeight="1">
      <c r="B77" s="265">
        <v>2023</v>
      </c>
      <c r="C77" s="263">
        <v>45017</v>
      </c>
      <c r="D77" s="263">
        <v>45107</v>
      </c>
      <c r="E77" s="265">
        <v>6000</v>
      </c>
      <c r="F77" s="265" t="s">
        <v>145</v>
      </c>
      <c r="G77" s="265" t="s">
        <v>93</v>
      </c>
      <c r="H77" s="266">
        <v>0</v>
      </c>
      <c r="I77" s="266">
        <f>+J77-H77</f>
        <v>55623000</v>
      </c>
      <c r="J77" s="266">
        <v>55623000</v>
      </c>
      <c r="K77" s="266">
        <v>0</v>
      </c>
      <c r="L77" s="266">
        <v>0</v>
      </c>
      <c r="M77" s="266">
        <f>+K77-L77</f>
        <v>0</v>
      </c>
      <c r="N77" s="266">
        <v>0</v>
      </c>
      <c r="O77" s="266">
        <v>0</v>
      </c>
      <c r="P77" s="266">
        <v>0</v>
      </c>
      <c r="Q77" s="267" t="s">
        <v>147</v>
      </c>
      <c r="R77" s="266" t="s">
        <v>107</v>
      </c>
      <c r="S77" s="263">
        <v>45118</v>
      </c>
      <c r="T77" s="263">
        <v>45118</v>
      </c>
    </row>
    <row r="78" spans="2:20" ht="14.25" customHeight="1">
      <c r="B78" s="265"/>
      <c r="C78" s="263"/>
      <c r="D78" s="263"/>
      <c r="E78" s="265"/>
      <c r="F78" s="265"/>
      <c r="G78" s="265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3"/>
      <c r="T78" s="263"/>
    </row>
    <row r="79" spans="2:20" ht="14.25" customHeight="1">
      <c r="B79" s="265"/>
      <c r="C79" s="263"/>
      <c r="D79" s="263"/>
      <c r="E79" s="265"/>
      <c r="F79" s="265"/>
      <c r="G79" s="265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3"/>
      <c r="T79" s="263"/>
    </row>
    <row r="80" spans="2:20" ht="14.25" customHeight="1">
      <c r="B80" s="265"/>
      <c r="C80" s="263"/>
      <c r="D80" s="263"/>
      <c r="E80" s="265"/>
      <c r="F80" s="265"/>
      <c r="G80" s="265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3"/>
      <c r="T80" s="263"/>
    </row>
    <row r="81" spans="2:21" ht="14.25" customHeight="1">
      <c r="B81" s="265"/>
      <c r="C81" s="263"/>
      <c r="D81" s="263"/>
      <c r="E81" s="265"/>
      <c r="F81" s="265"/>
      <c r="G81" s="265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3"/>
      <c r="T81" s="263"/>
    </row>
    <row r="82" spans="2:21" ht="14.25" customHeight="1">
      <c r="B82" s="265"/>
      <c r="C82" s="263"/>
      <c r="D82" s="263"/>
      <c r="E82" s="265"/>
      <c r="F82" s="265"/>
      <c r="G82" s="265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3"/>
      <c r="T82" s="263"/>
    </row>
    <row r="83" spans="2:21" ht="14.25" customHeight="1">
      <c r="B83" s="265">
        <v>2023</v>
      </c>
      <c r="C83" s="263">
        <v>45017</v>
      </c>
      <c r="D83" s="263">
        <v>45107</v>
      </c>
      <c r="E83" s="265">
        <v>7000</v>
      </c>
      <c r="F83" s="265" t="s">
        <v>136</v>
      </c>
      <c r="G83" s="265" t="s">
        <v>137</v>
      </c>
      <c r="H83" s="266">
        <v>90000000</v>
      </c>
      <c r="I83" s="266">
        <f>+J83-H83</f>
        <v>-2757058.2300000042</v>
      </c>
      <c r="J83" s="266">
        <v>87242941.769999996</v>
      </c>
      <c r="K83" s="266">
        <v>0</v>
      </c>
      <c r="L83" s="266">
        <v>0</v>
      </c>
      <c r="M83" s="266">
        <f>+K83-L83</f>
        <v>0</v>
      </c>
      <c r="N83" s="266">
        <v>0</v>
      </c>
      <c r="O83" s="266">
        <v>0</v>
      </c>
      <c r="P83" s="266">
        <v>0</v>
      </c>
      <c r="Q83" s="267" t="s">
        <v>147</v>
      </c>
      <c r="R83" s="266" t="s">
        <v>107</v>
      </c>
      <c r="S83" s="263" t="s">
        <v>146</v>
      </c>
      <c r="T83" s="263" t="s">
        <v>146</v>
      </c>
    </row>
    <row r="84" spans="2:21" ht="14.25" customHeight="1">
      <c r="B84" s="265"/>
      <c r="C84" s="263"/>
      <c r="D84" s="263"/>
      <c r="E84" s="265"/>
      <c r="F84" s="265"/>
      <c r="G84" s="265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3"/>
      <c r="T84" s="263"/>
    </row>
    <row r="85" spans="2:21" ht="14.25" customHeight="1">
      <c r="B85" s="265"/>
      <c r="C85" s="263"/>
      <c r="D85" s="263"/>
      <c r="E85" s="265"/>
      <c r="F85" s="265"/>
      <c r="G85" s="265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3"/>
      <c r="T85" s="263"/>
    </row>
    <row r="86" spans="2:21" ht="14.25" customHeight="1">
      <c r="B86" s="265"/>
      <c r="C86" s="263"/>
      <c r="D86" s="263"/>
      <c r="E86" s="265"/>
      <c r="F86" s="265"/>
      <c r="G86" s="265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3"/>
      <c r="T86" s="263"/>
    </row>
    <row r="87" spans="2:21" ht="14.25" customHeight="1">
      <c r="B87" s="265"/>
      <c r="C87" s="263"/>
      <c r="D87" s="263"/>
      <c r="E87" s="265"/>
      <c r="F87" s="265"/>
      <c r="G87" s="265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3"/>
      <c r="T87" s="263"/>
    </row>
    <row r="88" spans="2:21" ht="14.25" customHeight="1">
      <c r="B88" s="265"/>
      <c r="C88" s="263"/>
      <c r="D88" s="263"/>
      <c r="E88" s="265"/>
      <c r="F88" s="265"/>
      <c r="G88" s="265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3"/>
      <c r="T88" s="263"/>
    </row>
    <row r="89" spans="2:21" ht="33.75" customHeight="1">
      <c r="B89" s="271" t="s">
        <v>148</v>
      </c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</row>
    <row r="90" spans="2:21" ht="14.25" customHeight="1">
      <c r="B90" s="265">
        <v>2023</v>
      </c>
      <c r="C90" s="263">
        <v>45108</v>
      </c>
      <c r="D90" s="263">
        <v>45199</v>
      </c>
      <c r="E90" s="265">
        <v>1000</v>
      </c>
      <c r="F90" s="80" t="s">
        <v>23</v>
      </c>
      <c r="G90" s="265" t="s">
        <v>87</v>
      </c>
      <c r="H90" s="266">
        <v>10268680880</v>
      </c>
      <c r="I90" s="266">
        <f>+J90-H90</f>
        <v>3585835.9599952698</v>
      </c>
      <c r="J90" s="266">
        <v>10272266715.959995</v>
      </c>
      <c r="K90" s="266">
        <v>6039606511.999999</v>
      </c>
      <c r="L90" s="266">
        <v>6004161484.6199989</v>
      </c>
      <c r="M90" s="266">
        <f>+J90-K90</f>
        <v>4232660203.9599962</v>
      </c>
      <c r="N90" s="266">
        <v>7431451250.8499985</v>
      </c>
      <c r="O90" s="266">
        <v>6039606511.999999</v>
      </c>
      <c r="P90" s="266">
        <v>0</v>
      </c>
      <c r="Q90" s="267" t="s">
        <v>149</v>
      </c>
      <c r="R90" s="266" t="s">
        <v>107</v>
      </c>
      <c r="S90" s="263">
        <v>45209</v>
      </c>
      <c r="T90" s="263">
        <v>45209</v>
      </c>
      <c r="U90" s="264"/>
    </row>
    <row r="91" spans="2:21" ht="14.25" customHeight="1">
      <c r="B91" s="265"/>
      <c r="C91" s="263"/>
      <c r="D91" s="263"/>
      <c r="E91" s="265"/>
      <c r="F91" s="80" t="s">
        <v>24</v>
      </c>
      <c r="G91" s="265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3"/>
      <c r="T91" s="263"/>
      <c r="U91" s="264"/>
    </row>
    <row r="92" spans="2:21" ht="14.25" customHeight="1">
      <c r="B92" s="265"/>
      <c r="C92" s="263"/>
      <c r="D92" s="263"/>
      <c r="E92" s="265"/>
      <c r="F92" s="80" t="s">
        <v>25</v>
      </c>
      <c r="G92" s="265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3"/>
      <c r="T92" s="263"/>
      <c r="U92" s="264"/>
    </row>
    <row r="93" spans="2:21" ht="14.25" customHeight="1">
      <c r="B93" s="265"/>
      <c r="C93" s="263"/>
      <c r="D93" s="263"/>
      <c r="E93" s="265"/>
      <c r="F93" s="80" t="s">
        <v>26</v>
      </c>
      <c r="G93" s="265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3"/>
      <c r="T93" s="263"/>
      <c r="U93" s="264"/>
    </row>
    <row r="94" spans="2:21" ht="14.25" customHeight="1">
      <c r="B94" s="265"/>
      <c r="C94" s="263"/>
      <c r="D94" s="263"/>
      <c r="E94" s="265"/>
      <c r="F94" s="80" t="s">
        <v>27</v>
      </c>
      <c r="G94" s="265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3"/>
      <c r="T94" s="263"/>
      <c r="U94" s="264"/>
    </row>
    <row r="95" spans="2:21" ht="14.25" customHeight="1">
      <c r="B95" s="265"/>
      <c r="C95" s="263"/>
      <c r="D95" s="263"/>
      <c r="E95" s="265"/>
      <c r="F95" s="80" t="s">
        <v>28</v>
      </c>
      <c r="G95" s="265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3"/>
      <c r="T95" s="263"/>
      <c r="U95" s="264"/>
    </row>
    <row r="96" spans="2:21" ht="14.25" customHeight="1">
      <c r="B96" s="265">
        <v>2023</v>
      </c>
      <c r="C96" s="263">
        <v>45108</v>
      </c>
      <c r="D96" s="263">
        <v>45199</v>
      </c>
      <c r="E96" s="265">
        <v>2000</v>
      </c>
      <c r="F96" s="80" t="s">
        <v>29</v>
      </c>
      <c r="G96" s="263" t="s">
        <v>88</v>
      </c>
      <c r="H96" s="266">
        <v>1025332700</v>
      </c>
      <c r="I96" s="266">
        <f>+J96-H96</f>
        <v>-49046322.470000029</v>
      </c>
      <c r="J96" s="266">
        <v>976286377.52999997</v>
      </c>
      <c r="K96" s="266">
        <v>229120751.38999996</v>
      </c>
      <c r="L96" s="266">
        <v>192707723.91999996</v>
      </c>
      <c r="M96" s="266">
        <f>+J96-K96</f>
        <v>747165626.13999999</v>
      </c>
      <c r="N96" s="266">
        <v>560706083.48000002</v>
      </c>
      <c r="O96" s="266">
        <v>229120751.38999996</v>
      </c>
      <c r="P96" s="266">
        <v>0</v>
      </c>
      <c r="Q96" s="267" t="s">
        <v>149</v>
      </c>
      <c r="R96" s="266" t="s">
        <v>107</v>
      </c>
      <c r="S96" s="263">
        <v>45209</v>
      </c>
      <c r="T96" s="263">
        <v>45209</v>
      </c>
      <c r="U96" s="264"/>
    </row>
    <row r="97" spans="2:21" ht="14.25" customHeight="1">
      <c r="B97" s="265"/>
      <c r="C97" s="263"/>
      <c r="D97" s="263"/>
      <c r="E97" s="265"/>
      <c r="F97" s="80" t="s">
        <v>30</v>
      </c>
      <c r="G97" s="263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3"/>
      <c r="T97" s="263"/>
      <c r="U97" s="264"/>
    </row>
    <row r="98" spans="2:21" ht="14.25" customHeight="1">
      <c r="B98" s="265"/>
      <c r="C98" s="263"/>
      <c r="D98" s="263"/>
      <c r="E98" s="265"/>
      <c r="F98" s="80" t="s">
        <v>33</v>
      </c>
      <c r="G98" s="263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3"/>
      <c r="T98" s="263"/>
      <c r="U98" s="264"/>
    </row>
    <row r="99" spans="2:21" ht="14.25" customHeight="1">
      <c r="B99" s="265"/>
      <c r="C99" s="263"/>
      <c r="D99" s="263"/>
      <c r="E99" s="265"/>
      <c r="F99" s="80" t="s">
        <v>31</v>
      </c>
      <c r="G99" s="263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3"/>
      <c r="T99" s="263"/>
      <c r="U99" s="264"/>
    </row>
    <row r="100" spans="2:21" ht="14.25" customHeight="1">
      <c r="B100" s="265"/>
      <c r="C100" s="263"/>
      <c r="D100" s="263"/>
      <c r="E100" s="265"/>
      <c r="F100" s="80" t="s">
        <v>32</v>
      </c>
      <c r="G100" s="263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3"/>
      <c r="T100" s="263"/>
      <c r="U100" s="264"/>
    </row>
    <row r="101" spans="2:21" ht="14.25" customHeight="1">
      <c r="B101" s="265"/>
      <c r="C101" s="263"/>
      <c r="D101" s="263"/>
      <c r="E101" s="265"/>
      <c r="F101" s="80" t="s">
        <v>34</v>
      </c>
      <c r="G101" s="263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3"/>
      <c r="T101" s="263"/>
      <c r="U101" s="264"/>
    </row>
    <row r="102" spans="2:21" ht="14.25" customHeight="1">
      <c r="B102" s="265"/>
      <c r="C102" s="263"/>
      <c r="D102" s="263"/>
      <c r="E102" s="265"/>
      <c r="F102" s="80" t="s">
        <v>35</v>
      </c>
      <c r="G102" s="263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3"/>
      <c r="T102" s="263"/>
      <c r="U102" s="264"/>
    </row>
    <row r="103" spans="2:21" ht="14.25" customHeight="1">
      <c r="B103" s="265"/>
      <c r="C103" s="263"/>
      <c r="D103" s="263"/>
      <c r="E103" s="265"/>
      <c r="F103" s="80" t="s">
        <v>36</v>
      </c>
      <c r="G103" s="263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3"/>
      <c r="T103" s="263"/>
      <c r="U103" s="264"/>
    </row>
    <row r="104" spans="2:21" ht="14.25" customHeight="1">
      <c r="B104" s="265">
        <v>2023</v>
      </c>
      <c r="C104" s="263">
        <v>45108</v>
      </c>
      <c r="D104" s="263">
        <v>45199</v>
      </c>
      <c r="E104" s="265">
        <v>3000</v>
      </c>
      <c r="F104" s="80" t="s">
        <v>37</v>
      </c>
      <c r="G104" s="265" t="s">
        <v>89</v>
      </c>
      <c r="H104" s="268">
        <v>2409871157</v>
      </c>
      <c r="I104" s="268">
        <f>+J104-H104</f>
        <v>44786750.820000172</v>
      </c>
      <c r="J104" s="268">
        <v>2454657907.8200002</v>
      </c>
      <c r="K104" s="268">
        <v>1139549310.9599998</v>
      </c>
      <c r="L104" s="268">
        <v>1101980984.79</v>
      </c>
      <c r="M104" s="268">
        <f>+K104-L104</f>
        <v>37568326.169999838</v>
      </c>
      <c r="N104" s="268">
        <v>1631952454.6699998</v>
      </c>
      <c r="O104" s="268">
        <v>1139549310.9599998</v>
      </c>
      <c r="P104" s="268">
        <v>0</v>
      </c>
      <c r="Q104" s="267" t="s">
        <v>149</v>
      </c>
      <c r="R104" s="269" t="s">
        <v>107</v>
      </c>
      <c r="S104" s="270">
        <v>45209</v>
      </c>
      <c r="T104" s="270">
        <v>45209</v>
      </c>
      <c r="U104" s="264"/>
    </row>
    <row r="105" spans="2:21" ht="14.25" customHeight="1">
      <c r="B105" s="265"/>
      <c r="C105" s="263"/>
      <c r="D105" s="263"/>
      <c r="E105" s="265"/>
      <c r="F105" s="80" t="s">
        <v>38</v>
      </c>
      <c r="G105" s="265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70"/>
      <c r="T105" s="270"/>
      <c r="U105" s="264"/>
    </row>
    <row r="106" spans="2:21" ht="14.25" customHeight="1">
      <c r="B106" s="265"/>
      <c r="C106" s="263"/>
      <c r="D106" s="263"/>
      <c r="E106" s="265"/>
      <c r="F106" s="80" t="s">
        <v>39</v>
      </c>
      <c r="G106" s="265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70"/>
      <c r="T106" s="270"/>
      <c r="U106" s="264"/>
    </row>
    <row r="107" spans="2:21" ht="14.25" customHeight="1">
      <c r="B107" s="265"/>
      <c r="C107" s="263"/>
      <c r="D107" s="263"/>
      <c r="E107" s="265"/>
      <c r="F107" s="80" t="s">
        <v>40</v>
      </c>
      <c r="G107" s="265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70"/>
      <c r="T107" s="270"/>
      <c r="U107" s="264"/>
    </row>
    <row r="108" spans="2:21" ht="14.25" customHeight="1">
      <c r="B108" s="265"/>
      <c r="C108" s="263"/>
      <c r="D108" s="263"/>
      <c r="E108" s="265"/>
      <c r="F108" s="80" t="s">
        <v>41</v>
      </c>
      <c r="G108" s="265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70"/>
      <c r="T108" s="270"/>
      <c r="U108" s="264"/>
    </row>
    <row r="109" spans="2:21" ht="14.25" customHeight="1">
      <c r="B109" s="265"/>
      <c r="C109" s="263"/>
      <c r="D109" s="263"/>
      <c r="E109" s="265"/>
      <c r="F109" s="80" t="s">
        <v>42</v>
      </c>
      <c r="G109" s="265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70"/>
      <c r="T109" s="270"/>
      <c r="U109" s="264"/>
    </row>
    <row r="110" spans="2:21" ht="14.25" customHeight="1">
      <c r="B110" s="265"/>
      <c r="C110" s="263"/>
      <c r="D110" s="263"/>
      <c r="E110" s="265"/>
      <c r="F110" s="80" t="s">
        <v>43</v>
      </c>
      <c r="G110" s="265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70"/>
      <c r="T110" s="270"/>
      <c r="U110" s="264"/>
    </row>
    <row r="111" spans="2:21" ht="14.25" customHeight="1">
      <c r="B111" s="265"/>
      <c r="C111" s="263"/>
      <c r="D111" s="263"/>
      <c r="E111" s="265"/>
      <c r="F111" s="80" t="s">
        <v>44</v>
      </c>
      <c r="G111" s="265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70"/>
      <c r="T111" s="270"/>
      <c r="U111" s="264"/>
    </row>
    <row r="112" spans="2:21" ht="14.25" customHeight="1">
      <c r="B112" s="265"/>
      <c r="C112" s="263"/>
      <c r="D112" s="263"/>
      <c r="E112" s="265"/>
      <c r="F112" s="80" t="s">
        <v>45</v>
      </c>
      <c r="G112" s="265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70"/>
      <c r="T112" s="270"/>
      <c r="U112" s="264"/>
    </row>
    <row r="113" spans="2:21" ht="14.25" customHeight="1">
      <c r="B113" s="265">
        <v>2023</v>
      </c>
      <c r="C113" s="263">
        <v>45108</v>
      </c>
      <c r="D113" s="263">
        <v>45199</v>
      </c>
      <c r="E113" s="265">
        <v>4000</v>
      </c>
      <c r="F113" s="80" t="s">
        <v>46</v>
      </c>
      <c r="G113" s="265" t="s">
        <v>90</v>
      </c>
      <c r="H113" s="268">
        <v>124884000</v>
      </c>
      <c r="I113" s="268">
        <f>+J113-H113</f>
        <v>336652.68999999762</v>
      </c>
      <c r="J113" s="268">
        <v>125220652.69</v>
      </c>
      <c r="K113" s="268">
        <v>93663000</v>
      </c>
      <c r="L113" s="268">
        <v>93663000</v>
      </c>
      <c r="M113" s="268">
        <f>+K113-L113</f>
        <v>0</v>
      </c>
      <c r="N113" s="268">
        <v>93999652.689999998</v>
      </c>
      <c r="O113" s="268">
        <v>93663000</v>
      </c>
      <c r="P113" s="268">
        <v>0</v>
      </c>
      <c r="Q113" s="267" t="s">
        <v>149</v>
      </c>
      <c r="R113" s="269" t="s">
        <v>107</v>
      </c>
      <c r="S113" s="270">
        <v>45209</v>
      </c>
      <c r="T113" s="270">
        <v>45209</v>
      </c>
      <c r="U113" s="264"/>
    </row>
    <row r="114" spans="2:21" ht="14.25" customHeight="1">
      <c r="B114" s="265"/>
      <c r="C114" s="263"/>
      <c r="D114" s="263"/>
      <c r="E114" s="265"/>
      <c r="F114" s="80" t="s">
        <v>47</v>
      </c>
      <c r="G114" s="265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70"/>
      <c r="T114" s="270"/>
      <c r="U114" s="264"/>
    </row>
    <row r="115" spans="2:21" ht="14.25" customHeight="1">
      <c r="B115" s="265">
        <v>2023</v>
      </c>
      <c r="C115" s="263">
        <v>45108</v>
      </c>
      <c r="D115" s="263">
        <v>45107</v>
      </c>
      <c r="E115" s="265">
        <v>5000</v>
      </c>
      <c r="F115" s="265" t="s">
        <v>135</v>
      </c>
      <c r="G115" s="265" t="s">
        <v>91</v>
      </c>
      <c r="H115" s="266">
        <v>40000000</v>
      </c>
      <c r="I115" s="266">
        <f>+J115-H115</f>
        <v>3466266</v>
      </c>
      <c r="J115" s="266">
        <v>43466266</v>
      </c>
      <c r="K115" s="266">
        <v>0</v>
      </c>
      <c r="L115" s="266">
        <v>0</v>
      </c>
      <c r="M115" s="266">
        <f>+K115-L115</f>
        <v>0</v>
      </c>
      <c r="N115" s="266">
        <v>40000000</v>
      </c>
      <c r="O115" s="266">
        <v>0</v>
      </c>
      <c r="P115" s="266">
        <v>0</v>
      </c>
      <c r="Q115" s="267" t="s">
        <v>149</v>
      </c>
      <c r="R115" s="266" t="s">
        <v>107</v>
      </c>
      <c r="S115" s="263">
        <v>45209</v>
      </c>
      <c r="T115" s="263">
        <v>45209</v>
      </c>
      <c r="U115" s="264"/>
    </row>
    <row r="116" spans="2:21" ht="14.25" customHeight="1">
      <c r="B116" s="265"/>
      <c r="C116" s="263"/>
      <c r="D116" s="263"/>
      <c r="E116" s="265"/>
      <c r="F116" s="265"/>
      <c r="G116" s="265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3"/>
      <c r="T116" s="263"/>
      <c r="U116" s="264"/>
    </row>
    <row r="117" spans="2:21" ht="14.25" customHeight="1">
      <c r="B117" s="265"/>
      <c r="C117" s="263"/>
      <c r="D117" s="263"/>
      <c r="E117" s="265"/>
      <c r="F117" s="265"/>
      <c r="G117" s="265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3"/>
      <c r="T117" s="263"/>
      <c r="U117" s="264"/>
    </row>
    <row r="118" spans="2:21" ht="14.25" customHeight="1">
      <c r="B118" s="265"/>
      <c r="C118" s="263"/>
      <c r="D118" s="263"/>
      <c r="E118" s="265"/>
      <c r="F118" s="265"/>
      <c r="G118" s="265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3"/>
      <c r="T118" s="263"/>
      <c r="U118" s="264"/>
    </row>
    <row r="119" spans="2:21" ht="14.25" customHeight="1">
      <c r="B119" s="265"/>
      <c r="C119" s="263"/>
      <c r="D119" s="263"/>
      <c r="E119" s="265"/>
      <c r="F119" s="265"/>
      <c r="G119" s="265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3"/>
      <c r="T119" s="263"/>
      <c r="U119" s="264"/>
    </row>
    <row r="120" spans="2:21" ht="14.25" customHeight="1">
      <c r="B120" s="265"/>
      <c r="C120" s="263"/>
      <c r="D120" s="263"/>
      <c r="E120" s="265"/>
      <c r="F120" s="265"/>
      <c r="G120" s="265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3"/>
      <c r="T120" s="263"/>
      <c r="U120" s="264"/>
    </row>
    <row r="121" spans="2:21" ht="14.25" customHeight="1">
      <c r="B121" s="265">
        <v>2023</v>
      </c>
      <c r="C121" s="263">
        <v>45108</v>
      </c>
      <c r="D121" s="263">
        <v>45199</v>
      </c>
      <c r="E121" s="265">
        <v>6000</v>
      </c>
      <c r="F121" s="265" t="s">
        <v>145</v>
      </c>
      <c r="G121" s="265" t="s">
        <v>93</v>
      </c>
      <c r="H121" s="266">
        <v>0</v>
      </c>
      <c r="I121" s="266">
        <f>+J121-H121</f>
        <v>55623000</v>
      </c>
      <c r="J121" s="266">
        <v>55623000</v>
      </c>
      <c r="K121" s="266">
        <v>0</v>
      </c>
      <c r="L121" s="266">
        <v>0</v>
      </c>
      <c r="M121" s="266">
        <f>+K121-L121</f>
        <v>0</v>
      </c>
      <c r="N121" s="266">
        <v>55623000</v>
      </c>
      <c r="O121" s="266">
        <v>0</v>
      </c>
      <c r="P121" s="266">
        <v>0</v>
      </c>
      <c r="Q121" s="267" t="s">
        <v>149</v>
      </c>
      <c r="R121" s="266" t="s">
        <v>107</v>
      </c>
      <c r="S121" s="263">
        <v>45209</v>
      </c>
      <c r="T121" s="263">
        <v>45209</v>
      </c>
      <c r="U121" s="264"/>
    </row>
    <row r="122" spans="2:21" ht="14.25" customHeight="1">
      <c r="B122" s="265"/>
      <c r="C122" s="263"/>
      <c r="D122" s="263"/>
      <c r="E122" s="265"/>
      <c r="F122" s="265"/>
      <c r="G122" s="265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3"/>
      <c r="T122" s="263"/>
      <c r="U122" s="264"/>
    </row>
    <row r="123" spans="2:21" ht="14.25" customHeight="1">
      <c r="B123" s="265"/>
      <c r="C123" s="263"/>
      <c r="D123" s="263"/>
      <c r="E123" s="265"/>
      <c r="F123" s="265"/>
      <c r="G123" s="265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3"/>
      <c r="T123" s="263"/>
      <c r="U123" s="264"/>
    </row>
    <row r="124" spans="2:21" ht="14.25" customHeight="1">
      <c r="B124" s="265"/>
      <c r="C124" s="263"/>
      <c r="D124" s="263"/>
      <c r="E124" s="265"/>
      <c r="F124" s="265"/>
      <c r="G124" s="265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3"/>
      <c r="T124" s="263"/>
      <c r="U124" s="264"/>
    </row>
    <row r="125" spans="2:21" ht="14.25" customHeight="1">
      <c r="B125" s="265"/>
      <c r="C125" s="263"/>
      <c r="D125" s="263"/>
      <c r="E125" s="265"/>
      <c r="F125" s="265"/>
      <c r="G125" s="265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3"/>
      <c r="T125" s="263"/>
      <c r="U125" s="264"/>
    </row>
    <row r="126" spans="2:21" ht="14.25" customHeight="1">
      <c r="B126" s="265"/>
      <c r="C126" s="263"/>
      <c r="D126" s="263"/>
      <c r="E126" s="265"/>
      <c r="F126" s="265"/>
      <c r="G126" s="265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3"/>
      <c r="T126" s="263"/>
      <c r="U126" s="264"/>
    </row>
    <row r="127" spans="2:21" ht="14.25" customHeight="1">
      <c r="B127" s="265">
        <v>2023</v>
      </c>
      <c r="C127" s="263">
        <v>45108</v>
      </c>
      <c r="D127" s="263">
        <v>45199</v>
      </c>
      <c r="E127" s="265">
        <v>7000</v>
      </c>
      <c r="F127" s="265" t="s">
        <v>136</v>
      </c>
      <c r="G127" s="265" t="s">
        <v>137</v>
      </c>
      <c r="H127" s="266">
        <v>90000000</v>
      </c>
      <c r="I127" s="266">
        <f>+J127-H127</f>
        <v>-2757058.2300000042</v>
      </c>
      <c r="J127" s="266">
        <v>87242941.769999996</v>
      </c>
      <c r="K127" s="266">
        <v>0</v>
      </c>
      <c r="L127" s="266">
        <v>0</v>
      </c>
      <c r="M127" s="266">
        <f>+K127-L127</f>
        <v>0</v>
      </c>
      <c r="N127" s="266">
        <v>0</v>
      </c>
      <c r="O127" s="266">
        <v>0</v>
      </c>
      <c r="P127" s="266">
        <v>0</v>
      </c>
      <c r="Q127" s="267" t="s">
        <v>149</v>
      </c>
      <c r="R127" s="266" t="s">
        <v>107</v>
      </c>
      <c r="S127" s="263">
        <v>45209</v>
      </c>
      <c r="T127" s="263">
        <v>45209</v>
      </c>
      <c r="U127" s="264"/>
    </row>
    <row r="128" spans="2:21" ht="14.25" customHeight="1">
      <c r="B128" s="265"/>
      <c r="C128" s="263"/>
      <c r="D128" s="263"/>
      <c r="E128" s="265"/>
      <c r="F128" s="265"/>
      <c r="G128" s="265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3"/>
      <c r="T128" s="263"/>
      <c r="U128" s="264"/>
    </row>
    <row r="129" spans="2:21" ht="14.25" customHeight="1">
      <c r="B129" s="265"/>
      <c r="C129" s="263"/>
      <c r="D129" s="263"/>
      <c r="E129" s="265"/>
      <c r="F129" s="265"/>
      <c r="G129" s="265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3"/>
      <c r="T129" s="263"/>
      <c r="U129" s="264"/>
    </row>
    <row r="130" spans="2:21" ht="14.25" customHeight="1">
      <c r="B130" s="265"/>
      <c r="C130" s="263"/>
      <c r="D130" s="263"/>
      <c r="E130" s="265"/>
      <c r="F130" s="265"/>
      <c r="G130" s="265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3"/>
      <c r="T130" s="263"/>
      <c r="U130" s="264"/>
    </row>
    <row r="131" spans="2:21" ht="14.25" customHeight="1">
      <c r="B131" s="265"/>
      <c r="C131" s="263"/>
      <c r="D131" s="263"/>
      <c r="E131" s="265"/>
      <c r="F131" s="265"/>
      <c r="G131" s="265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3"/>
      <c r="T131" s="263"/>
      <c r="U131" s="264"/>
    </row>
    <row r="132" spans="2:21" ht="14.25" customHeight="1">
      <c r="B132" s="265"/>
      <c r="C132" s="263"/>
      <c r="D132" s="263"/>
      <c r="E132" s="265"/>
      <c r="F132" s="265"/>
      <c r="G132" s="265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3"/>
      <c r="T132" s="263"/>
      <c r="U132" s="264"/>
    </row>
    <row r="135" spans="2:21" ht="39" customHeight="1">
      <c r="B135" s="271" t="s">
        <v>150</v>
      </c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</row>
    <row r="136" spans="2:21" ht="14.25" customHeight="1">
      <c r="B136" s="265">
        <v>2023</v>
      </c>
      <c r="C136" s="263">
        <v>45200</v>
      </c>
      <c r="D136" s="263">
        <v>45291</v>
      </c>
      <c r="E136" s="265">
        <v>1000</v>
      </c>
      <c r="F136" s="80" t="s">
        <v>23</v>
      </c>
      <c r="G136" s="265" t="s">
        <v>87</v>
      </c>
      <c r="H136" s="266">
        <v>10268680880</v>
      </c>
      <c r="I136" s="266">
        <f>+J136-H136</f>
        <v>-1036066346.2699986</v>
      </c>
      <c r="J136" s="266">
        <v>9232614533.7300014</v>
      </c>
      <c r="K136" s="266">
        <v>8427453953.8499956</v>
      </c>
      <c r="L136" s="266">
        <v>8427029561.3599949</v>
      </c>
      <c r="M136" s="266">
        <f>+J136-K136</f>
        <v>805160579.88000584</v>
      </c>
      <c r="N136" s="266">
        <v>9232614533.7300014</v>
      </c>
      <c r="O136" s="266">
        <v>8427453953.8499956</v>
      </c>
      <c r="P136" s="266">
        <v>0</v>
      </c>
      <c r="Q136" s="267" t="s">
        <v>151</v>
      </c>
      <c r="R136" s="266" t="s">
        <v>107</v>
      </c>
      <c r="S136" s="263">
        <v>45300</v>
      </c>
      <c r="T136" s="263">
        <v>45300</v>
      </c>
      <c r="U136" s="264"/>
    </row>
    <row r="137" spans="2:21" ht="14.25" customHeight="1">
      <c r="B137" s="265"/>
      <c r="C137" s="263"/>
      <c r="D137" s="263"/>
      <c r="E137" s="265"/>
      <c r="F137" s="80" t="s">
        <v>24</v>
      </c>
      <c r="G137" s="265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3"/>
      <c r="T137" s="263"/>
      <c r="U137" s="264"/>
    </row>
    <row r="138" spans="2:21" ht="14.25" customHeight="1">
      <c r="B138" s="265"/>
      <c r="C138" s="263"/>
      <c r="D138" s="263"/>
      <c r="E138" s="265"/>
      <c r="F138" s="80" t="s">
        <v>25</v>
      </c>
      <c r="G138" s="265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3"/>
      <c r="T138" s="263"/>
      <c r="U138" s="264"/>
    </row>
    <row r="139" spans="2:21" ht="14.25" customHeight="1">
      <c r="B139" s="265"/>
      <c r="C139" s="263"/>
      <c r="D139" s="263"/>
      <c r="E139" s="265"/>
      <c r="F139" s="80" t="s">
        <v>26</v>
      </c>
      <c r="G139" s="265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3"/>
      <c r="T139" s="263"/>
      <c r="U139" s="264"/>
    </row>
    <row r="140" spans="2:21" ht="14.25" customHeight="1">
      <c r="B140" s="265"/>
      <c r="C140" s="263"/>
      <c r="D140" s="263"/>
      <c r="E140" s="265"/>
      <c r="F140" s="80" t="s">
        <v>27</v>
      </c>
      <c r="G140" s="265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3"/>
      <c r="T140" s="263"/>
      <c r="U140" s="264"/>
    </row>
    <row r="141" spans="2:21" ht="14.25" customHeight="1">
      <c r="B141" s="265"/>
      <c r="C141" s="263"/>
      <c r="D141" s="263"/>
      <c r="E141" s="265"/>
      <c r="F141" s="80" t="s">
        <v>28</v>
      </c>
      <c r="G141" s="265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3"/>
      <c r="T141" s="263"/>
      <c r="U141" s="264"/>
    </row>
    <row r="142" spans="2:21" ht="14.25" customHeight="1">
      <c r="B142" s="265">
        <v>2023</v>
      </c>
      <c r="C142" s="263">
        <v>45200</v>
      </c>
      <c r="D142" s="263">
        <v>45291</v>
      </c>
      <c r="E142" s="265">
        <v>2000</v>
      </c>
      <c r="F142" s="80" t="s">
        <v>29</v>
      </c>
      <c r="G142" s="263" t="s">
        <v>88</v>
      </c>
      <c r="H142" s="266">
        <v>1025332700</v>
      </c>
      <c r="I142" s="266">
        <f>+J142-H142</f>
        <v>99334303.019999981</v>
      </c>
      <c r="J142" s="266">
        <v>1124667003.02</v>
      </c>
      <c r="K142" s="266">
        <v>604943305.42000008</v>
      </c>
      <c r="L142" s="266">
        <v>547708738.07000005</v>
      </c>
      <c r="M142" s="266">
        <f>+J142-K142</f>
        <v>519723697.5999999</v>
      </c>
      <c r="N142" s="266">
        <v>1124667003.02</v>
      </c>
      <c r="O142" s="266">
        <v>604943305.42000008</v>
      </c>
      <c r="P142" s="266">
        <v>0</v>
      </c>
      <c r="Q142" s="267" t="s">
        <v>151</v>
      </c>
      <c r="R142" s="266" t="s">
        <v>107</v>
      </c>
      <c r="S142" s="263">
        <v>45300</v>
      </c>
      <c r="T142" s="263">
        <v>45300</v>
      </c>
      <c r="U142" s="264"/>
    </row>
    <row r="143" spans="2:21" ht="14.25" customHeight="1">
      <c r="B143" s="265"/>
      <c r="C143" s="263"/>
      <c r="D143" s="263"/>
      <c r="E143" s="265"/>
      <c r="F143" s="80" t="s">
        <v>30</v>
      </c>
      <c r="G143" s="263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3"/>
      <c r="T143" s="263"/>
      <c r="U143" s="264"/>
    </row>
    <row r="144" spans="2:21" ht="14.25" customHeight="1">
      <c r="B144" s="265"/>
      <c r="C144" s="263"/>
      <c r="D144" s="263"/>
      <c r="E144" s="265"/>
      <c r="F144" s="80" t="s">
        <v>33</v>
      </c>
      <c r="G144" s="263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3"/>
      <c r="T144" s="263"/>
      <c r="U144" s="264"/>
    </row>
    <row r="145" spans="2:21" ht="14.25" customHeight="1">
      <c r="B145" s="265"/>
      <c r="C145" s="263"/>
      <c r="D145" s="263"/>
      <c r="E145" s="265"/>
      <c r="F145" s="80" t="s">
        <v>31</v>
      </c>
      <c r="G145" s="263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3"/>
      <c r="T145" s="263"/>
      <c r="U145" s="264"/>
    </row>
    <row r="146" spans="2:21" ht="14.25" customHeight="1">
      <c r="B146" s="265"/>
      <c r="C146" s="263"/>
      <c r="D146" s="263"/>
      <c r="E146" s="265"/>
      <c r="F146" s="80" t="s">
        <v>32</v>
      </c>
      <c r="G146" s="263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3"/>
      <c r="T146" s="263"/>
      <c r="U146" s="264"/>
    </row>
    <row r="147" spans="2:21" ht="14.25" customHeight="1">
      <c r="B147" s="265"/>
      <c r="C147" s="263"/>
      <c r="D147" s="263"/>
      <c r="E147" s="265"/>
      <c r="F147" s="80" t="s">
        <v>34</v>
      </c>
      <c r="G147" s="263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3"/>
      <c r="T147" s="263"/>
      <c r="U147" s="264"/>
    </row>
    <row r="148" spans="2:21" ht="14.25" customHeight="1">
      <c r="B148" s="265"/>
      <c r="C148" s="263"/>
      <c r="D148" s="263"/>
      <c r="E148" s="265"/>
      <c r="F148" s="80" t="s">
        <v>35</v>
      </c>
      <c r="G148" s="263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3"/>
      <c r="T148" s="263"/>
      <c r="U148" s="264"/>
    </row>
    <row r="149" spans="2:21" ht="14.25" customHeight="1">
      <c r="B149" s="265"/>
      <c r="C149" s="263"/>
      <c r="D149" s="263"/>
      <c r="E149" s="265"/>
      <c r="F149" s="80" t="s">
        <v>36</v>
      </c>
      <c r="G149" s="263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3"/>
      <c r="T149" s="263"/>
      <c r="U149" s="264"/>
    </row>
    <row r="150" spans="2:21" ht="14.25" customHeight="1">
      <c r="B150" s="265">
        <v>2023</v>
      </c>
      <c r="C150" s="263">
        <v>45200</v>
      </c>
      <c r="D150" s="263">
        <v>45291</v>
      </c>
      <c r="E150" s="265">
        <v>3000</v>
      </c>
      <c r="F150" s="80" t="s">
        <v>37</v>
      </c>
      <c r="G150" s="265" t="s">
        <v>89</v>
      </c>
      <c r="H150" s="268">
        <v>2409871157</v>
      </c>
      <c r="I150" s="268">
        <f>+J150-H150</f>
        <v>270147659.24000025</v>
      </c>
      <c r="J150" s="268">
        <v>2680018816.2400002</v>
      </c>
      <c r="K150" s="268">
        <v>1777978660.21</v>
      </c>
      <c r="L150" s="268">
        <v>1754299839.1400001</v>
      </c>
      <c r="M150" s="268">
        <f>+K150-L150</f>
        <v>23678821.069999933</v>
      </c>
      <c r="N150" s="268">
        <v>2680018816.2400002</v>
      </c>
      <c r="O150" s="268">
        <v>1777978660.21</v>
      </c>
      <c r="P150" s="268">
        <v>0</v>
      </c>
      <c r="Q150" s="267" t="s">
        <v>151</v>
      </c>
      <c r="R150" s="269" t="s">
        <v>107</v>
      </c>
      <c r="S150" s="270">
        <v>45300</v>
      </c>
      <c r="T150" s="270">
        <v>45300</v>
      </c>
      <c r="U150" s="264"/>
    </row>
    <row r="151" spans="2:21" ht="14.25" customHeight="1">
      <c r="B151" s="265"/>
      <c r="C151" s="263"/>
      <c r="D151" s="263"/>
      <c r="E151" s="265"/>
      <c r="F151" s="80" t="s">
        <v>38</v>
      </c>
      <c r="G151" s="265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70"/>
      <c r="T151" s="270"/>
      <c r="U151" s="264"/>
    </row>
    <row r="152" spans="2:21" ht="14.25" customHeight="1">
      <c r="B152" s="265"/>
      <c r="C152" s="263"/>
      <c r="D152" s="263"/>
      <c r="E152" s="265"/>
      <c r="F152" s="80" t="s">
        <v>39</v>
      </c>
      <c r="G152" s="265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70"/>
      <c r="T152" s="270"/>
      <c r="U152" s="264"/>
    </row>
    <row r="153" spans="2:21" ht="14.25" customHeight="1">
      <c r="B153" s="265"/>
      <c r="C153" s="263"/>
      <c r="D153" s="263"/>
      <c r="E153" s="265"/>
      <c r="F153" s="80" t="s">
        <v>40</v>
      </c>
      <c r="G153" s="265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70"/>
      <c r="T153" s="270"/>
      <c r="U153" s="264"/>
    </row>
    <row r="154" spans="2:21" ht="14.25" customHeight="1">
      <c r="B154" s="265"/>
      <c r="C154" s="263"/>
      <c r="D154" s="263"/>
      <c r="E154" s="265"/>
      <c r="F154" s="80" t="s">
        <v>41</v>
      </c>
      <c r="G154" s="265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70"/>
      <c r="T154" s="270"/>
      <c r="U154" s="264"/>
    </row>
    <row r="155" spans="2:21" ht="14.25" customHeight="1">
      <c r="B155" s="265"/>
      <c r="C155" s="263"/>
      <c r="D155" s="263"/>
      <c r="E155" s="265"/>
      <c r="F155" s="80" t="s">
        <v>42</v>
      </c>
      <c r="G155" s="265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70"/>
      <c r="T155" s="270"/>
      <c r="U155" s="264"/>
    </row>
    <row r="156" spans="2:21" ht="14.25" customHeight="1">
      <c r="B156" s="265"/>
      <c r="C156" s="263"/>
      <c r="D156" s="263"/>
      <c r="E156" s="265"/>
      <c r="F156" s="80" t="s">
        <v>43</v>
      </c>
      <c r="G156" s="265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70"/>
      <c r="T156" s="270"/>
      <c r="U156" s="264"/>
    </row>
    <row r="157" spans="2:21" ht="14.25" customHeight="1">
      <c r="B157" s="265"/>
      <c r="C157" s="263"/>
      <c r="D157" s="263"/>
      <c r="E157" s="265"/>
      <c r="F157" s="80" t="s">
        <v>44</v>
      </c>
      <c r="G157" s="265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70"/>
      <c r="T157" s="270"/>
      <c r="U157" s="264"/>
    </row>
    <row r="158" spans="2:21" ht="14.25" customHeight="1">
      <c r="B158" s="265"/>
      <c r="C158" s="263"/>
      <c r="D158" s="263"/>
      <c r="E158" s="265"/>
      <c r="F158" s="80" t="s">
        <v>45</v>
      </c>
      <c r="G158" s="265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70"/>
      <c r="T158" s="270"/>
      <c r="U158" s="264"/>
    </row>
    <row r="159" spans="2:21" ht="14.25" customHeight="1">
      <c r="B159" s="265">
        <v>2023</v>
      </c>
      <c r="C159" s="263">
        <v>45200</v>
      </c>
      <c r="D159" s="263">
        <v>45291</v>
      </c>
      <c r="E159" s="265">
        <v>4000</v>
      </c>
      <c r="F159" s="80" t="s">
        <v>46</v>
      </c>
      <c r="G159" s="265" t="s">
        <v>90</v>
      </c>
      <c r="H159" s="268">
        <v>124884000</v>
      </c>
      <c r="I159" s="268">
        <f>+J159-H159</f>
        <v>771209.59000000358</v>
      </c>
      <c r="J159" s="268">
        <v>125655209.59</v>
      </c>
      <c r="K159" s="268">
        <v>125635209.59</v>
      </c>
      <c r="L159" s="268">
        <v>125635209.59</v>
      </c>
      <c r="M159" s="268">
        <f>+K159-L159</f>
        <v>0</v>
      </c>
      <c r="N159" s="268">
        <v>125655209.59</v>
      </c>
      <c r="O159" s="268">
        <v>125635209.59</v>
      </c>
      <c r="P159" s="268">
        <v>0</v>
      </c>
      <c r="Q159" s="267" t="s">
        <v>151</v>
      </c>
      <c r="R159" s="269" t="s">
        <v>107</v>
      </c>
      <c r="S159" s="270">
        <v>45300</v>
      </c>
      <c r="T159" s="270">
        <v>45300</v>
      </c>
      <c r="U159" s="264"/>
    </row>
    <row r="160" spans="2:21" ht="14.25" customHeight="1">
      <c r="B160" s="265"/>
      <c r="C160" s="263"/>
      <c r="D160" s="263"/>
      <c r="E160" s="265"/>
      <c r="F160" s="80" t="s">
        <v>47</v>
      </c>
      <c r="G160" s="265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70"/>
      <c r="T160" s="270"/>
      <c r="U160" s="264"/>
    </row>
    <row r="161" spans="2:21" ht="14.25" customHeight="1">
      <c r="B161" s="265">
        <v>2023</v>
      </c>
      <c r="C161" s="263">
        <v>45200</v>
      </c>
      <c r="D161" s="263">
        <v>45291</v>
      </c>
      <c r="E161" s="265">
        <v>5000</v>
      </c>
      <c r="F161" s="265" t="s">
        <v>135</v>
      </c>
      <c r="G161" s="265" t="s">
        <v>91</v>
      </c>
      <c r="H161" s="266">
        <v>40000000</v>
      </c>
      <c r="I161" s="266">
        <f>+J161-H161</f>
        <v>-19578674</v>
      </c>
      <c r="J161" s="266">
        <v>20421326</v>
      </c>
      <c r="K161" s="266">
        <v>0</v>
      </c>
      <c r="L161" s="266">
        <v>0</v>
      </c>
      <c r="M161" s="266">
        <f>+K161-L161</f>
        <v>0</v>
      </c>
      <c r="N161" s="266">
        <v>20421326</v>
      </c>
      <c r="O161" s="266">
        <v>0</v>
      </c>
      <c r="P161" s="266">
        <v>0</v>
      </c>
      <c r="Q161" s="267" t="s">
        <v>151</v>
      </c>
      <c r="R161" s="266" t="s">
        <v>107</v>
      </c>
      <c r="S161" s="263">
        <v>45300</v>
      </c>
      <c r="T161" s="263">
        <v>45300</v>
      </c>
      <c r="U161" s="264"/>
    </row>
    <row r="162" spans="2:21" ht="14.25" customHeight="1">
      <c r="B162" s="265"/>
      <c r="C162" s="263"/>
      <c r="D162" s="263"/>
      <c r="E162" s="265"/>
      <c r="F162" s="265"/>
      <c r="G162" s="265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3"/>
      <c r="T162" s="263"/>
      <c r="U162" s="264"/>
    </row>
    <row r="163" spans="2:21" ht="14.25" customHeight="1">
      <c r="B163" s="265"/>
      <c r="C163" s="263"/>
      <c r="D163" s="263"/>
      <c r="E163" s="265"/>
      <c r="F163" s="265"/>
      <c r="G163" s="265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3"/>
      <c r="T163" s="263"/>
      <c r="U163" s="264"/>
    </row>
    <row r="164" spans="2:21" ht="14.25" customHeight="1">
      <c r="B164" s="265"/>
      <c r="C164" s="263"/>
      <c r="D164" s="263"/>
      <c r="E164" s="265"/>
      <c r="F164" s="265"/>
      <c r="G164" s="265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3"/>
      <c r="T164" s="263"/>
      <c r="U164" s="264"/>
    </row>
    <row r="165" spans="2:21" ht="14.25" customHeight="1">
      <c r="B165" s="265"/>
      <c r="C165" s="263"/>
      <c r="D165" s="263"/>
      <c r="E165" s="265"/>
      <c r="F165" s="265"/>
      <c r="G165" s="265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3"/>
      <c r="T165" s="263"/>
      <c r="U165" s="264"/>
    </row>
    <row r="166" spans="2:21" ht="14.25" customHeight="1">
      <c r="B166" s="265"/>
      <c r="C166" s="263"/>
      <c r="D166" s="263"/>
      <c r="E166" s="265"/>
      <c r="F166" s="265"/>
      <c r="G166" s="265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3"/>
      <c r="T166" s="263"/>
      <c r="U166" s="264"/>
    </row>
    <row r="167" spans="2:21" ht="14.25" customHeight="1">
      <c r="B167" s="265">
        <v>2023</v>
      </c>
      <c r="C167" s="263">
        <v>45200</v>
      </c>
      <c r="D167" s="263">
        <v>45291</v>
      </c>
      <c r="E167" s="265">
        <v>6000</v>
      </c>
      <c r="F167" s="265" t="s">
        <v>145</v>
      </c>
      <c r="G167" s="265" t="s">
        <v>93</v>
      </c>
      <c r="H167" s="266">
        <v>0</v>
      </c>
      <c r="I167" s="266">
        <f>+J167-H167</f>
        <v>55623000</v>
      </c>
      <c r="J167" s="266">
        <v>55623000</v>
      </c>
      <c r="K167" s="266">
        <v>0</v>
      </c>
      <c r="L167" s="266">
        <v>0</v>
      </c>
      <c r="M167" s="266">
        <f>+K167-L167</f>
        <v>0</v>
      </c>
      <c r="N167" s="266">
        <v>55623000</v>
      </c>
      <c r="O167" s="266">
        <v>0</v>
      </c>
      <c r="P167" s="266">
        <v>0</v>
      </c>
      <c r="Q167" s="267" t="s">
        <v>151</v>
      </c>
      <c r="R167" s="266" t="s">
        <v>107</v>
      </c>
      <c r="S167" s="263">
        <v>45300</v>
      </c>
      <c r="T167" s="263">
        <v>45300</v>
      </c>
      <c r="U167" s="264"/>
    </row>
    <row r="168" spans="2:21" ht="14.25" customHeight="1">
      <c r="B168" s="265"/>
      <c r="C168" s="263"/>
      <c r="D168" s="263"/>
      <c r="E168" s="265"/>
      <c r="F168" s="265"/>
      <c r="G168" s="265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3"/>
      <c r="T168" s="263"/>
      <c r="U168" s="264"/>
    </row>
    <row r="169" spans="2:21" ht="14.25" customHeight="1">
      <c r="B169" s="265"/>
      <c r="C169" s="263"/>
      <c r="D169" s="263"/>
      <c r="E169" s="265"/>
      <c r="F169" s="265"/>
      <c r="G169" s="265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3"/>
      <c r="T169" s="263"/>
      <c r="U169" s="264"/>
    </row>
    <row r="170" spans="2:21" ht="14.25" customHeight="1">
      <c r="B170" s="265"/>
      <c r="C170" s="263"/>
      <c r="D170" s="263"/>
      <c r="E170" s="265"/>
      <c r="F170" s="265"/>
      <c r="G170" s="265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3"/>
      <c r="T170" s="263"/>
      <c r="U170" s="264"/>
    </row>
    <row r="171" spans="2:21" ht="14.25" customHeight="1">
      <c r="B171" s="265"/>
      <c r="C171" s="263"/>
      <c r="D171" s="263"/>
      <c r="E171" s="265"/>
      <c r="F171" s="265"/>
      <c r="G171" s="265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3"/>
      <c r="T171" s="263"/>
      <c r="U171" s="264"/>
    </row>
    <row r="172" spans="2:21" ht="14.25" customHeight="1">
      <c r="B172" s="265"/>
      <c r="C172" s="263"/>
      <c r="D172" s="263"/>
      <c r="E172" s="265"/>
      <c r="F172" s="265"/>
      <c r="G172" s="265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3"/>
      <c r="T172" s="263"/>
      <c r="U172" s="264"/>
    </row>
    <row r="173" spans="2:21" ht="14.25" customHeight="1">
      <c r="B173" s="265">
        <v>2023</v>
      </c>
      <c r="C173" s="263">
        <v>45200</v>
      </c>
      <c r="D173" s="263">
        <v>45291</v>
      </c>
      <c r="E173" s="265">
        <v>7000</v>
      </c>
      <c r="F173" s="265" t="s">
        <v>136</v>
      </c>
      <c r="G173" s="265" t="s">
        <v>137</v>
      </c>
      <c r="H173" s="266">
        <v>90000000</v>
      </c>
      <c r="I173" s="266">
        <f>+J173-H173</f>
        <v>-81225844.569999993</v>
      </c>
      <c r="J173" s="266">
        <v>8774155.4299999997</v>
      </c>
      <c r="K173" s="266">
        <v>0</v>
      </c>
      <c r="L173" s="266">
        <v>0</v>
      </c>
      <c r="M173" s="266">
        <f>+K173-L173</f>
        <v>0</v>
      </c>
      <c r="N173" s="266">
        <v>8774155.4299999997</v>
      </c>
      <c r="O173" s="266">
        <v>0</v>
      </c>
      <c r="P173" s="266">
        <v>0</v>
      </c>
      <c r="Q173" s="267" t="s">
        <v>151</v>
      </c>
      <c r="R173" s="266" t="s">
        <v>107</v>
      </c>
      <c r="S173" s="263">
        <v>45300</v>
      </c>
      <c r="T173" s="263">
        <v>45300</v>
      </c>
      <c r="U173" s="264"/>
    </row>
    <row r="174" spans="2:21" ht="14.25" customHeight="1">
      <c r="B174" s="265"/>
      <c r="C174" s="263"/>
      <c r="D174" s="263"/>
      <c r="E174" s="265"/>
      <c r="F174" s="265"/>
      <c r="G174" s="265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3"/>
      <c r="T174" s="263"/>
      <c r="U174" s="264"/>
    </row>
    <row r="175" spans="2:21" ht="14.25" customHeight="1">
      <c r="B175" s="265"/>
      <c r="C175" s="263"/>
      <c r="D175" s="263"/>
      <c r="E175" s="265"/>
      <c r="F175" s="265"/>
      <c r="G175" s="265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3"/>
      <c r="T175" s="263"/>
      <c r="U175" s="264"/>
    </row>
    <row r="176" spans="2:21" ht="14.25" customHeight="1">
      <c r="B176" s="265"/>
      <c r="C176" s="263"/>
      <c r="D176" s="263"/>
      <c r="E176" s="265"/>
      <c r="F176" s="265"/>
      <c r="G176" s="265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3"/>
      <c r="T176" s="263"/>
      <c r="U176" s="264"/>
    </row>
    <row r="177" spans="2:21" ht="14.25" customHeight="1">
      <c r="B177" s="265"/>
      <c r="C177" s="263"/>
      <c r="D177" s="263"/>
      <c r="E177" s="265"/>
      <c r="F177" s="265"/>
      <c r="G177" s="265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3"/>
      <c r="T177" s="263"/>
      <c r="U177" s="264"/>
    </row>
    <row r="178" spans="2:21" ht="14.25" customHeight="1">
      <c r="B178" s="265"/>
      <c r="C178" s="263"/>
      <c r="D178" s="263"/>
      <c r="E178" s="265"/>
      <c r="F178" s="265"/>
      <c r="G178" s="265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3"/>
      <c r="T178" s="263"/>
      <c r="U178" s="264"/>
    </row>
    <row r="179" spans="2:21" ht="14.25" customHeight="1">
      <c r="H179" s="217"/>
      <c r="I179" s="217"/>
      <c r="J179" s="217"/>
      <c r="K179" s="217"/>
      <c r="L179" s="217"/>
      <c r="M179" s="217"/>
      <c r="N179" s="217"/>
      <c r="O179" s="217"/>
      <c r="P179" s="217"/>
    </row>
  </sheetData>
  <mergeCells count="519">
    <mergeCell ref="T127:T132"/>
    <mergeCell ref="K127:K132"/>
    <mergeCell ref="L127:L132"/>
    <mergeCell ref="M127:M132"/>
    <mergeCell ref="N127:N132"/>
    <mergeCell ref="O127:O132"/>
    <mergeCell ref="P127:P132"/>
    <mergeCell ref="Q127:Q132"/>
    <mergeCell ref="R127:R132"/>
    <mergeCell ref="S127:S132"/>
    <mergeCell ref="B127:B132"/>
    <mergeCell ref="C127:C132"/>
    <mergeCell ref="D127:D132"/>
    <mergeCell ref="E127:E132"/>
    <mergeCell ref="F127:F132"/>
    <mergeCell ref="G127:G132"/>
    <mergeCell ref="H127:H132"/>
    <mergeCell ref="I127:I132"/>
    <mergeCell ref="J127:J132"/>
    <mergeCell ref="T115:T120"/>
    <mergeCell ref="B121:B126"/>
    <mergeCell ref="C121:C126"/>
    <mergeCell ref="D121:D126"/>
    <mergeCell ref="E121:E126"/>
    <mergeCell ref="F121:F126"/>
    <mergeCell ref="G121:G126"/>
    <mergeCell ref="H121:H126"/>
    <mergeCell ref="I121:I126"/>
    <mergeCell ref="J121:J126"/>
    <mergeCell ref="K121:K126"/>
    <mergeCell ref="L121:L126"/>
    <mergeCell ref="M121:M126"/>
    <mergeCell ref="N121:N126"/>
    <mergeCell ref="O121:O126"/>
    <mergeCell ref="P121:P126"/>
    <mergeCell ref="Q121:Q126"/>
    <mergeCell ref="R121:R126"/>
    <mergeCell ref="S121:S126"/>
    <mergeCell ref="T121:T126"/>
    <mergeCell ref="K115:K120"/>
    <mergeCell ref="L115:L120"/>
    <mergeCell ref="M115:M120"/>
    <mergeCell ref="N115:N120"/>
    <mergeCell ref="O115:O120"/>
    <mergeCell ref="P115:P120"/>
    <mergeCell ref="Q115:Q120"/>
    <mergeCell ref="R115:R120"/>
    <mergeCell ref="S115:S120"/>
    <mergeCell ref="B115:B120"/>
    <mergeCell ref="C115:C120"/>
    <mergeCell ref="D115:D120"/>
    <mergeCell ref="E115:E120"/>
    <mergeCell ref="F115:F120"/>
    <mergeCell ref="G115:G120"/>
    <mergeCell ref="H115:H120"/>
    <mergeCell ref="I115:I120"/>
    <mergeCell ref="J115:J120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B113:B114"/>
    <mergeCell ref="C113:C114"/>
    <mergeCell ref="D113:D114"/>
    <mergeCell ref="E113:E114"/>
    <mergeCell ref="G113:G114"/>
    <mergeCell ref="H113:H114"/>
    <mergeCell ref="I113:I114"/>
    <mergeCell ref="J113:J114"/>
    <mergeCell ref="K113:K114"/>
    <mergeCell ref="L104:L112"/>
    <mergeCell ref="M104:M112"/>
    <mergeCell ref="N104:N112"/>
    <mergeCell ref="O104:O112"/>
    <mergeCell ref="P104:P112"/>
    <mergeCell ref="Q104:Q112"/>
    <mergeCell ref="R104:R112"/>
    <mergeCell ref="S104:S112"/>
    <mergeCell ref="T104:T112"/>
    <mergeCell ref="B104:B112"/>
    <mergeCell ref="C104:C112"/>
    <mergeCell ref="D104:D112"/>
    <mergeCell ref="E104:E112"/>
    <mergeCell ref="G104:G112"/>
    <mergeCell ref="H104:H112"/>
    <mergeCell ref="I104:I112"/>
    <mergeCell ref="J104:J112"/>
    <mergeCell ref="K104:K112"/>
    <mergeCell ref="L96:L103"/>
    <mergeCell ref="M96:M103"/>
    <mergeCell ref="N96:N103"/>
    <mergeCell ref="O96:O103"/>
    <mergeCell ref="P96:P103"/>
    <mergeCell ref="Q96:Q103"/>
    <mergeCell ref="R96:R103"/>
    <mergeCell ref="S96:S103"/>
    <mergeCell ref="T96:T103"/>
    <mergeCell ref="B96:B103"/>
    <mergeCell ref="C96:C103"/>
    <mergeCell ref="D96:D103"/>
    <mergeCell ref="E96:E103"/>
    <mergeCell ref="G96:G103"/>
    <mergeCell ref="H96:H103"/>
    <mergeCell ref="I96:I103"/>
    <mergeCell ref="J96:J103"/>
    <mergeCell ref="K96:K103"/>
    <mergeCell ref="L90:L95"/>
    <mergeCell ref="M90:M95"/>
    <mergeCell ref="N90:N95"/>
    <mergeCell ref="O90:O95"/>
    <mergeCell ref="P90:P95"/>
    <mergeCell ref="Q90:Q95"/>
    <mergeCell ref="R90:R95"/>
    <mergeCell ref="S90:S95"/>
    <mergeCell ref="T90:T95"/>
    <mergeCell ref="B90:B95"/>
    <mergeCell ref="C90:C95"/>
    <mergeCell ref="D90:D95"/>
    <mergeCell ref="E90:E95"/>
    <mergeCell ref="G90:G95"/>
    <mergeCell ref="H90:H95"/>
    <mergeCell ref="I90:I95"/>
    <mergeCell ref="J90:J95"/>
    <mergeCell ref="K90:K95"/>
    <mergeCell ref="O1:Q1"/>
    <mergeCell ref="B2:AP2"/>
    <mergeCell ref="B4:AP4"/>
    <mergeCell ref="B6:Q6"/>
    <mergeCell ref="B8:B13"/>
    <mergeCell ref="C8:C13"/>
    <mergeCell ref="D8:D13"/>
    <mergeCell ref="E8:E13"/>
    <mergeCell ref="G8:G13"/>
    <mergeCell ref="H8:H13"/>
    <mergeCell ref="U8:U13"/>
    <mergeCell ref="O8:O13"/>
    <mergeCell ref="P8:P13"/>
    <mergeCell ref="Q8:Q13"/>
    <mergeCell ref="R8:R13"/>
    <mergeCell ref="S8:S13"/>
    <mergeCell ref="T8:T13"/>
    <mergeCell ref="I8:I13"/>
    <mergeCell ref="J8:J13"/>
    <mergeCell ref="K8:K13"/>
    <mergeCell ref="L8:L13"/>
    <mergeCell ref="M8:M13"/>
    <mergeCell ref="N8:N13"/>
    <mergeCell ref="R14:R21"/>
    <mergeCell ref="S14:S21"/>
    <mergeCell ref="T14:T21"/>
    <mergeCell ref="B22:B30"/>
    <mergeCell ref="C22:C30"/>
    <mergeCell ref="D22:D30"/>
    <mergeCell ref="E22:E30"/>
    <mergeCell ref="G22:G30"/>
    <mergeCell ref="H22:H30"/>
    <mergeCell ref="I22:I30"/>
    <mergeCell ref="Q14:Q21"/>
    <mergeCell ref="B14:B21"/>
    <mergeCell ref="G14:G21"/>
    <mergeCell ref="H14:H21"/>
    <mergeCell ref="I14:I21"/>
    <mergeCell ref="L14:L21"/>
    <mergeCell ref="M14:M21"/>
    <mergeCell ref="N14:N21"/>
    <mergeCell ref="O14:O21"/>
    <mergeCell ref="C14:C21"/>
    <mergeCell ref="D14:D21"/>
    <mergeCell ref="E14:E21"/>
    <mergeCell ref="J14:J21"/>
    <mergeCell ref="K14:K21"/>
    <mergeCell ref="M31:M32"/>
    <mergeCell ref="P22:P30"/>
    <mergeCell ref="Q22:Q30"/>
    <mergeCell ref="R22:R30"/>
    <mergeCell ref="S22:S30"/>
    <mergeCell ref="T22:T30"/>
    <mergeCell ref="B31:B32"/>
    <mergeCell ref="C31:C32"/>
    <mergeCell ref="D31:D32"/>
    <mergeCell ref="E31:E32"/>
    <mergeCell ref="G31:G32"/>
    <mergeCell ref="J22:J30"/>
    <mergeCell ref="K22:K30"/>
    <mergeCell ref="L22:L30"/>
    <mergeCell ref="M22:M30"/>
    <mergeCell ref="N22:N30"/>
    <mergeCell ref="O22:O30"/>
    <mergeCell ref="T31:T32"/>
    <mergeCell ref="N31:N32"/>
    <mergeCell ref="O31:O32"/>
    <mergeCell ref="P31:P32"/>
    <mergeCell ref="R31:R32"/>
    <mergeCell ref="H31:H32"/>
    <mergeCell ref="I31:I32"/>
    <mergeCell ref="J31:J32"/>
    <mergeCell ref="K31:K32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B39:B44"/>
    <mergeCell ref="C39:C44"/>
    <mergeCell ref="D39:D44"/>
    <mergeCell ref="E39:E44"/>
    <mergeCell ref="F39:F44"/>
    <mergeCell ref="G39:G44"/>
    <mergeCell ref="H39:H44"/>
    <mergeCell ref="I39:I44"/>
    <mergeCell ref="J39:J44"/>
    <mergeCell ref="P14:P21"/>
    <mergeCell ref="Q31:Q32"/>
    <mergeCell ref="Q33:Q38"/>
    <mergeCell ref="Q39:Q44"/>
    <mergeCell ref="T39:T44"/>
    <mergeCell ref="K39:K44"/>
    <mergeCell ref="L39:L44"/>
    <mergeCell ref="M39:M44"/>
    <mergeCell ref="N39:N44"/>
    <mergeCell ref="O39:O44"/>
    <mergeCell ref="P39:P44"/>
    <mergeCell ref="T33:T38"/>
    <mergeCell ref="K33:K38"/>
    <mergeCell ref="L33:L38"/>
    <mergeCell ref="M33:M38"/>
    <mergeCell ref="N33:N38"/>
    <mergeCell ref="O33:O38"/>
    <mergeCell ref="P33:P38"/>
    <mergeCell ref="S31:S32"/>
    <mergeCell ref="R33:R38"/>
    <mergeCell ref="S33:S38"/>
    <mergeCell ref="R39:R44"/>
    <mergeCell ref="S39:S44"/>
    <mergeCell ref="L31:L32"/>
    <mergeCell ref="B45:U45"/>
    <mergeCell ref="B46:B51"/>
    <mergeCell ref="C46:C51"/>
    <mergeCell ref="D46:D51"/>
    <mergeCell ref="E46:E51"/>
    <mergeCell ref="G46:G51"/>
    <mergeCell ref="H46:H51"/>
    <mergeCell ref="I46:I51"/>
    <mergeCell ref="J46:J51"/>
    <mergeCell ref="K46:K51"/>
    <mergeCell ref="L46:L51"/>
    <mergeCell ref="M46:M51"/>
    <mergeCell ref="N46:N51"/>
    <mergeCell ref="O46:O51"/>
    <mergeCell ref="P46:P51"/>
    <mergeCell ref="R46:R51"/>
    <mergeCell ref="S46:S51"/>
    <mergeCell ref="T46:T51"/>
    <mergeCell ref="K52:K59"/>
    <mergeCell ref="B60:B68"/>
    <mergeCell ref="C60:C68"/>
    <mergeCell ref="D60:D68"/>
    <mergeCell ref="E60:E68"/>
    <mergeCell ref="G60:G68"/>
    <mergeCell ref="H60:H68"/>
    <mergeCell ref="I60:I68"/>
    <mergeCell ref="J60:J68"/>
    <mergeCell ref="K60:K68"/>
    <mergeCell ref="B52:B59"/>
    <mergeCell ref="G52:G59"/>
    <mergeCell ref="H52:H59"/>
    <mergeCell ref="I52:I59"/>
    <mergeCell ref="C52:C59"/>
    <mergeCell ref="D52:D59"/>
    <mergeCell ref="E52:E59"/>
    <mergeCell ref="J52:J59"/>
    <mergeCell ref="B69:B70"/>
    <mergeCell ref="C69:C70"/>
    <mergeCell ref="D69:D70"/>
    <mergeCell ref="E69:E70"/>
    <mergeCell ref="G69:G70"/>
    <mergeCell ref="H69:H70"/>
    <mergeCell ref="I69:I70"/>
    <mergeCell ref="J69:J70"/>
    <mergeCell ref="K69:K70"/>
    <mergeCell ref="L71:L76"/>
    <mergeCell ref="M71:M76"/>
    <mergeCell ref="N71:N76"/>
    <mergeCell ref="K77:K82"/>
    <mergeCell ref="L77:L82"/>
    <mergeCell ref="M77:M82"/>
    <mergeCell ref="N77:N82"/>
    <mergeCell ref="B71:B76"/>
    <mergeCell ref="C71:C76"/>
    <mergeCell ref="D71:D76"/>
    <mergeCell ref="E71:E76"/>
    <mergeCell ref="F71:F76"/>
    <mergeCell ref="G71:G76"/>
    <mergeCell ref="H71:H76"/>
    <mergeCell ref="I71:I76"/>
    <mergeCell ref="J71:J76"/>
    <mergeCell ref="B77:B82"/>
    <mergeCell ref="C77:C82"/>
    <mergeCell ref="D77:D82"/>
    <mergeCell ref="E77:E82"/>
    <mergeCell ref="F77:F82"/>
    <mergeCell ref="G77:G82"/>
    <mergeCell ref="H77:H82"/>
    <mergeCell ref="C83:C88"/>
    <mergeCell ref="D83:D88"/>
    <mergeCell ref="E83:E88"/>
    <mergeCell ref="F83:F88"/>
    <mergeCell ref="G83:G88"/>
    <mergeCell ref="H83:H88"/>
    <mergeCell ref="I83:I88"/>
    <mergeCell ref="J83:J88"/>
    <mergeCell ref="K71:K76"/>
    <mergeCell ref="L52:L59"/>
    <mergeCell ref="M52:M59"/>
    <mergeCell ref="N52:N59"/>
    <mergeCell ref="O52:O59"/>
    <mergeCell ref="P52:P59"/>
    <mergeCell ref="Q46:Q51"/>
    <mergeCell ref="Q52:Q59"/>
    <mergeCell ref="Q60:Q68"/>
    <mergeCell ref="Q69:Q70"/>
    <mergeCell ref="O69:O70"/>
    <mergeCell ref="P69:P70"/>
    <mergeCell ref="L60:L68"/>
    <mergeCell ref="M60:M68"/>
    <mergeCell ref="N60:N68"/>
    <mergeCell ref="O60:O68"/>
    <mergeCell ref="P60:P68"/>
    <mergeCell ref="L69:L70"/>
    <mergeCell ref="M69:M70"/>
    <mergeCell ref="N69:N70"/>
    <mergeCell ref="R52:R59"/>
    <mergeCell ref="S52:S59"/>
    <mergeCell ref="T52:T59"/>
    <mergeCell ref="R60:R68"/>
    <mergeCell ref="S60:S68"/>
    <mergeCell ref="T60:T68"/>
    <mergeCell ref="U90:U95"/>
    <mergeCell ref="U96:U103"/>
    <mergeCell ref="U104:U112"/>
    <mergeCell ref="R69:R70"/>
    <mergeCell ref="S69:S70"/>
    <mergeCell ref="T69:T70"/>
    <mergeCell ref="R71:R76"/>
    <mergeCell ref="S71:S76"/>
    <mergeCell ref="T71:T76"/>
    <mergeCell ref="R77:R82"/>
    <mergeCell ref="S77:S82"/>
    <mergeCell ref="T77:T82"/>
    <mergeCell ref="U113:U114"/>
    <mergeCell ref="U115:U120"/>
    <mergeCell ref="U121:U126"/>
    <mergeCell ref="U127:U132"/>
    <mergeCell ref="B89:U89"/>
    <mergeCell ref="Q71:Q76"/>
    <mergeCell ref="Q77:Q82"/>
    <mergeCell ref="Q83:Q88"/>
    <mergeCell ref="R83:R88"/>
    <mergeCell ref="S83:S88"/>
    <mergeCell ref="T83:T88"/>
    <mergeCell ref="O71:O76"/>
    <mergeCell ref="P71:P76"/>
    <mergeCell ref="O77:O82"/>
    <mergeCell ref="P77:P82"/>
    <mergeCell ref="K83:K88"/>
    <mergeCell ref="L83:L88"/>
    <mergeCell ref="M83:M88"/>
    <mergeCell ref="N83:N88"/>
    <mergeCell ref="O83:O88"/>
    <mergeCell ref="P83:P88"/>
    <mergeCell ref="I77:I82"/>
    <mergeCell ref="J77:J82"/>
    <mergeCell ref="B83:B88"/>
    <mergeCell ref="B135:U135"/>
    <mergeCell ref="B136:B141"/>
    <mergeCell ref="C136:C141"/>
    <mergeCell ref="D136:D141"/>
    <mergeCell ref="E136:E141"/>
    <mergeCell ref="G136:G141"/>
    <mergeCell ref="H136:H141"/>
    <mergeCell ref="I136:I141"/>
    <mergeCell ref="J136:J141"/>
    <mergeCell ref="K136:K141"/>
    <mergeCell ref="L136:L141"/>
    <mergeCell ref="M136:M141"/>
    <mergeCell ref="N136:N141"/>
    <mergeCell ref="O136:O141"/>
    <mergeCell ref="P136:P141"/>
    <mergeCell ref="Q136:Q141"/>
    <mergeCell ref="R136:R141"/>
    <mergeCell ref="S136:S141"/>
    <mergeCell ref="T136:T141"/>
    <mergeCell ref="U136:U141"/>
    <mergeCell ref="P142:P149"/>
    <mergeCell ref="Q142:Q149"/>
    <mergeCell ref="R142:R149"/>
    <mergeCell ref="S142:S149"/>
    <mergeCell ref="T142:T149"/>
    <mergeCell ref="B142:B149"/>
    <mergeCell ref="C142:C149"/>
    <mergeCell ref="D142:D149"/>
    <mergeCell ref="E142:E149"/>
    <mergeCell ref="G142:G149"/>
    <mergeCell ref="H142:H149"/>
    <mergeCell ref="I142:I149"/>
    <mergeCell ref="J142:J149"/>
    <mergeCell ref="K142:K149"/>
    <mergeCell ref="U142:U149"/>
    <mergeCell ref="B150:B158"/>
    <mergeCell ref="C150:C158"/>
    <mergeCell ref="D150:D158"/>
    <mergeCell ref="E150:E158"/>
    <mergeCell ref="G150:G158"/>
    <mergeCell ref="H150:H158"/>
    <mergeCell ref="I150:I158"/>
    <mergeCell ref="J150:J158"/>
    <mergeCell ref="K150:K158"/>
    <mergeCell ref="L150:L158"/>
    <mergeCell ref="M150:M158"/>
    <mergeCell ref="N150:N158"/>
    <mergeCell ref="O150:O158"/>
    <mergeCell ref="P150:P158"/>
    <mergeCell ref="Q150:Q158"/>
    <mergeCell ref="R150:R158"/>
    <mergeCell ref="S150:S158"/>
    <mergeCell ref="T150:T158"/>
    <mergeCell ref="U150:U158"/>
    <mergeCell ref="L142:L149"/>
    <mergeCell ref="M142:M149"/>
    <mergeCell ref="N142:N149"/>
    <mergeCell ref="O142:O149"/>
    <mergeCell ref="O159:O160"/>
    <mergeCell ref="P159:P160"/>
    <mergeCell ref="Q159:Q160"/>
    <mergeCell ref="R159:R160"/>
    <mergeCell ref="S159:S160"/>
    <mergeCell ref="T159:T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K159:K160"/>
    <mergeCell ref="U159:U160"/>
    <mergeCell ref="B161:B166"/>
    <mergeCell ref="C161:C166"/>
    <mergeCell ref="D161:D166"/>
    <mergeCell ref="E161:E166"/>
    <mergeCell ref="F161:F166"/>
    <mergeCell ref="G161:G166"/>
    <mergeCell ref="H161:H166"/>
    <mergeCell ref="I161:I166"/>
    <mergeCell ref="J161:J166"/>
    <mergeCell ref="K161:K166"/>
    <mergeCell ref="L161:L166"/>
    <mergeCell ref="M161:M166"/>
    <mergeCell ref="N161:N166"/>
    <mergeCell ref="O161:O166"/>
    <mergeCell ref="P161:P166"/>
    <mergeCell ref="Q161:Q166"/>
    <mergeCell ref="R161:R166"/>
    <mergeCell ref="S161:S166"/>
    <mergeCell ref="T161:T166"/>
    <mergeCell ref="U161:U166"/>
    <mergeCell ref="L159:L160"/>
    <mergeCell ref="M159:M160"/>
    <mergeCell ref="N159:N160"/>
    <mergeCell ref="M167:M172"/>
    <mergeCell ref="N167:N172"/>
    <mergeCell ref="O167:O172"/>
    <mergeCell ref="P167:P172"/>
    <mergeCell ref="Q167:Q172"/>
    <mergeCell ref="R167:R172"/>
    <mergeCell ref="S167:S172"/>
    <mergeCell ref="B167:B172"/>
    <mergeCell ref="C167:C172"/>
    <mergeCell ref="D167:D172"/>
    <mergeCell ref="E167:E172"/>
    <mergeCell ref="F167:F172"/>
    <mergeCell ref="G167:G172"/>
    <mergeCell ref="H167:H172"/>
    <mergeCell ref="I167:I172"/>
    <mergeCell ref="J167:J172"/>
    <mergeCell ref="T167:T172"/>
    <mergeCell ref="U167:U172"/>
    <mergeCell ref="B173:B178"/>
    <mergeCell ref="C173:C178"/>
    <mergeCell ref="D173:D178"/>
    <mergeCell ref="E173:E178"/>
    <mergeCell ref="F173:F178"/>
    <mergeCell ref="G173:G178"/>
    <mergeCell ref="H173:H178"/>
    <mergeCell ref="I173:I178"/>
    <mergeCell ref="J173:J178"/>
    <mergeCell ref="K173:K178"/>
    <mergeCell ref="L173:L178"/>
    <mergeCell ref="M173:M178"/>
    <mergeCell ref="N173:N178"/>
    <mergeCell ref="O173:O178"/>
    <mergeCell ref="P173:P178"/>
    <mergeCell ref="Q173:Q178"/>
    <mergeCell ref="R173:R178"/>
    <mergeCell ref="S173:S178"/>
    <mergeCell ref="T173:T178"/>
    <mergeCell ref="U173:U178"/>
    <mergeCell ref="K167:K172"/>
    <mergeCell ref="L167:L172"/>
  </mergeCells>
  <hyperlinks>
    <hyperlink ref="Q8" r:id="rId1" xr:uid="{00000000-0004-0000-0100-000000000000}"/>
    <hyperlink ref="Q14" r:id="rId2" xr:uid="{00000000-0004-0000-0100-000001000000}"/>
    <hyperlink ref="Q22" r:id="rId3" xr:uid="{00000000-0004-0000-0100-000002000000}"/>
    <hyperlink ref="Q31" r:id="rId4" xr:uid="{00000000-0004-0000-0100-000003000000}"/>
    <hyperlink ref="Q33" r:id="rId5" xr:uid="{00000000-0004-0000-0100-000004000000}"/>
    <hyperlink ref="Q39" r:id="rId6" xr:uid="{00000000-0004-0000-0100-000005000000}"/>
    <hyperlink ref="Q46" r:id="rId7" xr:uid="{00000000-0004-0000-0100-000006000000}"/>
    <hyperlink ref="Q52" r:id="rId8" xr:uid="{00000000-0004-0000-0100-000007000000}"/>
    <hyperlink ref="Q60" r:id="rId9" xr:uid="{00000000-0004-0000-0100-000008000000}"/>
    <hyperlink ref="Q69" r:id="rId10" xr:uid="{00000000-0004-0000-0100-000009000000}"/>
    <hyperlink ref="Q71" r:id="rId11" xr:uid="{00000000-0004-0000-0100-00000A000000}"/>
    <hyperlink ref="Q77" r:id="rId12" xr:uid="{00000000-0004-0000-0100-00000B000000}"/>
    <hyperlink ref="Q83" r:id="rId13" xr:uid="{00000000-0004-0000-0100-00000C000000}"/>
    <hyperlink ref="Q90" r:id="rId14" xr:uid="{00000000-0004-0000-0100-00000D000000}"/>
    <hyperlink ref="Q96" r:id="rId15" xr:uid="{00000000-0004-0000-0100-00000E000000}"/>
    <hyperlink ref="Q104" r:id="rId16" xr:uid="{00000000-0004-0000-0100-00000F000000}"/>
    <hyperlink ref="Q113" r:id="rId17" xr:uid="{00000000-0004-0000-0100-000010000000}"/>
    <hyperlink ref="Q115" r:id="rId18" xr:uid="{00000000-0004-0000-0100-000011000000}"/>
    <hyperlink ref="Q121" r:id="rId19" xr:uid="{00000000-0004-0000-0100-000012000000}"/>
    <hyperlink ref="Q127" r:id="rId20" xr:uid="{00000000-0004-0000-0100-000013000000}"/>
    <hyperlink ref="Q136" r:id="rId21" xr:uid="{00000000-0004-0000-0100-000014000000}"/>
    <hyperlink ref="Q142" r:id="rId22" xr:uid="{00000000-0004-0000-0100-000015000000}"/>
    <hyperlink ref="Q150" r:id="rId23" xr:uid="{00000000-0004-0000-0100-000016000000}"/>
    <hyperlink ref="Q159" r:id="rId24" xr:uid="{00000000-0004-0000-0100-000017000000}"/>
    <hyperlink ref="Q161" r:id="rId25" xr:uid="{00000000-0004-0000-0100-000018000000}"/>
    <hyperlink ref="Q167" r:id="rId26" xr:uid="{00000000-0004-0000-0100-000019000000}"/>
    <hyperlink ref="Q173" r:id="rId27" xr:uid="{00000000-0004-0000-0100-00001A000000}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G187"/>
  <sheetViews>
    <sheetView showGridLines="0" topLeftCell="B134" zoomScale="93" zoomScaleNormal="93" workbookViewId="0">
      <selection activeCell="B143" sqref="B143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62" style="3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22" width="7.85546875" style="98" customWidth="1"/>
    <col min="23" max="16384" width="0" style="3" hidden="1"/>
  </cols>
  <sheetData>
    <row r="1" spans="2:59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2:59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</row>
    <row r="3" spans="2:59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59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</row>
    <row r="5" spans="2:59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59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59" s="207" customFormat="1" ht="51" customHeight="1">
      <c r="B7" s="202" t="s">
        <v>2</v>
      </c>
      <c r="C7" s="202" t="s">
        <v>74</v>
      </c>
      <c r="D7" s="202" t="s">
        <v>75</v>
      </c>
      <c r="E7" s="203" t="s">
        <v>4</v>
      </c>
      <c r="F7" s="204" t="s">
        <v>11</v>
      </c>
      <c r="G7" s="204" t="s">
        <v>5</v>
      </c>
      <c r="H7" s="204" t="s">
        <v>76</v>
      </c>
      <c r="I7" s="204" t="s">
        <v>77</v>
      </c>
      <c r="J7" s="204" t="s">
        <v>78</v>
      </c>
      <c r="K7" s="204" t="s">
        <v>79</v>
      </c>
      <c r="L7" s="204" t="s">
        <v>80</v>
      </c>
      <c r="M7" s="204" t="s">
        <v>81</v>
      </c>
      <c r="N7" s="204" t="s">
        <v>6</v>
      </c>
      <c r="O7" s="205" t="s">
        <v>7</v>
      </c>
      <c r="P7" s="205" t="s">
        <v>8</v>
      </c>
      <c r="Q7" s="205" t="s">
        <v>82</v>
      </c>
      <c r="R7" s="206" t="s">
        <v>83</v>
      </c>
      <c r="S7" s="206" t="s">
        <v>84</v>
      </c>
      <c r="T7" s="206" t="s">
        <v>85</v>
      </c>
      <c r="U7" s="206" t="s">
        <v>86</v>
      </c>
    </row>
    <row r="8" spans="2:59" s="200" customFormat="1" ht="14.1" customHeight="1">
      <c r="B8" s="278">
        <v>2022</v>
      </c>
      <c r="C8" s="281">
        <v>44562</v>
      </c>
      <c r="D8" s="281">
        <v>44651</v>
      </c>
      <c r="E8" s="278">
        <v>1000</v>
      </c>
      <c r="F8" s="80" t="s">
        <v>23</v>
      </c>
      <c r="G8" s="278" t="s">
        <v>87</v>
      </c>
      <c r="H8" s="277">
        <v>9551382347</v>
      </c>
      <c r="I8" s="277">
        <f>+J8-H8</f>
        <v>0</v>
      </c>
      <c r="J8" s="277">
        <v>9551382347</v>
      </c>
      <c r="K8" s="277">
        <v>2318312087.0199995</v>
      </c>
      <c r="L8" s="277">
        <v>1647776571.1799996</v>
      </c>
      <c r="M8" s="277">
        <f>+J8-K8</f>
        <v>7233070259.9800005</v>
      </c>
      <c r="N8" s="277">
        <v>2577222698.8499994</v>
      </c>
      <c r="O8" s="277">
        <v>2318312087.0199995</v>
      </c>
      <c r="P8" s="277">
        <v>0</v>
      </c>
      <c r="Q8" s="279" t="s">
        <v>138</v>
      </c>
      <c r="R8" s="265" t="s">
        <v>107</v>
      </c>
      <c r="S8" s="263">
        <v>44292</v>
      </c>
      <c r="T8" s="263">
        <v>44292</v>
      </c>
      <c r="U8" s="265"/>
      <c r="V8" s="82"/>
      <c r="W8" s="195"/>
      <c r="X8" s="195"/>
      <c r="Y8" s="196"/>
      <c r="Z8" s="195"/>
      <c r="AA8" s="195"/>
      <c r="AB8" s="195"/>
      <c r="AC8" s="195"/>
      <c r="AD8" s="197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98"/>
      <c r="AP8" s="198"/>
      <c r="AQ8" s="120"/>
      <c r="AR8" s="194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9"/>
    </row>
    <row r="9" spans="2:59" s="134" customFormat="1" ht="14.1" customHeight="1">
      <c r="B9" s="265"/>
      <c r="C9" s="263"/>
      <c r="D9" s="263"/>
      <c r="E9" s="265"/>
      <c r="F9" s="80" t="s">
        <v>24</v>
      </c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80"/>
      <c r="R9" s="265"/>
      <c r="S9" s="263"/>
      <c r="T9" s="263"/>
      <c r="U9" s="265"/>
      <c r="V9" s="98"/>
    </row>
    <row r="10" spans="2:59" s="200" customFormat="1" ht="14.1" customHeight="1">
      <c r="B10" s="265"/>
      <c r="C10" s="263"/>
      <c r="D10" s="263"/>
      <c r="E10" s="265"/>
      <c r="F10" s="80" t="s">
        <v>25</v>
      </c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80"/>
      <c r="R10" s="265"/>
      <c r="S10" s="263"/>
      <c r="T10" s="263"/>
      <c r="U10" s="265"/>
      <c r="V10" s="82"/>
      <c r="W10" s="195"/>
      <c r="X10" s="195"/>
      <c r="Y10" s="196"/>
      <c r="Z10" s="195"/>
      <c r="AA10" s="195"/>
      <c r="AB10" s="195"/>
      <c r="AC10" s="195"/>
      <c r="AD10" s="197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98"/>
      <c r="AP10" s="198"/>
      <c r="AQ10" s="120"/>
      <c r="AR10" s="194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9"/>
    </row>
    <row r="11" spans="2:59" s="134" customFormat="1" ht="14.1" customHeight="1">
      <c r="B11" s="265"/>
      <c r="C11" s="263"/>
      <c r="D11" s="263"/>
      <c r="E11" s="265"/>
      <c r="F11" s="80" t="s">
        <v>26</v>
      </c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80"/>
      <c r="R11" s="265"/>
      <c r="S11" s="263"/>
      <c r="T11" s="263"/>
      <c r="U11" s="265"/>
      <c r="V11" s="98"/>
    </row>
    <row r="12" spans="2:59" s="200" customFormat="1" ht="14.1" customHeight="1">
      <c r="B12" s="265"/>
      <c r="C12" s="263"/>
      <c r="D12" s="263"/>
      <c r="E12" s="265"/>
      <c r="F12" s="80" t="s">
        <v>27</v>
      </c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80"/>
      <c r="R12" s="265"/>
      <c r="S12" s="263"/>
      <c r="T12" s="263"/>
      <c r="U12" s="265"/>
      <c r="V12" s="82"/>
      <c r="W12" s="195"/>
      <c r="X12" s="195"/>
      <c r="Y12" s="196"/>
      <c r="Z12" s="195"/>
      <c r="AA12" s="195"/>
      <c r="AB12" s="195"/>
      <c r="AC12" s="195"/>
      <c r="AD12" s="197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98"/>
      <c r="AP12" s="198"/>
      <c r="AQ12" s="120"/>
      <c r="AR12" s="194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9"/>
    </row>
    <row r="13" spans="2:59" s="134" customFormat="1" ht="14.1" customHeight="1">
      <c r="B13" s="265"/>
      <c r="C13" s="263"/>
      <c r="D13" s="263"/>
      <c r="E13" s="265"/>
      <c r="F13" s="80" t="s">
        <v>28</v>
      </c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280"/>
      <c r="R13" s="265"/>
      <c r="S13" s="263"/>
      <c r="T13" s="263"/>
      <c r="U13" s="265"/>
      <c r="V13" s="98"/>
    </row>
    <row r="14" spans="2:59" s="76" customFormat="1" ht="14.1" customHeight="1">
      <c r="B14" s="265">
        <v>2022</v>
      </c>
      <c r="C14" s="263">
        <v>44562</v>
      </c>
      <c r="D14" s="263">
        <v>44651</v>
      </c>
      <c r="E14" s="265">
        <v>2000</v>
      </c>
      <c r="F14" s="80" t="s">
        <v>29</v>
      </c>
      <c r="G14" s="263" t="s">
        <v>88</v>
      </c>
      <c r="H14" s="266">
        <v>1830773950</v>
      </c>
      <c r="I14" s="266">
        <f>+J14-H14</f>
        <v>-79460</v>
      </c>
      <c r="J14" s="266">
        <v>1830694490</v>
      </c>
      <c r="K14" s="266">
        <v>2059103.65</v>
      </c>
      <c r="L14" s="266">
        <v>0</v>
      </c>
      <c r="M14" s="266">
        <f>+J14-K14</f>
        <v>1828635386.3499999</v>
      </c>
      <c r="N14" s="266">
        <v>11528062.949999999</v>
      </c>
      <c r="O14" s="266">
        <v>2059103.65</v>
      </c>
      <c r="P14" s="266">
        <v>79460</v>
      </c>
      <c r="Q14" s="273" t="s">
        <v>138</v>
      </c>
      <c r="R14" s="265" t="s">
        <v>107</v>
      </c>
      <c r="S14" s="263">
        <v>44292</v>
      </c>
      <c r="T14" s="263">
        <v>44292</v>
      </c>
      <c r="U14" s="80"/>
      <c r="V14" s="82"/>
      <c r="W14" s="70"/>
      <c r="X14" s="70"/>
      <c r="Y14" s="71"/>
      <c r="Z14" s="70"/>
      <c r="AA14" s="70"/>
      <c r="AB14" s="70"/>
      <c r="AC14" s="70"/>
      <c r="AD14" s="72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3"/>
      <c r="AP14" s="73"/>
      <c r="AQ14" s="69"/>
      <c r="AR14" s="74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5"/>
    </row>
    <row r="15" spans="2:59" ht="14.1" customHeight="1">
      <c r="B15" s="265"/>
      <c r="C15" s="263"/>
      <c r="D15" s="263"/>
      <c r="E15" s="265"/>
      <c r="F15" s="80" t="s">
        <v>30</v>
      </c>
      <c r="G15" s="263"/>
      <c r="H15" s="266"/>
      <c r="I15" s="266"/>
      <c r="J15" s="266"/>
      <c r="K15" s="266"/>
      <c r="L15" s="266"/>
      <c r="M15" s="266"/>
      <c r="N15" s="266"/>
      <c r="O15" s="266"/>
      <c r="P15" s="266"/>
      <c r="Q15" s="265"/>
      <c r="R15" s="265"/>
      <c r="S15" s="263"/>
      <c r="T15" s="263"/>
      <c r="U15" s="119"/>
    </row>
    <row r="16" spans="2:59" s="76" customFormat="1" ht="14.1" customHeight="1">
      <c r="B16" s="265"/>
      <c r="C16" s="263"/>
      <c r="D16" s="263"/>
      <c r="E16" s="265"/>
      <c r="F16" s="80" t="s">
        <v>33</v>
      </c>
      <c r="G16" s="263"/>
      <c r="H16" s="266"/>
      <c r="I16" s="266"/>
      <c r="J16" s="266"/>
      <c r="K16" s="266"/>
      <c r="L16" s="266"/>
      <c r="M16" s="266"/>
      <c r="N16" s="266"/>
      <c r="O16" s="266"/>
      <c r="P16" s="266"/>
      <c r="Q16" s="265"/>
      <c r="R16" s="265"/>
      <c r="S16" s="263"/>
      <c r="T16" s="263"/>
      <c r="U16" s="80"/>
      <c r="V16" s="82"/>
      <c r="W16" s="70"/>
      <c r="X16" s="70"/>
      <c r="Y16" s="71"/>
      <c r="Z16" s="70"/>
      <c r="AA16" s="70"/>
      <c r="AB16" s="70"/>
      <c r="AC16" s="70"/>
      <c r="AD16" s="72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73"/>
      <c r="AP16" s="73"/>
      <c r="AQ16" s="69"/>
      <c r="AR16" s="74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5"/>
    </row>
    <row r="17" spans="2:59" ht="14.1" customHeight="1">
      <c r="B17" s="265"/>
      <c r="C17" s="263"/>
      <c r="D17" s="263"/>
      <c r="E17" s="265"/>
      <c r="F17" s="80" t="s">
        <v>31</v>
      </c>
      <c r="G17" s="263"/>
      <c r="H17" s="266"/>
      <c r="I17" s="266"/>
      <c r="J17" s="266"/>
      <c r="K17" s="266"/>
      <c r="L17" s="266"/>
      <c r="M17" s="266"/>
      <c r="N17" s="266"/>
      <c r="O17" s="266"/>
      <c r="P17" s="266"/>
      <c r="Q17" s="265"/>
      <c r="R17" s="265"/>
      <c r="S17" s="263"/>
      <c r="T17" s="263"/>
      <c r="U17" s="119"/>
    </row>
    <row r="18" spans="2:59" s="76" customFormat="1" ht="14.1" customHeight="1">
      <c r="B18" s="265"/>
      <c r="C18" s="263"/>
      <c r="D18" s="263"/>
      <c r="E18" s="265"/>
      <c r="F18" s="80" t="s">
        <v>32</v>
      </c>
      <c r="G18" s="263"/>
      <c r="H18" s="266"/>
      <c r="I18" s="266"/>
      <c r="J18" s="266"/>
      <c r="K18" s="266"/>
      <c r="L18" s="266"/>
      <c r="M18" s="266"/>
      <c r="N18" s="266"/>
      <c r="O18" s="266"/>
      <c r="P18" s="266"/>
      <c r="Q18" s="265"/>
      <c r="R18" s="265"/>
      <c r="S18" s="263"/>
      <c r="T18" s="263"/>
      <c r="U18" s="80"/>
      <c r="V18" s="82"/>
      <c r="W18" s="70"/>
      <c r="X18" s="70"/>
      <c r="Y18" s="71"/>
      <c r="Z18" s="70"/>
      <c r="AA18" s="70"/>
      <c r="AB18" s="70"/>
      <c r="AC18" s="70"/>
      <c r="AD18" s="72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73"/>
      <c r="AP18" s="73"/>
      <c r="AQ18" s="69"/>
      <c r="AR18" s="74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5"/>
    </row>
    <row r="19" spans="2:59" ht="14.1" customHeight="1">
      <c r="B19" s="265"/>
      <c r="C19" s="263"/>
      <c r="D19" s="263"/>
      <c r="E19" s="265"/>
      <c r="F19" s="80" t="s">
        <v>34</v>
      </c>
      <c r="G19" s="263"/>
      <c r="H19" s="266"/>
      <c r="I19" s="266"/>
      <c r="J19" s="266"/>
      <c r="K19" s="266"/>
      <c r="L19" s="266"/>
      <c r="M19" s="266"/>
      <c r="N19" s="266"/>
      <c r="O19" s="266"/>
      <c r="P19" s="266"/>
      <c r="Q19" s="265"/>
      <c r="R19" s="265"/>
      <c r="S19" s="263"/>
      <c r="T19" s="263"/>
      <c r="U19" s="119"/>
    </row>
    <row r="20" spans="2:59" s="76" customFormat="1" ht="14.1" customHeight="1">
      <c r="B20" s="265"/>
      <c r="C20" s="263"/>
      <c r="D20" s="263"/>
      <c r="E20" s="265"/>
      <c r="F20" s="80" t="s">
        <v>35</v>
      </c>
      <c r="G20" s="263"/>
      <c r="H20" s="266"/>
      <c r="I20" s="266"/>
      <c r="J20" s="266"/>
      <c r="K20" s="266"/>
      <c r="L20" s="266"/>
      <c r="M20" s="266"/>
      <c r="N20" s="266"/>
      <c r="O20" s="266"/>
      <c r="P20" s="266"/>
      <c r="Q20" s="265"/>
      <c r="R20" s="265"/>
      <c r="S20" s="263"/>
      <c r="T20" s="263"/>
      <c r="U20" s="80"/>
      <c r="V20" s="82"/>
      <c r="W20" s="70"/>
      <c r="X20" s="70"/>
      <c r="Y20" s="71"/>
      <c r="Z20" s="70"/>
      <c r="AA20" s="70"/>
      <c r="AB20" s="70"/>
      <c r="AC20" s="70"/>
      <c r="AD20" s="72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73"/>
      <c r="AP20" s="73"/>
      <c r="AQ20" s="69"/>
      <c r="AR20" s="74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5"/>
    </row>
    <row r="21" spans="2:59" s="88" customFormat="1" ht="14.1" customHeight="1">
      <c r="B21" s="80"/>
      <c r="C21" s="263"/>
      <c r="D21" s="263"/>
      <c r="E21" s="265"/>
      <c r="F21" s="80" t="s">
        <v>36</v>
      </c>
      <c r="G21" s="80"/>
      <c r="H21" s="140"/>
      <c r="I21" s="140"/>
      <c r="J21" s="266"/>
      <c r="K21" s="266"/>
      <c r="L21" s="140"/>
      <c r="M21" s="140"/>
      <c r="N21" s="115"/>
      <c r="O21" s="115"/>
      <c r="P21" s="80"/>
      <c r="Q21" s="265"/>
      <c r="R21" s="265"/>
      <c r="S21" s="263"/>
      <c r="T21" s="263"/>
      <c r="U21" s="80"/>
      <c r="V21" s="82"/>
      <c r="W21" s="81"/>
      <c r="X21" s="81"/>
      <c r="Y21" s="83"/>
      <c r="Z21" s="81"/>
      <c r="AA21" s="81"/>
      <c r="AB21" s="81"/>
      <c r="AC21" s="81"/>
      <c r="AD21" s="84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5"/>
      <c r="AP21" s="85"/>
      <c r="AQ21" s="80"/>
      <c r="AR21" s="86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7"/>
    </row>
    <row r="22" spans="2:59" s="200" customFormat="1" ht="14.1" customHeight="1">
      <c r="B22" s="265">
        <v>2022</v>
      </c>
      <c r="C22" s="263">
        <v>44562</v>
      </c>
      <c r="D22" s="263">
        <v>44651</v>
      </c>
      <c r="E22" s="265">
        <v>3000</v>
      </c>
      <c r="F22" s="80" t="s">
        <v>37</v>
      </c>
      <c r="G22" s="265" t="s">
        <v>89</v>
      </c>
      <c r="H22" s="268">
        <v>1955066388</v>
      </c>
      <c r="I22" s="268">
        <f>+J22-H22</f>
        <v>0</v>
      </c>
      <c r="J22" s="268">
        <v>1955066388</v>
      </c>
      <c r="K22" s="268">
        <v>111175256.72000001</v>
      </c>
      <c r="L22" s="268">
        <v>77307710.930000007</v>
      </c>
      <c r="M22" s="268">
        <f>+K22-L22</f>
        <v>33867545.790000007</v>
      </c>
      <c r="N22" s="268">
        <v>140337230.18000001</v>
      </c>
      <c r="O22" s="268">
        <v>111175256.72000001</v>
      </c>
      <c r="P22" s="274">
        <v>0</v>
      </c>
      <c r="Q22" s="273" t="s">
        <v>138</v>
      </c>
      <c r="R22" s="265" t="s">
        <v>107</v>
      </c>
      <c r="S22" s="263">
        <v>44292</v>
      </c>
      <c r="T22" s="263">
        <v>44292</v>
      </c>
      <c r="U22" s="80"/>
      <c r="V22" s="82"/>
      <c r="W22" s="195"/>
      <c r="X22" s="195"/>
      <c r="Y22" s="196"/>
      <c r="Z22" s="195"/>
      <c r="AA22" s="195"/>
      <c r="AB22" s="195"/>
      <c r="AC22" s="195"/>
      <c r="AD22" s="197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98"/>
      <c r="AP22" s="198"/>
      <c r="AQ22" s="120"/>
      <c r="AR22" s="194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9"/>
    </row>
    <row r="23" spans="2:59" s="200" customFormat="1" ht="14.1" customHeight="1">
      <c r="B23" s="265"/>
      <c r="C23" s="263"/>
      <c r="D23" s="263"/>
      <c r="E23" s="265"/>
      <c r="F23" s="80" t="s">
        <v>38</v>
      </c>
      <c r="G23" s="265"/>
      <c r="H23" s="268"/>
      <c r="I23" s="268"/>
      <c r="J23" s="268"/>
      <c r="K23" s="268"/>
      <c r="L23" s="268"/>
      <c r="M23" s="268"/>
      <c r="N23" s="268"/>
      <c r="O23" s="268"/>
      <c r="P23" s="274"/>
      <c r="Q23" s="273"/>
      <c r="R23" s="265"/>
      <c r="S23" s="263"/>
      <c r="T23" s="263"/>
      <c r="U23" s="80"/>
      <c r="V23" s="82"/>
      <c r="W23" s="195"/>
      <c r="X23" s="195"/>
      <c r="Y23" s="196"/>
      <c r="Z23" s="195"/>
      <c r="AA23" s="195"/>
      <c r="AB23" s="195"/>
      <c r="AC23" s="195"/>
      <c r="AD23" s="197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98"/>
      <c r="AP23" s="198"/>
      <c r="AQ23" s="120"/>
      <c r="AR23" s="194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9"/>
    </row>
    <row r="24" spans="2:59" s="200" customFormat="1" ht="14.1" customHeight="1">
      <c r="B24" s="265"/>
      <c r="C24" s="263"/>
      <c r="D24" s="263"/>
      <c r="E24" s="265"/>
      <c r="F24" s="80" t="s">
        <v>39</v>
      </c>
      <c r="G24" s="265"/>
      <c r="H24" s="268"/>
      <c r="I24" s="268"/>
      <c r="J24" s="268"/>
      <c r="K24" s="268"/>
      <c r="L24" s="268"/>
      <c r="M24" s="268"/>
      <c r="N24" s="268"/>
      <c r="O24" s="268"/>
      <c r="P24" s="274"/>
      <c r="Q24" s="273"/>
      <c r="R24" s="265"/>
      <c r="S24" s="263"/>
      <c r="T24" s="263"/>
      <c r="U24" s="80"/>
      <c r="V24" s="82"/>
      <c r="W24" s="195"/>
      <c r="X24" s="195"/>
      <c r="Y24" s="196"/>
      <c r="Z24" s="195"/>
      <c r="AA24" s="195"/>
      <c r="AB24" s="195"/>
      <c r="AC24" s="195"/>
      <c r="AD24" s="197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98"/>
      <c r="AP24" s="198"/>
      <c r="AQ24" s="120"/>
      <c r="AR24" s="194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9"/>
    </row>
    <row r="25" spans="2:59" s="200" customFormat="1" ht="14.1" customHeight="1">
      <c r="B25" s="265"/>
      <c r="C25" s="263"/>
      <c r="D25" s="263"/>
      <c r="E25" s="265"/>
      <c r="F25" s="80" t="s">
        <v>40</v>
      </c>
      <c r="G25" s="265"/>
      <c r="H25" s="268"/>
      <c r="I25" s="268"/>
      <c r="J25" s="268"/>
      <c r="K25" s="268"/>
      <c r="L25" s="268"/>
      <c r="M25" s="268"/>
      <c r="N25" s="268"/>
      <c r="O25" s="268"/>
      <c r="P25" s="274"/>
      <c r="Q25" s="273"/>
      <c r="R25" s="265"/>
      <c r="S25" s="263"/>
      <c r="T25" s="263"/>
      <c r="U25" s="80"/>
      <c r="V25" s="82"/>
      <c r="W25" s="195"/>
      <c r="X25" s="195"/>
      <c r="Y25" s="196"/>
      <c r="Z25" s="195"/>
      <c r="AA25" s="195"/>
      <c r="AB25" s="195"/>
      <c r="AC25" s="195"/>
      <c r="AD25" s="197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98"/>
      <c r="AP25" s="198"/>
      <c r="AQ25" s="120"/>
      <c r="AR25" s="194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9"/>
    </row>
    <row r="26" spans="2:59" s="200" customFormat="1" ht="14.1" customHeight="1">
      <c r="B26" s="265"/>
      <c r="C26" s="263"/>
      <c r="D26" s="263"/>
      <c r="E26" s="265"/>
      <c r="F26" s="80" t="s">
        <v>41</v>
      </c>
      <c r="G26" s="265"/>
      <c r="H26" s="268"/>
      <c r="I26" s="268"/>
      <c r="J26" s="268"/>
      <c r="K26" s="268"/>
      <c r="L26" s="268"/>
      <c r="M26" s="268"/>
      <c r="N26" s="268"/>
      <c r="O26" s="268"/>
      <c r="P26" s="274"/>
      <c r="Q26" s="273"/>
      <c r="R26" s="265"/>
      <c r="S26" s="263"/>
      <c r="T26" s="263"/>
      <c r="U26" s="80"/>
      <c r="V26" s="82"/>
      <c r="W26" s="195"/>
      <c r="X26" s="195"/>
      <c r="Y26" s="196"/>
      <c r="Z26" s="195"/>
      <c r="AA26" s="195"/>
      <c r="AB26" s="195"/>
      <c r="AC26" s="195"/>
      <c r="AD26" s="197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98"/>
      <c r="AP26" s="198"/>
      <c r="AQ26" s="120"/>
      <c r="AR26" s="194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9"/>
    </row>
    <row r="27" spans="2:59" s="200" customFormat="1" ht="14.1" customHeight="1">
      <c r="B27" s="265"/>
      <c r="C27" s="263"/>
      <c r="D27" s="263"/>
      <c r="E27" s="265"/>
      <c r="F27" s="80" t="s">
        <v>42</v>
      </c>
      <c r="G27" s="265"/>
      <c r="H27" s="268"/>
      <c r="I27" s="268"/>
      <c r="J27" s="268"/>
      <c r="K27" s="268"/>
      <c r="L27" s="268"/>
      <c r="M27" s="268"/>
      <c r="N27" s="268"/>
      <c r="O27" s="268"/>
      <c r="P27" s="274"/>
      <c r="Q27" s="273"/>
      <c r="R27" s="265"/>
      <c r="S27" s="263"/>
      <c r="T27" s="263"/>
      <c r="U27" s="80"/>
      <c r="V27" s="82"/>
      <c r="W27" s="195"/>
      <c r="X27" s="195"/>
      <c r="Y27" s="196"/>
      <c r="Z27" s="195"/>
      <c r="AA27" s="195"/>
      <c r="AB27" s="195"/>
      <c r="AC27" s="195"/>
      <c r="AD27" s="197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98"/>
      <c r="AP27" s="198"/>
      <c r="AQ27" s="120"/>
      <c r="AR27" s="194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9"/>
    </row>
    <row r="28" spans="2:59" s="200" customFormat="1" ht="14.1" customHeight="1">
      <c r="B28" s="265"/>
      <c r="C28" s="263"/>
      <c r="D28" s="263"/>
      <c r="E28" s="265"/>
      <c r="F28" s="80" t="s">
        <v>43</v>
      </c>
      <c r="G28" s="265"/>
      <c r="H28" s="268"/>
      <c r="I28" s="268"/>
      <c r="J28" s="268"/>
      <c r="K28" s="268"/>
      <c r="L28" s="268"/>
      <c r="M28" s="268"/>
      <c r="N28" s="268"/>
      <c r="O28" s="268"/>
      <c r="P28" s="274"/>
      <c r="Q28" s="273"/>
      <c r="R28" s="265"/>
      <c r="S28" s="263"/>
      <c r="T28" s="263"/>
      <c r="U28" s="80"/>
      <c r="V28" s="82"/>
      <c r="W28" s="195"/>
      <c r="X28" s="195"/>
      <c r="Y28" s="196"/>
      <c r="Z28" s="195"/>
      <c r="AA28" s="195"/>
      <c r="AB28" s="195"/>
      <c r="AC28" s="195"/>
      <c r="AD28" s="197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98"/>
      <c r="AP28" s="198"/>
      <c r="AQ28" s="120"/>
      <c r="AR28" s="194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9"/>
    </row>
    <row r="29" spans="2:59" s="200" customFormat="1" ht="14.1" customHeight="1">
      <c r="B29" s="265"/>
      <c r="C29" s="263"/>
      <c r="D29" s="263"/>
      <c r="E29" s="265"/>
      <c r="F29" s="80" t="s">
        <v>44</v>
      </c>
      <c r="G29" s="265"/>
      <c r="H29" s="268"/>
      <c r="I29" s="268"/>
      <c r="J29" s="268"/>
      <c r="K29" s="268"/>
      <c r="L29" s="268"/>
      <c r="M29" s="268"/>
      <c r="N29" s="268"/>
      <c r="O29" s="268"/>
      <c r="P29" s="274"/>
      <c r="Q29" s="273"/>
      <c r="R29" s="265"/>
      <c r="S29" s="263"/>
      <c r="T29" s="263"/>
      <c r="U29" s="80"/>
      <c r="V29" s="82"/>
      <c r="W29" s="195"/>
      <c r="X29" s="195"/>
      <c r="Y29" s="196"/>
      <c r="Z29" s="195"/>
      <c r="AA29" s="195"/>
      <c r="AB29" s="195"/>
      <c r="AC29" s="195"/>
      <c r="AD29" s="197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98"/>
      <c r="AP29" s="198"/>
      <c r="AQ29" s="120"/>
      <c r="AR29" s="194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9"/>
    </row>
    <row r="30" spans="2:59" s="200" customFormat="1" ht="14.1" customHeight="1">
      <c r="B30" s="265"/>
      <c r="C30" s="263"/>
      <c r="D30" s="263"/>
      <c r="E30" s="265"/>
      <c r="F30" s="80" t="s">
        <v>45</v>
      </c>
      <c r="G30" s="265"/>
      <c r="H30" s="268"/>
      <c r="I30" s="268"/>
      <c r="J30" s="268"/>
      <c r="K30" s="268"/>
      <c r="L30" s="268"/>
      <c r="M30" s="268"/>
      <c r="N30" s="268"/>
      <c r="O30" s="268"/>
      <c r="P30" s="274"/>
      <c r="Q30" s="273"/>
      <c r="R30" s="265"/>
      <c r="S30" s="263"/>
      <c r="T30" s="263"/>
      <c r="U30" s="80"/>
      <c r="V30" s="82"/>
      <c r="W30" s="195"/>
      <c r="X30" s="195"/>
      <c r="Y30" s="196"/>
      <c r="Z30" s="195"/>
      <c r="AA30" s="195"/>
      <c r="AB30" s="195"/>
      <c r="AC30" s="195"/>
      <c r="AD30" s="197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98"/>
      <c r="AP30" s="198"/>
      <c r="AQ30" s="120"/>
      <c r="AR30" s="194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9"/>
    </row>
    <row r="31" spans="2:59" s="89" customFormat="1" ht="32.25" customHeight="1">
      <c r="B31" s="265">
        <v>2022</v>
      </c>
      <c r="C31" s="263">
        <v>44562</v>
      </c>
      <c r="D31" s="263">
        <v>44651</v>
      </c>
      <c r="E31" s="265">
        <v>4000</v>
      </c>
      <c r="F31" s="80" t="s">
        <v>46</v>
      </c>
      <c r="G31" s="265" t="s">
        <v>90</v>
      </c>
      <c r="H31" s="268">
        <v>109620000</v>
      </c>
      <c r="I31" s="268">
        <f>+J31-H31</f>
        <v>0</v>
      </c>
      <c r="J31" s="268">
        <v>109620000</v>
      </c>
      <c r="K31" s="268">
        <v>27405000</v>
      </c>
      <c r="L31" s="268">
        <v>9135000</v>
      </c>
      <c r="M31" s="268">
        <f>+K31-L31</f>
        <v>18270000</v>
      </c>
      <c r="N31" s="268">
        <v>27405000</v>
      </c>
      <c r="O31" s="268">
        <v>27405000</v>
      </c>
      <c r="P31" s="274">
        <v>0</v>
      </c>
      <c r="Q31" s="273" t="s">
        <v>138</v>
      </c>
      <c r="R31" s="265" t="s">
        <v>107</v>
      </c>
      <c r="S31" s="263">
        <v>44292</v>
      </c>
      <c r="T31" s="263">
        <v>44292</v>
      </c>
      <c r="U31" s="80"/>
      <c r="V31" s="82"/>
      <c r="W31" s="70"/>
      <c r="X31" s="70"/>
      <c r="Y31" s="71"/>
      <c r="Z31" s="70"/>
      <c r="AA31" s="70"/>
      <c r="AB31" s="70"/>
      <c r="AC31" s="70"/>
      <c r="AD31" s="72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73"/>
      <c r="AP31" s="73"/>
      <c r="AQ31" s="69"/>
      <c r="AR31" s="74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5"/>
    </row>
    <row r="32" spans="2:59" s="88" customFormat="1" ht="32.25" customHeight="1">
      <c r="B32" s="265"/>
      <c r="C32" s="263"/>
      <c r="D32" s="263"/>
      <c r="E32" s="265"/>
      <c r="F32" s="80" t="s">
        <v>47</v>
      </c>
      <c r="G32" s="265"/>
      <c r="H32" s="268"/>
      <c r="I32" s="268"/>
      <c r="J32" s="268"/>
      <c r="K32" s="268"/>
      <c r="L32" s="268"/>
      <c r="M32" s="268"/>
      <c r="N32" s="268"/>
      <c r="O32" s="268"/>
      <c r="P32" s="274"/>
      <c r="Q32" s="273"/>
      <c r="R32" s="265"/>
      <c r="S32" s="263"/>
      <c r="T32" s="263"/>
      <c r="U32" s="80"/>
      <c r="V32" s="82"/>
      <c r="W32" s="81"/>
      <c r="X32" s="81"/>
      <c r="Y32" s="83"/>
      <c r="Z32" s="81"/>
      <c r="AA32" s="81"/>
      <c r="AB32" s="81"/>
      <c r="AC32" s="81"/>
      <c r="AD32" s="84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5"/>
      <c r="AP32" s="85"/>
      <c r="AQ32" s="80"/>
      <c r="AR32" s="86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7"/>
    </row>
    <row r="33" spans="2:22" s="134" customFormat="1" ht="14.25" customHeight="1">
      <c r="B33" s="278">
        <v>2022</v>
      </c>
      <c r="C33" s="281">
        <v>44562</v>
      </c>
      <c r="D33" s="281">
        <v>44651</v>
      </c>
      <c r="E33" s="278">
        <v>5000</v>
      </c>
      <c r="F33" s="265" t="s">
        <v>135</v>
      </c>
      <c r="G33" s="278" t="s">
        <v>91</v>
      </c>
      <c r="H33" s="277">
        <v>440000000</v>
      </c>
      <c r="I33" s="277">
        <f>+J33-H33</f>
        <v>-439920540</v>
      </c>
      <c r="J33" s="277">
        <v>79460</v>
      </c>
      <c r="K33" s="277">
        <v>0</v>
      </c>
      <c r="L33" s="277">
        <v>0</v>
      </c>
      <c r="M33" s="277">
        <f>+K33-L33</f>
        <v>0</v>
      </c>
      <c r="N33" s="277">
        <v>79460</v>
      </c>
      <c r="O33" s="277">
        <v>0</v>
      </c>
      <c r="P33" s="277">
        <v>439920540</v>
      </c>
      <c r="Q33" s="273"/>
      <c r="R33" s="278" t="s">
        <v>107</v>
      </c>
      <c r="S33" s="263">
        <v>44292</v>
      </c>
      <c r="T33" s="263">
        <v>44292</v>
      </c>
      <c r="U33" s="98"/>
      <c r="V33" s="98"/>
    </row>
    <row r="34" spans="2:22" s="134" customFormat="1" ht="14.25" customHeight="1">
      <c r="B34" s="265"/>
      <c r="C34" s="263"/>
      <c r="D34" s="263"/>
      <c r="E34" s="265"/>
      <c r="F34" s="265"/>
      <c r="G34" s="265"/>
      <c r="H34" s="266"/>
      <c r="I34" s="266"/>
      <c r="J34" s="266"/>
      <c r="K34" s="266"/>
      <c r="L34" s="266"/>
      <c r="M34" s="266"/>
      <c r="N34" s="266"/>
      <c r="O34" s="266"/>
      <c r="P34" s="266"/>
      <c r="Q34" s="273"/>
      <c r="R34" s="265"/>
      <c r="S34" s="263"/>
      <c r="T34" s="263"/>
      <c r="U34" s="98"/>
      <c r="V34" s="98"/>
    </row>
    <row r="35" spans="2:22" s="134" customFormat="1" ht="14.25" customHeight="1">
      <c r="B35" s="265"/>
      <c r="C35" s="263"/>
      <c r="D35" s="263"/>
      <c r="E35" s="265"/>
      <c r="F35" s="265"/>
      <c r="G35" s="265"/>
      <c r="H35" s="266"/>
      <c r="I35" s="266"/>
      <c r="J35" s="266"/>
      <c r="K35" s="266"/>
      <c r="L35" s="266"/>
      <c r="M35" s="266"/>
      <c r="N35" s="266"/>
      <c r="O35" s="266"/>
      <c r="P35" s="266"/>
      <c r="Q35" s="273"/>
      <c r="R35" s="265"/>
      <c r="S35" s="263"/>
      <c r="T35" s="263"/>
      <c r="U35" s="98"/>
      <c r="V35" s="98"/>
    </row>
    <row r="36" spans="2:22" s="134" customFormat="1" ht="14.25" customHeight="1">
      <c r="B36" s="265"/>
      <c r="C36" s="263"/>
      <c r="D36" s="263"/>
      <c r="E36" s="265"/>
      <c r="F36" s="265"/>
      <c r="G36" s="265"/>
      <c r="H36" s="266"/>
      <c r="I36" s="266"/>
      <c r="J36" s="266"/>
      <c r="K36" s="266"/>
      <c r="L36" s="266"/>
      <c r="M36" s="266"/>
      <c r="N36" s="266"/>
      <c r="O36" s="266"/>
      <c r="P36" s="266"/>
      <c r="Q36" s="273"/>
      <c r="R36" s="265"/>
      <c r="S36" s="263"/>
      <c r="T36" s="263"/>
      <c r="U36" s="98"/>
      <c r="V36" s="98"/>
    </row>
    <row r="37" spans="2:22" s="134" customFormat="1" ht="14.25" customHeight="1">
      <c r="B37" s="265"/>
      <c r="C37" s="263"/>
      <c r="D37" s="263"/>
      <c r="E37" s="265"/>
      <c r="F37" s="265"/>
      <c r="G37" s="265"/>
      <c r="H37" s="266"/>
      <c r="I37" s="266"/>
      <c r="J37" s="266"/>
      <c r="K37" s="266"/>
      <c r="L37" s="266"/>
      <c r="M37" s="266"/>
      <c r="N37" s="266"/>
      <c r="O37" s="266"/>
      <c r="P37" s="266"/>
      <c r="Q37" s="273"/>
      <c r="R37" s="265"/>
      <c r="S37" s="263"/>
      <c r="T37" s="263"/>
      <c r="U37" s="98"/>
      <c r="V37" s="98"/>
    </row>
    <row r="38" spans="2:22" s="134" customFormat="1" ht="14.25" customHeight="1">
      <c r="B38" s="265"/>
      <c r="C38" s="263"/>
      <c r="D38" s="263"/>
      <c r="E38" s="265"/>
      <c r="F38" s="265"/>
      <c r="G38" s="265"/>
      <c r="H38" s="266"/>
      <c r="I38" s="266"/>
      <c r="J38" s="266"/>
      <c r="K38" s="266"/>
      <c r="L38" s="266"/>
      <c r="M38" s="266"/>
      <c r="N38" s="266"/>
      <c r="O38" s="266"/>
      <c r="P38" s="266"/>
      <c r="Q38" s="273"/>
      <c r="R38" s="265"/>
      <c r="S38" s="263"/>
      <c r="T38" s="263"/>
      <c r="U38" s="98"/>
      <c r="V38" s="98"/>
    </row>
    <row r="39" spans="2:22" ht="14.25" customHeight="1">
      <c r="B39" s="278">
        <v>2022</v>
      </c>
      <c r="C39" s="281">
        <v>44562</v>
      </c>
      <c r="D39" s="281">
        <v>44651</v>
      </c>
      <c r="E39" s="278">
        <v>7000</v>
      </c>
      <c r="F39" s="265" t="s">
        <v>136</v>
      </c>
      <c r="G39" s="278" t="s">
        <v>137</v>
      </c>
      <c r="H39" s="277">
        <v>40579530</v>
      </c>
      <c r="I39" s="277">
        <f>+J39-H39</f>
        <v>0</v>
      </c>
      <c r="J39" s="277">
        <v>40579530</v>
      </c>
      <c r="K39" s="277">
        <v>0</v>
      </c>
      <c r="L39" s="277">
        <v>0</v>
      </c>
      <c r="M39" s="277">
        <f>+K39-L39</f>
        <v>0</v>
      </c>
      <c r="N39" s="277">
        <v>0</v>
      </c>
      <c r="O39" s="277">
        <v>0</v>
      </c>
      <c r="P39" s="277">
        <v>0</v>
      </c>
      <c r="Q39" s="273"/>
      <c r="R39" s="278" t="s">
        <v>107</v>
      </c>
      <c r="S39" s="263">
        <v>44292</v>
      </c>
      <c r="T39" s="263">
        <v>44292</v>
      </c>
    </row>
    <row r="40" spans="2:22" ht="14.25" customHeight="1">
      <c r="B40" s="265"/>
      <c r="C40" s="263"/>
      <c r="D40" s="263"/>
      <c r="E40" s="265"/>
      <c r="F40" s="265"/>
      <c r="G40" s="265"/>
      <c r="H40" s="266"/>
      <c r="I40" s="266"/>
      <c r="J40" s="266"/>
      <c r="K40" s="266"/>
      <c r="L40" s="266"/>
      <c r="M40" s="266"/>
      <c r="N40" s="266"/>
      <c r="O40" s="266"/>
      <c r="P40" s="266"/>
      <c r="Q40" s="273" t="s">
        <v>138</v>
      </c>
      <c r="R40" s="265"/>
      <c r="S40" s="263"/>
      <c r="T40" s="263"/>
    </row>
    <row r="41" spans="2:22" ht="14.25" customHeight="1">
      <c r="B41" s="265"/>
      <c r="C41" s="263"/>
      <c r="D41" s="263"/>
      <c r="E41" s="265"/>
      <c r="F41" s="265"/>
      <c r="G41" s="265"/>
      <c r="H41" s="266"/>
      <c r="I41" s="266"/>
      <c r="J41" s="266"/>
      <c r="K41" s="266"/>
      <c r="L41" s="266"/>
      <c r="M41" s="266"/>
      <c r="N41" s="266"/>
      <c r="O41" s="266"/>
      <c r="P41" s="266"/>
      <c r="Q41" s="273"/>
      <c r="R41" s="265"/>
      <c r="S41" s="263"/>
      <c r="T41" s="263"/>
    </row>
    <row r="42" spans="2:22" ht="14.25" customHeight="1">
      <c r="B42" s="265"/>
      <c r="C42" s="263"/>
      <c r="D42" s="263"/>
      <c r="E42" s="265"/>
      <c r="F42" s="265"/>
      <c r="G42" s="265"/>
      <c r="H42" s="266"/>
      <c r="I42" s="266"/>
      <c r="J42" s="266"/>
      <c r="K42" s="266"/>
      <c r="L42" s="266"/>
      <c r="M42" s="266"/>
      <c r="N42" s="266"/>
      <c r="O42" s="266"/>
      <c r="P42" s="266"/>
      <c r="Q42" s="273"/>
      <c r="R42" s="265"/>
      <c r="S42" s="263"/>
      <c r="T42" s="263"/>
    </row>
    <row r="43" spans="2:22" ht="14.25" customHeight="1">
      <c r="B43" s="265"/>
      <c r="C43" s="263"/>
      <c r="D43" s="263"/>
      <c r="E43" s="265"/>
      <c r="F43" s="265"/>
      <c r="G43" s="265"/>
      <c r="H43" s="266"/>
      <c r="I43" s="266"/>
      <c r="J43" s="266"/>
      <c r="K43" s="266"/>
      <c r="L43" s="266"/>
      <c r="M43" s="266"/>
      <c r="N43" s="266"/>
      <c r="O43" s="266"/>
      <c r="P43" s="266"/>
      <c r="Q43" s="273"/>
      <c r="R43" s="265"/>
      <c r="S43" s="263"/>
      <c r="T43" s="263"/>
    </row>
    <row r="44" spans="2:22" ht="14.25" customHeight="1">
      <c r="B44" s="265"/>
      <c r="C44" s="263"/>
      <c r="D44" s="263"/>
      <c r="E44" s="265"/>
      <c r="F44" s="265"/>
      <c r="G44" s="265"/>
      <c r="H44" s="266"/>
      <c r="I44" s="266"/>
      <c r="J44" s="266"/>
      <c r="K44" s="266"/>
      <c r="L44" s="266"/>
      <c r="M44" s="266"/>
      <c r="N44" s="266"/>
      <c r="O44" s="266"/>
      <c r="P44" s="266"/>
      <c r="Q44" s="273"/>
      <c r="R44" s="265"/>
      <c r="S44" s="263"/>
      <c r="T44" s="263"/>
    </row>
    <row r="45" spans="2:22" ht="14.25" customHeight="1">
      <c r="B45" s="80"/>
      <c r="C45" s="105"/>
      <c r="D45" s="105"/>
      <c r="E45" s="80"/>
      <c r="F45" s="80"/>
      <c r="G45" s="80"/>
      <c r="H45" s="201"/>
      <c r="I45" s="201"/>
      <c r="J45" s="201"/>
      <c r="K45" s="201"/>
      <c r="L45" s="201"/>
      <c r="M45" s="201"/>
      <c r="N45" s="201"/>
      <c r="O45" s="201"/>
      <c r="P45" s="201"/>
      <c r="Q45" s="273"/>
      <c r="R45" s="80"/>
      <c r="S45" s="105"/>
      <c r="T45" s="105"/>
    </row>
    <row r="46" spans="2:22" ht="14.25" customHeight="1">
      <c r="H46" s="217"/>
      <c r="I46" s="217"/>
      <c r="J46" s="217"/>
      <c r="K46" s="217"/>
      <c r="L46" s="217"/>
      <c r="M46" s="217"/>
      <c r="N46" s="217"/>
      <c r="O46" s="217"/>
      <c r="P46" s="218"/>
      <c r="Q46" s="273"/>
      <c r="R46" s="219"/>
      <c r="S46" s="221"/>
      <c r="T46" s="221"/>
    </row>
    <row r="47" spans="2:22" ht="14.25" customHeight="1">
      <c r="Q47" s="273"/>
      <c r="R47" s="220"/>
      <c r="S47" s="221"/>
      <c r="T47" s="221"/>
    </row>
    <row r="48" spans="2:22" ht="14.25" customHeight="1">
      <c r="Q48" s="273"/>
      <c r="R48" s="220"/>
      <c r="S48" s="221"/>
      <c r="T48" s="221"/>
    </row>
    <row r="49" spans="1:22" ht="14.25" customHeight="1">
      <c r="Q49" s="273"/>
      <c r="R49" s="220"/>
      <c r="S49" s="221"/>
      <c r="T49" s="221"/>
    </row>
    <row r="50" spans="1:22" ht="14.25" customHeight="1">
      <c r="R50" s="220"/>
      <c r="S50" s="221"/>
      <c r="T50" s="221"/>
    </row>
    <row r="51" spans="1:22" ht="14.25" customHeight="1">
      <c r="R51" s="220"/>
      <c r="S51" s="221"/>
      <c r="T51" s="221"/>
    </row>
    <row r="53" spans="1:22" s="283" customFormat="1" ht="22.5" customHeight="1">
      <c r="A53" s="283" t="s">
        <v>118</v>
      </c>
    </row>
    <row r="55" spans="1:22" ht="14.25" customHeight="1">
      <c r="B55" s="278">
        <v>2022</v>
      </c>
      <c r="C55" s="281">
        <v>44652</v>
      </c>
      <c r="D55" s="281">
        <v>44742</v>
      </c>
      <c r="E55" s="278">
        <v>1000</v>
      </c>
      <c r="F55" s="80" t="s">
        <v>23</v>
      </c>
      <c r="G55" s="278" t="s">
        <v>87</v>
      </c>
      <c r="H55" s="277">
        <v>9551382347</v>
      </c>
      <c r="I55" s="277">
        <f>+J55-H55</f>
        <v>1942649.3999996185</v>
      </c>
      <c r="J55" s="277">
        <v>9553324996.3999996</v>
      </c>
      <c r="K55" s="277">
        <v>4402018202.8299999</v>
      </c>
      <c r="L55" s="277">
        <v>4395884633.7699995</v>
      </c>
      <c r="M55" s="277">
        <f>+J55-K55</f>
        <v>5151306793.5699997</v>
      </c>
      <c r="N55" s="277">
        <v>5047808545.1399994</v>
      </c>
      <c r="O55" s="277">
        <v>4402018202.8299999</v>
      </c>
      <c r="P55" s="277">
        <v>0</v>
      </c>
      <c r="Q55" s="279" t="s">
        <v>139</v>
      </c>
      <c r="R55" s="265" t="s">
        <v>107</v>
      </c>
      <c r="S55" s="263">
        <v>44292</v>
      </c>
      <c r="T55" s="263">
        <v>44292</v>
      </c>
      <c r="U55" s="265"/>
      <c r="V55" s="82"/>
    </row>
    <row r="56" spans="1:22" ht="14.25" customHeight="1">
      <c r="B56" s="265"/>
      <c r="C56" s="263"/>
      <c r="D56" s="263"/>
      <c r="E56" s="265"/>
      <c r="F56" s="80" t="s">
        <v>24</v>
      </c>
      <c r="G56" s="265"/>
      <c r="H56" s="266"/>
      <c r="I56" s="266"/>
      <c r="J56" s="266"/>
      <c r="K56" s="266"/>
      <c r="L56" s="266"/>
      <c r="M56" s="266"/>
      <c r="N56" s="266"/>
      <c r="O56" s="266"/>
      <c r="P56" s="266"/>
      <c r="Q56" s="280"/>
      <c r="R56" s="265"/>
      <c r="S56" s="263"/>
      <c r="T56" s="263"/>
      <c r="U56" s="265"/>
    </row>
    <row r="57" spans="1:22" ht="14.25" customHeight="1">
      <c r="B57" s="265"/>
      <c r="C57" s="263"/>
      <c r="D57" s="263"/>
      <c r="E57" s="265"/>
      <c r="F57" s="80" t="s">
        <v>25</v>
      </c>
      <c r="G57" s="265"/>
      <c r="H57" s="266"/>
      <c r="I57" s="266"/>
      <c r="J57" s="266"/>
      <c r="K57" s="266"/>
      <c r="L57" s="266"/>
      <c r="M57" s="266"/>
      <c r="N57" s="266"/>
      <c r="O57" s="266"/>
      <c r="P57" s="266"/>
      <c r="Q57" s="280"/>
      <c r="R57" s="265"/>
      <c r="S57" s="263"/>
      <c r="T57" s="263"/>
      <c r="U57" s="265"/>
      <c r="V57" s="82"/>
    </row>
    <row r="58" spans="1:22" ht="14.25" customHeight="1">
      <c r="B58" s="265"/>
      <c r="C58" s="263"/>
      <c r="D58" s="263"/>
      <c r="E58" s="265"/>
      <c r="F58" s="80" t="s">
        <v>26</v>
      </c>
      <c r="G58" s="265"/>
      <c r="H58" s="266"/>
      <c r="I58" s="266"/>
      <c r="J58" s="266"/>
      <c r="K58" s="266"/>
      <c r="L58" s="266"/>
      <c r="M58" s="266"/>
      <c r="N58" s="266"/>
      <c r="O58" s="266"/>
      <c r="P58" s="266"/>
      <c r="Q58" s="280"/>
      <c r="R58" s="265"/>
      <c r="S58" s="263"/>
      <c r="T58" s="263"/>
      <c r="U58" s="265"/>
    </row>
    <row r="59" spans="1:22" ht="14.25" customHeight="1">
      <c r="B59" s="265"/>
      <c r="C59" s="263"/>
      <c r="D59" s="263"/>
      <c r="E59" s="265"/>
      <c r="F59" s="80" t="s">
        <v>27</v>
      </c>
      <c r="G59" s="265"/>
      <c r="H59" s="266"/>
      <c r="I59" s="266"/>
      <c r="J59" s="266"/>
      <c r="K59" s="266"/>
      <c r="L59" s="266"/>
      <c r="M59" s="266"/>
      <c r="N59" s="266"/>
      <c r="O59" s="266"/>
      <c r="P59" s="266"/>
      <c r="Q59" s="280"/>
      <c r="R59" s="265"/>
      <c r="S59" s="263"/>
      <c r="T59" s="263"/>
      <c r="U59" s="265"/>
      <c r="V59" s="82"/>
    </row>
    <row r="60" spans="1:22" ht="14.25" customHeight="1">
      <c r="B60" s="265"/>
      <c r="C60" s="263"/>
      <c r="D60" s="263"/>
      <c r="E60" s="265"/>
      <c r="F60" s="80" t="s">
        <v>28</v>
      </c>
      <c r="G60" s="265"/>
      <c r="H60" s="266"/>
      <c r="I60" s="266"/>
      <c r="J60" s="266"/>
      <c r="K60" s="266"/>
      <c r="L60" s="266"/>
      <c r="M60" s="266"/>
      <c r="N60" s="266"/>
      <c r="O60" s="266"/>
      <c r="P60" s="266"/>
      <c r="Q60" s="280"/>
      <c r="R60" s="265"/>
      <c r="S60" s="263"/>
      <c r="T60" s="263"/>
      <c r="U60" s="265"/>
    </row>
    <row r="61" spans="1:22" ht="14.25" customHeight="1">
      <c r="B61" s="265">
        <v>2022</v>
      </c>
      <c r="C61" s="263">
        <v>44652</v>
      </c>
      <c r="D61" s="263">
        <v>44742</v>
      </c>
      <c r="E61" s="265">
        <v>2000</v>
      </c>
      <c r="F61" s="80" t="s">
        <v>29</v>
      </c>
      <c r="G61" s="263" t="s">
        <v>88</v>
      </c>
      <c r="H61" s="266">
        <v>1830773950</v>
      </c>
      <c r="I61" s="266">
        <f>+J61-H61</f>
        <v>-167430298.75999975</v>
      </c>
      <c r="J61" s="266">
        <v>1663343651.2400002</v>
      </c>
      <c r="K61" s="266">
        <v>40869915.489999995</v>
      </c>
      <c r="L61" s="266">
        <v>36021876.550000004</v>
      </c>
      <c r="M61" s="266">
        <f>+J61-K61</f>
        <v>1622473735.7500002</v>
      </c>
      <c r="N61" s="266">
        <v>444229368.19999993</v>
      </c>
      <c r="O61" s="266">
        <v>40869915.489999995</v>
      </c>
      <c r="P61" s="266">
        <v>79460</v>
      </c>
      <c r="Q61" s="279" t="s">
        <v>139</v>
      </c>
      <c r="R61" s="265" t="s">
        <v>107</v>
      </c>
      <c r="S61" s="263">
        <v>44292</v>
      </c>
      <c r="T61" s="263">
        <v>44292</v>
      </c>
      <c r="U61" s="80"/>
      <c r="V61" s="82"/>
    </row>
    <row r="62" spans="1:22" ht="14.25" customHeight="1">
      <c r="B62" s="265"/>
      <c r="C62" s="263"/>
      <c r="D62" s="263"/>
      <c r="E62" s="265"/>
      <c r="F62" s="80" t="s">
        <v>30</v>
      </c>
      <c r="G62" s="263"/>
      <c r="H62" s="266"/>
      <c r="I62" s="266"/>
      <c r="J62" s="266"/>
      <c r="K62" s="266"/>
      <c r="L62" s="266"/>
      <c r="M62" s="266"/>
      <c r="N62" s="266"/>
      <c r="O62" s="266"/>
      <c r="P62" s="266"/>
      <c r="Q62" s="280"/>
      <c r="R62" s="265"/>
      <c r="S62" s="263"/>
      <c r="T62" s="263"/>
      <c r="U62" s="119"/>
    </row>
    <row r="63" spans="1:22" ht="14.25" customHeight="1">
      <c r="B63" s="265"/>
      <c r="C63" s="263"/>
      <c r="D63" s="263"/>
      <c r="E63" s="265"/>
      <c r="F63" s="80" t="s">
        <v>33</v>
      </c>
      <c r="G63" s="263"/>
      <c r="H63" s="266"/>
      <c r="I63" s="266"/>
      <c r="J63" s="266"/>
      <c r="K63" s="266"/>
      <c r="L63" s="266"/>
      <c r="M63" s="266"/>
      <c r="N63" s="266"/>
      <c r="O63" s="266"/>
      <c r="P63" s="266"/>
      <c r="Q63" s="280"/>
      <c r="R63" s="265"/>
      <c r="S63" s="263"/>
      <c r="T63" s="263"/>
      <c r="U63" s="80"/>
      <c r="V63" s="82"/>
    </row>
    <row r="64" spans="1:22" ht="14.25" customHeight="1">
      <c r="B64" s="265"/>
      <c r="C64" s="263"/>
      <c r="D64" s="263"/>
      <c r="E64" s="265"/>
      <c r="F64" s="80" t="s">
        <v>31</v>
      </c>
      <c r="G64" s="263"/>
      <c r="H64" s="266"/>
      <c r="I64" s="266"/>
      <c r="J64" s="266"/>
      <c r="K64" s="266"/>
      <c r="L64" s="266"/>
      <c r="M64" s="266"/>
      <c r="N64" s="266"/>
      <c r="O64" s="266"/>
      <c r="P64" s="266"/>
      <c r="Q64" s="280"/>
      <c r="R64" s="265"/>
      <c r="S64" s="263"/>
      <c r="T64" s="263"/>
      <c r="U64" s="119"/>
    </row>
    <row r="65" spans="2:22" ht="14.25" customHeight="1">
      <c r="B65" s="265"/>
      <c r="C65" s="263"/>
      <c r="D65" s="263"/>
      <c r="E65" s="265"/>
      <c r="F65" s="80" t="s">
        <v>32</v>
      </c>
      <c r="G65" s="263"/>
      <c r="H65" s="266"/>
      <c r="I65" s="266"/>
      <c r="J65" s="266"/>
      <c r="K65" s="266"/>
      <c r="L65" s="266"/>
      <c r="M65" s="266"/>
      <c r="N65" s="266"/>
      <c r="O65" s="266"/>
      <c r="P65" s="266"/>
      <c r="Q65" s="280"/>
      <c r="R65" s="265"/>
      <c r="S65" s="263"/>
      <c r="T65" s="263"/>
      <c r="U65" s="80"/>
      <c r="V65" s="82"/>
    </row>
    <row r="66" spans="2:22" ht="14.25" customHeight="1">
      <c r="B66" s="265"/>
      <c r="C66" s="263"/>
      <c r="D66" s="263"/>
      <c r="E66" s="265"/>
      <c r="F66" s="80" t="s">
        <v>34</v>
      </c>
      <c r="G66" s="263"/>
      <c r="H66" s="266"/>
      <c r="I66" s="266"/>
      <c r="J66" s="266"/>
      <c r="K66" s="266"/>
      <c r="L66" s="266"/>
      <c r="M66" s="266"/>
      <c r="N66" s="266"/>
      <c r="O66" s="266"/>
      <c r="P66" s="266"/>
      <c r="Q66" s="280"/>
      <c r="R66" s="265"/>
      <c r="S66" s="263"/>
      <c r="T66" s="263"/>
      <c r="U66" s="119"/>
    </row>
    <row r="67" spans="2:22" ht="14.25" customHeight="1">
      <c r="B67" s="265"/>
      <c r="C67" s="263"/>
      <c r="D67" s="263"/>
      <c r="E67" s="265"/>
      <c r="F67" s="80" t="s">
        <v>35</v>
      </c>
      <c r="G67" s="263"/>
      <c r="H67" s="266"/>
      <c r="I67" s="266"/>
      <c r="J67" s="266"/>
      <c r="K67" s="266"/>
      <c r="L67" s="266"/>
      <c r="M67" s="266"/>
      <c r="N67" s="266"/>
      <c r="O67" s="266"/>
      <c r="P67" s="266"/>
      <c r="Q67" s="279" t="s">
        <v>139</v>
      </c>
      <c r="R67" s="265"/>
      <c r="S67" s="263"/>
      <c r="T67" s="263"/>
      <c r="U67" s="80"/>
      <c r="V67" s="82"/>
    </row>
    <row r="68" spans="2:22" ht="14.25" customHeight="1">
      <c r="B68" s="80"/>
      <c r="C68" s="263"/>
      <c r="D68" s="263"/>
      <c r="E68" s="265"/>
      <c r="F68" s="80" t="s">
        <v>36</v>
      </c>
      <c r="G68" s="80"/>
      <c r="H68" s="140"/>
      <c r="I68" s="140"/>
      <c r="J68" s="266"/>
      <c r="K68" s="266"/>
      <c r="L68" s="140"/>
      <c r="M68" s="140"/>
      <c r="N68" s="115"/>
      <c r="O68" s="115"/>
      <c r="P68" s="80"/>
      <c r="Q68" s="280"/>
      <c r="R68" s="265"/>
      <c r="S68" s="263"/>
      <c r="T68" s="263"/>
      <c r="U68" s="80"/>
      <c r="V68" s="82"/>
    </row>
    <row r="69" spans="2:22" ht="14.25" customHeight="1">
      <c r="B69" s="265">
        <v>2022</v>
      </c>
      <c r="C69" s="263">
        <v>44652</v>
      </c>
      <c r="D69" s="263">
        <v>44742</v>
      </c>
      <c r="E69" s="265">
        <v>3000</v>
      </c>
      <c r="F69" s="80" t="s">
        <v>37</v>
      </c>
      <c r="G69" s="265" t="s">
        <v>89</v>
      </c>
      <c r="H69" s="268">
        <v>1955066388</v>
      </c>
      <c r="I69" s="268">
        <f>+J69-H69</f>
        <v>169433272.25999999</v>
      </c>
      <c r="J69" s="268">
        <v>2124499660.26</v>
      </c>
      <c r="K69" s="268">
        <v>468898665.22000003</v>
      </c>
      <c r="L69" s="268">
        <v>444241385.82000005</v>
      </c>
      <c r="M69" s="268">
        <f>+K69-L69</f>
        <v>24657279.399999976</v>
      </c>
      <c r="N69" s="268">
        <v>1029830920.7299999</v>
      </c>
      <c r="O69" s="268">
        <v>468898665.22000003</v>
      </c>
      <c r="P69" s="274">
        <v>0</v>
      </c>
      <c r="Q69" s="280"/>
      <c r="R69" s="265" t="s">
        <v>107</v>
      </c>
      <c r="S69" s="263">
        <v>44292</v>
      </c>
      <c r="T69" s="263">
        <v>44292</v>
      </c>
      <c r="U69" s="80"/>
      <c r="V69" s="82"/>
    </row>
    <row r="70" spans="2:22" ht="14.25" customHeight="1">
      <c r="B70" s="265"/>
      <c r="C70" s="263"/>
      <c r="D70" s="263"/>
      <c r="E70" s="265"/>
      <c r="F70" s="80" t="s">
        <v>38</v>
      </c>
      <c r="G70" s="265"/>
      <c r="H70" s="268"/>
      <c r="I70" s="268"/>
      <c r="J70" s="268"/>
      <c r="K70" s="268"/>
      <c r="L70" s="268"/>
      <c r="M70" s="268"/>
      <c r="N70" s="268"/>
      <c r="O70" s="268"/>
      <c r="P70" s="274"/>
      <c r="Q70" s="280"/>
      <c r="R70" s="265"/>
      <c r="S70" s="263"/>
      <c r="T70" s="263"/>
      <c r="U70" s="80"/>
      <c r="V70" s="82"/>
    </row>
    <row r="71" spans="2:22" ht="14.25" customHeight="1">
      <c r="B71" s="265"/>
      <c r="C71" s="263"/>
      <c r="D71" s="263"/>
      <c r="E71" s="265"/>
      <c r="F71" s="80" t="s">
        <v>39</v>
      </c>
      <c r="G71" s="265"/>
      <c r="H71" s="268"/>
      <c r="I71" s="268"/>
      <c r="J71" s="268"/>
      <c r="K71" s="268"/>
      <c r="L71" s="268"/>
      <c r="M71" s="268"/>
      <c r="N71" s="268"/>
      <c r="O71" s="268"/>
      <c r="P71" s="274"/>
      <c r="Q71" s="280"/>
      <c r="R71" s="265"/>
      <c r="S71" s="263"/>
      <c r="T71" s="263"/>
      <c r="U71" s="80"/>
      <c r="V71" s="82"/>
    </row>
    <row r="72" spans="2:22" ht="14.25" customHeight="1">
      <c r="B72" s="265"/>
      <c r="C72" s="263"/>
      <c r="D72" s="263"/>
      <c r="E72" s="265"/>
      <c r="F72" s="80" t="s">
        <v>40</v>
      </c>
      <c r="G72" s="265"/>
      <c r="H72" s="268"/>
      <c r="I72" s="268"/>
      <c r="J72" s="268"/>
      <c r="K72" s="268"/>
      <c r="L72" s="268"/>
      <c r="M72" s="268"/>
      <c r="N72" s="268"/>
      <c r="O72" s="268"/>
      <c r="P72" s="274"/>
      <c r="Q72" s="280"/>
      <c r="R72" s="265"/>
      <c r="S72" s="263"/>
      <c r="T72" s="263"/>
      <c r="U72" s="80"/>
      <c r="V72" s="82"/>
    </row>
    <row r="73" spans="2:22" ht="14.25" customHeight="1">
      <c r="B73" s="265"/>
      <c r="C73" s="263"/>
      <c r="D73" s="263"/>
      <c r="E73" s="265"/>
      <c r="F73" s="80" t="s">
        <v>41</v>
      </c>
      <c r="G73" s="265"/>
      <c r="H73" s="268"/>
      <c r="I73" s="268"/>
      <c r="J73" s="268"/>
      <c r="K73" s="268"/>
      <c r="L73" s="268"/>
      <c r="M73" s="268"/>
      <c r="N73" s="268"/>
      <c r="O73" s="268"/>
      <c r="P73" s="274"/>
      <c r="Q73" s="279" t="s">
        <v>139</v>
      </c>
      <c r="R73" s="265"/>
      <c r="S73" s="263"/>
      <c r="T73" s="263"/>
      <c r="U73" s="80"/>
      <c r="V73" s="82"/>
    </row>
    <row r="74" spans="2:22" ht="14.25" customHeight="1">
      <c r="B74" s="265"/>
      <c r="C74" s="263"/>
      <c r="D74" s="263"/>
      <c r="E74" s="265"/>
      <c r="F74" s="80" t="s">
        <v>42</v>
      </c>
      <c r="G74" s="265"/>
      <c r="H74" s="268"/>
      <c r="I74" s="268"/>
      <c r="J74" s="268"/>
      <c r="K74" s="268"/>
      <c r="L74" s="268"/>
      <c r="M74" s="268"/>
      <c r="N74" s="268"/>
      <c r="O74" s="268"/>
      <c r="P74" s="274"/>
      <c r="Q74" s="280"/>
      <c r="R74" s="265"/>
      <c r="S74" s="263"/>
      <c r="T74" s="263"/>
      <c r="U74" s="80"/>
      <c r="V74" s="82"/>
    </row>
    <row r="75" spans="2:22" ht="14.25" customHeight="1">
      <c r="B75" s="265"/>
      <c r="C75" s="263"/>
      <c r="D75" s="263"/>
      <c r="E75" s="265"/>
      <c r="F75" s="80" t="s">
        <v>43</v>
      </c>
      <c r="G75" s="265"/>
      <c r="H75" s="268"/>
      <c r="I75" s="268"/>
      <c r="J75" s="268"/>
      <c r="K75" s="268"/>
      <c r="L75" s="268"/>
      <c r="M75" s="268"/>
      <c r="N75" s="268"/>
      <c r="O75" s="268"/>
      <c r="P75" s="274"/>
      <c r="Q75" s="280"/>
      <c r="R75" s="265"/>
      <c r="S75" s="263"/>
      <c r="T75" s="263"/>
      <c r="U75" s="80"/>
      <c r="V75" s="82"/>
    </row>
    <row r="76" spans="2:22" ht="14.25" customHeight="1">
      <c r="B76" s="265"/>
      <c r="C76" s="263"/>
      <c r="D76" s="263"/>
      <c r="E76" s="265"/>
      <c r="F76" s="80" t="s">
        <v>44</v>
      </c>
      <c r="G76" s="265"/>
      <c r="H76" s="268"/>
      <c r="I76" s="268"/>
      <c r="J76" s="268"/>
      <c r="K76" s="268"/>
      <c r="L76" s="268"/>
      <c r="M76" s="268"/>
      <c r="N76" s="268"/>
      <c r="O76" s="268"/>
      <c r="P76" s="274"/>
      <c r="Q76" s="280"/>
      <c r="R76" s="265"/>
      <c r="S76" s="263"/>
      <c r="T76" s="263"/>
      <c r="U76" s="80"/>
      <c r="V76" s="82"/>
    </row>
    <row r="77" spans="2:22" ht="14.25" customHeight="1">
      <c r="B77" s="265"/>
      <c r="C77" s="263"/>
      <c r="D77" s="263"/>
      <c r="E77" s="265"/>
      <c r="F77" s="80" t="s">
        <v>45</v>
      </c>
      <c r="G77" s="265"/>
      <c r="H77" s="268"/>
      <c r="I77" s="268"/>
      <c r="J77" s="268"/>
      <c r="K77" s="268"/>
      <c r="L77" s="268"/>
      <c r="M77" s="268"/>
      <c r="N77" s="268"/>
      <c r="O77" s="268"/>
      <c r="P77" s="274"/>
      <c r="Q77" s="280"/>
      <c r="R77" s="265"/>
      <c r="S77" s="263"/>
      <c r="T77" s="263"/>
      <c r="U77" s="80"/>
      <c r="V77" s="82"/>
    </row>
    <row r="78" spans="2:22" ht="14.25" customHeight="1">
      <c r="B78" s="265">
        <v>2022</v>
      </c>
      <c r="C78" s="263">
        <v>44652</v>
      </c>
      <c r="D78" s="263">
        <v>44742</v>
      </c>
      <c r="E78" s="265">
        <v>4000</v>
      </c>
      <c r="F78" s="80" t="s">
        <v>46</v>
      </c>
      <c r="G78" s="265" t="s">
        <v>90</v>
      </c>
      <c r="H78" s="268">
        <v>109620000</v>
      </c>
      <c r="I78" s="268">
        <f>+J78-H78</f>
        <v>0</v>
      </c>
      <c r="J78" s="268">
        <v>109620000</v>
      </c>
      <c r="K78" s="268">
        <v>54810000</v>
      </c>
      <c r="L78" s="268">
        <v>54810000</v>
      </c>
      <c r="M78" s="268">
        <f>+K78-L78</f>
        <v>0</v>
      </c>
      <c r="N78" s="268">
        <v>54810000</v>
      </c>
      <c r="O78" s="268">
        <v>54810000</v>
      </c>
      <c r="P78" s="274">
        <v>0</v>
      </c>
      <c r="Q78" s="280"/>
      <c r="R78" s="265" t="s">
        <v>107</v>
      </c>
      <c r="S78" s="263">
        <v>44292</v>
      </c>
      <c r="T78" s="263">
        <v>44292</v>
      </c>
      <c r="U78" s="80"/>
      <c r="V78" s="82"/>
    </row>
    <row r="79" spans="2:22" ht="14.25" customHeight="1">
      <c r="B79" s="265"/>
      <c r="C79" s="263"/>
      <c r="D79" s="263"/>
      <c r="E79" s="265"/>
      <c r="F79" s="80" t="s">
        <v>47</v>
      </c>
      <c r="G79" s="265"/>
      <c r="H79" s="268"/>
      <c r="I79" s="268"/>
      <c r="J79" s="268"/>
      <c r="K79" s="268"/>
      <c r="L79" s="268"/>
      <c r="M79" s="268"/>
      <c r="N79" s="268"/>
      <c r="O79" s="268"/>
      <c r="P79" s="274"/>
      <c r="Q79" s="279" t="s">
        <v>139</v>
      </c>
      <c r="R79" s="265"/>
      <c r="S79" s="263"/>
      <c r="T79" s="263"/>
      <c r="U79" s="80"/>
      <c r="V79" s="82"/>
    </row>
    <row r="80" spans="2:22" ht="14.25" customHeight="1">
      <c r="B80" s="278">
        <v>2022</v>
      </c>
      <c r="C80" s="281">
        <v>44652</v>
      </c>
      <c r="D80" s="281">
        <v>44742</v>
      </c>
      <c r="E80" s="278">
        <v>5000</v>
      </c>
      <c r="F80" s="265" t="s">
        <v>135</v>
      </c>
      <c r="G80" s="278" t="s">
        <v>91</v>
      </c>
      <c r="H80" s="277">
        <v>440000000</v>
      </c>
      <c r="I80" s="277">
        <f>+J80-H80</f>
        <v>-439841080</v>
      </c>
      <c r="J80" s="277">
        <v>158920</v>
      </c>
      <c r="K80" s="277">
        <v>79460</v>
      </c>
      <c r="L80" s="277">
        <v>79460</v>
      </c>
      <c r="M80" s="277">
        <f>+K80-L80</f>
        <v>0</v>
      </c>
      <c r="N80" s="277">
        <v>158920</v>
      </c>
      <c r="O80" s="277">
        <v>79460</v>
      </c>
      <c r="P80" s="277">
        <v>439920540</v>
      </c>
      <c r="Q80" s="280"/>
      <c r="R80" s="278" t="s">
        <v>107</v>
      </c>
      <c r="S80" s="263">
        <v>44292</v>
      </c>
      <c r="T80" s="263">
        <v>44292</v>
      </c>
      <c r="U80" s="98"/>
    </row>
    <row r="81" spans="2:21" ht="14.25" customHeight="1">
      <c r="B81" s="265"/>
      <c r="C81" s="263"/>
      <c r="D81" s="263"/>
      <c r="E81" s="265"/>
      <c r="F81" s="265"/>
      <c r="G81" s="265"/>
      <c r="H81" s="266"/>
      <c r="I81" s="266"/>
      <c r="J81" s="266"/>
      <c r="K81" s="266"/>
      <c r="L81" s="266"/>
      <c r="M81" s="266"/>
      <c r="N81" s="266"/>
      <c r="O81" s="266"/>
      <c r="P81" s="266"/>
      <c r="Q81" s="280"/>
      <c r="R81" s="265"/>
      <c r="S81" s="263"/>
      <c r="T81" s="263"/>
      <c r="U81" s="98"/>
    </row>
    <row r="82" spans="2:21" ht="14.25" customHeight="1">
      <c r="B82" s="265"/>
      <c r="C82" s="263"/>
      <c r="D82" s="263"/>
      <c r="E82" s="265"/>
      <c r="F82" s="265"/>
      <c r="G82" s="265"/>
      <c r="H82" s="266"/>
      <c r="I82" s="266"/>
      <c r="J82" s="266"/>
      <c r="K82" s="266"/>
      <c r="L82" s="266"/>
      <c r="M82" s="266"/>
      <c r="N82" s="266"/>
      <c r="O82" s="266"/>
      <c r="P82" s="266"/>
      <c r="Q82" s="280"/>
      <c r="R82" s="265"/>
      <c r="S82" s="263"/>
      <c r="T82" s="263"/>
      <c r="U82" s="98"/>
    </row>
    <row r="83" spans="2:21" ht="14.25" customHeight="1">
      <c r="B83" s="265"/>
      <c r="C83" s="263"/>
      <c r="D83" s="263"/>
      <c r="E83" s="265"/>
      <c r="F83" s="265"/>
      <c r="G83" s="265"/>
      <c r="H83" s="266"/>
      <c r="I83" s="266"/>
      <c r="J83" s="266"/>
      <c r="K83" s="266"/>
      <c r="L83" s="266"/>
      <c r="M83" s="266"/>
      <c r="N83" s="266"/>
      <c r="O83" s="266"/>
      <c r="P83" s="266"/>
      <c r="Q83" s="280"/>
      <c r="R83" s="265"/>
      <c r="S83" s="263"/>
      <c r="T83" s="263"/>
      <c r="U83" s="98"/>
    </row>
    <row r="84" spans="2:21" ht="14.25" customHeight="1">
      <c r="B84" s="265"/>
      <c r="C84" s="263"/>
      <c r="D84" s="263"/>
      <c r="E84" s="265"/>
      <c r="F84" s="265"/>
      <c r="G84" s="265"/>
      <c r="H84" s="266"/>
      <c r="I84" s="266"/>
      <c r="J84" s="266"/>
      <c r="K84" s="266"/>
      <c r="L84" s="266"/>
      <c r="M84" s="266"/>
      <c r="N84" s="266"/>
      <c r="O84" s="266"/>
      <c r="P84" s="266"/>
      <c r="Q84" s="280"/>
      <c r="R84" s="265"/>
      <c r="S84" s="263"/>
      <c r="T84" s="263"/>
      <c r="U84" s="98"/>
    </row>
    <row r="85" spans="2:21" ht="14.25" customHeight="1">
      <c r="B85" s="265"/>
      <c r="C85" s="263"/>
      <c r="D85" s="263"/>
      <c r="E85" s="265"/>
      <c r="F85" s="265"/>
      <c r="G85" s="265"/>
      <c r="H85" s="266"/>
      <c r="I85" s="266"/>
      <c r="J85" s="266"/>
      <c r="K85" s="266"/>
      <c r="L85" s="266"/>
      <c r="M85" s="266"/>
      <c r="N85" s="266"/>
      <c r="O85" s="266"/>
      <c r="P85" s="266"/>
      <c r="Q85" s="279" t="s">
        <v>139</v>
      </c>
      <c r="R85" s="265"/>
      <c r="S85" s="263"/>
      <c r="T85" s="263"/>
      <c r="U85" s="98"/>
    </row>
    <row r="86" spans="2:21" ht="14.25" customHeight="1">
      <c r="B86" s="278">
        <v>2022</v>
      </c>
      <c r="C86" s="281">
        <v>44652</v>
      </c>
      <c r="D86" s="281">
        <v>44742</v>
      </c>
      <c r="E86" s="278">
        <v>7000</v>
      </c>
      <c r="F86" s="265" t="s">
        <v>136</v>
      </c>
      <c r="G86" s="278" t="s">
        <v>137</v>
      </c>
      <c r="H86" s="277">
        <v>40579530</v>
      </c>
      <c r="I86" s="277">
        <f>+J86-H86</f>
        <v>0</v>
      </c>
      <c r="J86" s="277">
        <v>40579530</v>
      </c>
      <c r="K86" s="277">
        <v>0</v>
      </c>
      <c r="L86" s="277">
        <v>0</v>
      </c>
      <c r="M86" s="277">
        <f>+K86-L86</f>
        <v>0</v>
      </c>
      <c r="N86" s="277">
        <v>0</v>
      </c>
      <c r="O86" s="277">
        <v>0</v>
      </c>
      <c r="P86" s="277">
        <v>0</v>
      </c>
      <c r="Q86" s="280"/>
      <c r="R86" s="278" t="s">
        <v>107</v>
      </c>
      <c r="S86" s="263">
        <v>44292</v>
      </c>
      <c r="T86" s="263">
        <v>44292</v>
      </c>
    </row>
    <row r="87" spans="2:21" ht="14.25" customHeight="1">
      <c r="B87" s="265"/>
      <c r="C87" s="263"/>
      <c r="D87" s="263"/>
      <c r="E87" s="265"/>
      <c r="F87" s="265"/>
      <c r="G87" s="265"/>
      <c r="H87" s="266"/>
      <c r="I87" s="266"/>
      <c r="J87" s="266"/>
      <c r="K87" s="266"/>
      <c r="L87" s="266"/>
      <c r="M87" s="266"/>
      <c r="N87" s="266"/>
      <c r="O87" s="266"/>
      <c r="P87" s="266"/>
      <c r="Q87" s="280"/>
      <c r="R87" s="265"/>
      <c r="S87" s="263"/>
      <c r="T87" s="263"/>
    </row>
    <row r="88" spans="2:21" ht="14.25" customHeight="1">
      <c r="B88" s="265"/>
      <c r="C88" s="263"/>
      <c r="D88" s="263"/>
      <c r="E88" s="265"/>
      <c r="F88" s="265"/>
      <c r="G88" s="265"/>
      <c r="H88" s="266"/>
      <c r="I88" s="266"/>
      <c r="J88" s="266"/>
      <c r="K88" s="266"/>
      <c r="L88" s="266"/>
      <c r="M88" s="266"/>
      <c r="N88" s="266"/>
      <c r="O88" s="266"/>
      <c r="P88" s="266"/>
      <c r="Q88" s="280"/>
      <c r="R88" s="265"/>
      <c r="S88" s="263"/>
      <c r="T88" s="263"/>
    </row>
    <row r="89" spans="2:21" ht="14.25" customHeight="1">
      <c r="B89" s="265"/>
      <c r="C89" s="263"/>
      <c r="D89" s="263"/>
      <c r="E89" s="265"/>
      <c r="F89" s="265"/>
      <c r="G89" s="265"/>
      <c r="H89" s="266"/>
      <c r="I89" s="266"/>
      <c r="J89" s="266"/>
      <c r="K89" s="266"/>
      <c r="L89" s="266"/>
      <c r="M89" s="266"/>
      <c r="N89" s="266"/>
      <c r="O89" s="266"/>
      <c r="P89" s="266"/>
      <c r="Q89" s="280"/>
      <c r="R89" s="265"/>
      <c r="S89" s="263"/>
      <c r="T89" s="263"/>
    </row>
    <row r="90" spans="2:21" ht="14.25" customHeight="1">
      <c r="B90" s="265"/>
      <c r="C90" s="263"/>
      <c r="D90" s="263"/>
      <c r="E90" s="265"/>
      <c r="F90" s="265"/>
      <c r="G90" s="265"/>
      <c r="H90" s="266"/>
      <c r="I90" s="266"/>
      <c r="J90" s="266"/>
      <c r="K90" s="266"/>
      <c r="L90" s="266"/>
      <c r="M90" s="266"/>
      <c r="N90" s="266"/>
      <c r="O90" s="266"/>
      <c r="P90" s="266"/>
      <c r="Q90" s="280"/>
      <c r="R90" s="265"/>
      <c r="S90" s="263"/>
      <c r="T90" s="263"/>
    </row>
    <row r="91" spans="2:21" ht="14.25" customHeight="1">
      <c r="B91" s="265"/>
      <c r="C91" s="263"/>
      <c r="D91" s="263"/>
      <c r="E91" s="265"/>
      <c r="F91" s="265"/>
      <c r="G91" s="265"/>
      <c r="H91" s="266"/>
      <c r="I91" s="266"/>
      <c r="J91" s="266"/>
      <c r="K91" s="266"/>
      <c r="L91" s="266"/>
      <c r="M91" s="266"/>
      <c r="N91" s="266"/>
      <c r="O91" s="266"/>
      <c r="P91" s="266"/>
      <c r="Q91" s="279" t="s">
        <v>139</v>
      </c>
      <c r="R91" s="265"/>
      <c r="S91" s="263"/>
      <c r="T91" s="263"/>
    </row>
    <row r="92" spans="2:21" ht="14.25" customHeight="1">
      <c r="B92" s="80"/>
      <c r="C92" s="105"/>
      <c r="D92" s="105"/>
      <c r="E92" s="80"/>
      <c r="F92" s="80"/>
      <c r="G92" s="80"/>
      <c r="H92" s="201"/>
      <c r="I92" s="201"/>
      <c r="J92" s="201"/>
      <c r="K92" s="201"/>
      <c r="L92" s="201"/>
      <c r="M92" s="201"/>
      <c r="N92" s="201"/>
      <c r="O92" s="201"/>
      <c r="P92" s="201"/>
      <c r="Q92" s="280"/>
      <c r="R92" s="80"/>
      <c r="S92" s="105"/>
      <c r="T92" s="105"/>
    </row>
    <row r="93" spans="2:21" ht="14.25" customHeight="1">
      <c r="H93" s="217"/>
      <c r="I93" s="217"/>
      <c r="J93" s="217"/>
      <c r="K93" s="217"/>
      <c r="L93" s="217"/>
      <c r="M93" s="217"/>
      <c r="N93" s="217"/>
      <c r="O93" s="217"/>
      <c r="P93" s="218"/>
      <c r="Q93" s="280"/>
      <c r="R93" s="219"/>
      <c r="S93" s="221"/>
      <c r="T93" s="221"/>
    </row>
    <row r="94" spans="2:21" ht="14.25" customHeight="1">
      <c r="Q94" s="280"/>
      <c r="R94" s="220"/>
      <c r="S94" s="221"/>
      <c r="T94" s="221"/>
    </row>
    <row r="95" spans="2:21" ht="14.25" customHeight="1">
      <c r="Q95" s="280"/>
      <c r="R95" s="220"/>
      <c r="S95" s="221"/>
      <c r="T95" s="221"/>
    </row>
    <row r="96" spans="2:21" ht="14.25" customHeight="1">
      <c r="Q96" s="280"/>
      <c r="R96" s="220"/>
      <c r="S96" s="221"/>
      <c r="T96" s="221"/>
    </row>
    <row r="97" spans="2:22" ht="14.25" customHeight="1">
      <c r="B97" s="222" t="s">
        <v>120</v>
      </c>
      <c r="C97" s="222"/>
      <c r="D97" s="222"/>
      <c r="E97" s="222"/>
      <c r="F97" s="222"/>
      <c r="G97" s="222"/>
      <c r="H97" s="222"/>
      <c r="I97" s="223"/>
      <c r="J97" s="223"/>
      <c r="K97" s="223"/>
      <c r="L97" s="223"/>
      <c r="M97" s="223"/>
      <c r="N97" s="222"/>
      <c r="O97" s="222"/>
      <c r="P97" s="222"/>
      <c r="Q97" s="222"/>
      <c r="R97" s="222"/>
      <c r="S97" s="222"/>
      <c r="T97" s="222"/>
      <c r="U97" s="222"/>
      <c r="V97" s="222"/>
    </row>
    <row r="99" spans="2:22" ht="14.25" customHeight="1">
      <c r="B99" s="278">
        <v>2022</v>
      </c>
      <c r="C99" s="281">
        <v>44743</v>
      </c>
      <c r="D99" s="281">
        <v>44834</v>
      </c>
      <c r="E99" s="278">
        <v>1000</v>
      </c>
      <c r="F99" s="80" t="s">
        <v>23</v>
      </c>
      <c r="G99" s="278" t="s">
        <v>87</v>
      </c>
      <c r="H99" s="277">
        <v>9551382347</v>
      </c>
      <c r="I99" s="277">
        <f>+J99-H99</f>
        <v>6024634.5500011444</v>
      </c>
      <c r="J99" s="277">
        <v>9557406981.5500011</v>
      </c>
      <c r="K99" s="277">
        <v>6324494580.2799997</v>
      </c>
      <c r="L99" s="277">
        <v>6317594296.5299997</v>
      </c>
      <c r="M99" s="277">
        <f>+J99-K99</f>
        <v>3232912401.2700014</v>
      </c>
      <c r="N99" s="277">
        <v>7260318980.5699987</v>
      </c>
      <c r="O99" s="277">
        <v>6324494580.2799997</v>
      </c>
      <c r="P99" s="277">
        <v>0</v>
      </c>
      <c r="Q99" s="279" t="s">
        <v>140</v>
      </c>
      <c r="R99" s="265" t="s">
        <v>107</v>
      </c>
      <c r="S99" s="263">
        <v>44839</v>
      </c>
      <c r="T99" s="263">
        <v>44839</v>
      </c>
      <c r="U99" s="265"/>
      <c r="V99" s="82"/>
    </row>
    <row r="100" spans="2:22" ht="14.25" customHeight="1">
      <c r="B100" s="265"/>
      <c r="C100" s="263"/>
      <c r="D100" s="263"/>
      <c r="E100" s="265"/>
      <c r="F100" s="80" t="s">
        <v>24</v>
      </c>
      <c r="G100" s="265"/>
      <c r="H100" s="266"/>
      <c r="I100" s="266"/>
      <c r="J100" s="266"/>
      <c r="K100" s="266"/>
      <c r="L100" s="266"/>
      <c r="M100" s="266"/>
      <c r="N100" s="266"/>
      <c r="O100" s="266"/>
      <c r="P100" s="266"/>
      <c r="Q100" s="280"/>
      <c r="R100" s="265"/>
      <c r="S100" s="263"/>
      <c r="T100" s="263"/>
      <c r="U100" s="265"/>
    </row>
    <row r="101" spans="2:22" ht="14.25" customHeight="1">
      <c r="B101" s="265"/>
      <c r="C101" s="263"/>
      <c r="D101" s="263"/>
      <c r="E101" s="265"/>
      <c r="F101" s="80" t="s">
        <v>25</v>
      </c>
      <c r="G101" s="265"/>
      <c r="H101" s="266"/>
      <c r="I101" s="266"/>
      <c r="J101" s="266"/>
      <c r="K101" s="266"/>
      <c r="L101" s="266"/>
      <c r="M101" s="266"/>
      <c r="N101" s="266"/>
      <c r="O101" s="266"/>
      <c r="P101" s="266"/>
      <c r="Q101" s="280"/>
      <c r="R101" s="265"/>
      <c r="S101" s="263"/>
      <c r="T101" s="263"/>
      <c r="U101" s="265"/>
      <c r="V101" s="82"/>
    </row>
    <row r="102" spans="2:22" ht="14.25" customHeight="1">
      <c r="B102" s="265"/>
      <c r="C102" s="263"/>
      <c r="D102" s="263"/>
      <c r="E102" s="265"/>
      <c r="F102" s="80" t="s">
        <v>26</v>
      </c>
      <c r="G102" s="265"/>
      <c r="H102" s="266"/>
      <c r="I102" s="266"/>
      <c r="J102" s="266"/>
      <c r="K102" s="266"/>
      <c r="L102" s="266"/>
      <c r="M102" s="266"/>
      <c r="N102" s="266"/>
      <c r="O102" s="266"/>
      <c r="P102" s="266"/>
      <c r="Q102" s="280"/>
      <c r="R102" s="265"/>
      <c r="S102" s="263"/>
      <c r="T102" s="263"/>
      <c r="U102" s="265"/>
    </row>
    <row r="103" spans="2:22" ht="14.25" customHeight="1">
      <c r="B103" s="265"/>
      <c r="C103" s="263"/>
      <c r="D103" s="263"/>
      <c r="E103" s="265"/>
      <c r="F103" s="80" t="s">
        <v>27</v>
      </c>
      <c r="G103" s="265"/>
      <c r="H103" s="266"/>
      <c r="I103" s="266"/>
      <c r="J103" s="266"/>
      <c r="K103" s="266"/>
      <c r="L103" s="266"/>
      <c r="M103" s="266"/>
      <c r="N103" s="266"/>
      <c r="O103" s="266"/>
      <c r="P103" s="266"/>
      <c r="Q103" s="280"/>
      <c r="R103" s="265"/>
      <c r="S103" s="263"/>
      <c r="T103" s="263"/>
      <c r="U103" s="265"/>
      <c r="V103" s="82"/>
    </row>
    <row r="104" spans="2:22" ht="14.25" customHeight="1">
      <c r="B104" s="265"/>
      <c r="C104" s="263"/>
      <c r="D104" s="263"/>
      <c r="E104" s="265"/>
      <c r="F104" s="80" t="s">
        <v>28</v>
      </c>
      <c r="G104" s="265"/>
      <c r="H104" s="266"/>
      <c r="I104" s="266"/>
      <c r="J104" s="266"/>
      <c r="K104" s="266"/>
      <c r="L104" s="266"/>
      <c r="M104" s="266"/>
      <c r="N104" s="266"/>
      <c r="O104" s="266"/>
      <c r="P104" s="266"/>
      <c r="Q104" s="280"/>
      <c r="R104" s="265"/>
      <c r="S104" s="263"/>
      <c r="T104" s="263"/>
      <c r="U104" s="265"/>
    </row>
    <row r="105" spans="2:22" ht="14.25" customHeight="1">
      <c r="B105" s="265">
        <v>2022</v>
      </c>
      <c r="C105" s="263">
        <v>44743</v>
      </c>
      <c r="D105" s="263">
        <v>44834</v>
      </c>
      <c r="E105" s="265">
        <v>2000</v>
      </c>
      <c r="F105" s="80" t="s">
        <v>29</v>
      </c>
      <c r="G105" s="263" t="s">
        <v>88</v>
      </c>
      <c r="H105" s="266">
        <v>1830773950</v>
      </c>
      <c r="I105" s="266">
        <f>+J105-H105</f>
        <v>-525518592.85999966</v>
      </c>
      <c r="J105" s="266">
        <v>1305255357.1400003</v>
      </c>
      <c r="K105" s="266">
        <v>175441695.26999998</v>
      </c>
      <c r="L105" s="266">
        <v>172773600.63</v>
      </c>
      <c r="M105" s="266">
        <f>+J105-K105</f>
        <v>1129813661.8700004</v>
      </c>
      <c r="N105" s="266">
        <v>984656369.88000011</v>
      </c>
      <c r="O105" s="266">
        <v>175441695.26999998</v>
      </c>
      <c r="P105" s="266">
        <v>79460</v>
      </c>
      <c r="Q105" s="279" t="s">
        <v>140</v>
      </c>
      <c r="R105" s="265" t="s">
        <v>107</v>
      </c>
      <c r="S105" s="263">
        <v>44839</v>
      </c>
      <c r="T105" s="263">
        <v>44839</v>
      </c>
      <c r="U105" s="80"/>
      <c r="V105" s="82"/>
    </row>
    <row r="106" spans="2:22" ht="14.25" customHeight="1">
      <c r="B106" s="265"/>
      <c r="C106" s="263"/>
      <c r="D106" s="263"/>
      <c r="E106" s="265"/>
      <c r="F106" s="80" t="s">
        <v>30</v>
      </c>
      <c r="G106" s="263"/>
      <c r="H106" s="266"/>
      <c r="I106" s="266"/>
      <c r="J106" s="266"/>
      <c r="K106" s="266"/>
      <c r="L106" s="266"/>
      <c r="M106" s="266"/>
      <c r="N106" s="266"/>
      <c r="O106" s="266"/>
      <c r="P106" s="266"/>
      <c r="Q106" s="280"/>
      <c r="R106" s="265"/>
      <c r="S106" s="263"/>
      <c r="T106" s="263"/>
      <c r="U106" s="119"/>
    </row>
    <row r="107" spans="2:22" ht="14.25" customHeight="1">
      <c r="B107" s="265"/>
      <c r="C107" s="263"/>
      <c r="D107" s="263"/>
      <c r="E107" s="265"/>
      <c r="F107" s="80" t="s">
        <v>33</v>
      </c>
      <c r="G107" s="263"/>
      <c r="H107" s="266"/>
      <c r="I107" s="266"/>
      <c r="J107" s="266"/>
      <c r="K107" s="266"/>
      <c r="L107" s="266"/>
      <c r="M107" s="266"/>
      <c r="N107" s="266"/>
      <c r="O107" s="266"/>
      <c r="P107" s="266"/>
      <c r="Q107" s="280"/>
      <c r="R107" s="265"/>
      <c r="S107" s="263"/>
      <c r="T107" s="263"/>
      <c r="U107" s="80"/>
      <c r="V107" s="82"/>
    </row>
    <row r="108" spans="2:22" ht="14.25" customHeight="1">
      <c r="B108" s="265"/>
      <c r="C108" s="263"/>
      <c r="D108" s="263"/>
      <c r="E108" s="265"/>
      <c r="F108" s="80" t="s">
        <v>31</v>
      </c>
      <c r="G108" s="263"/>
      <c r="H108" s="266"/>
      <c r="I108" s="266"/>
      <c r="J108" s="266"/>
      <c r="K108" s="266"/>
      <c r="L108" s="266"/>
      <c r="M108" s="266"/>
      <c r="N108" s="266"/>
      <c r="O108" s="266"/>
      <c r="P108" s="266"/>
      <c r="Q108" s="280"/>
      <c r="R108" s="265"/>
      <c r="S108" s="263"/>
      <c r="T108" s="263"/>
      <c r="U108" s="119"/>
    </row>
    <row r="109" spans="2:22" ht="14.25" customHeight="1">
      <c r="B109" s="265"/>
      <c r="C109" s="263"/>
      <c r="D109" s="263"/>
      <c r="E109" s="265"/>
      <c r="F109" s="80" t="s">
        <v>32</v>
      </c>
      <c r="G109" s="263"/>
      <c r="H109" s="266"/>
      <c r="I109" s="266"/>
      <c r="J109" s="266"/>
      <c r="K109" s="266"/>
      <c r="L109" s="266"/>
      <c r="M109" s="266"/>
      <c r="N109" s="266"/>
      <c r="O109" s="266"/>
      <c r="P109" s="266"/>
      <c r="Q109" s="280"/>
      <c r="R109" s="265"/>
      <c r="S109" s="263"/>
      <c r="T109" s="263"/>
      <c r="U109" s="80"/>
      <c r="V109" s="82"/>
    </row>
    <row r="110" spans="2:22" ht="14.25" customHeight="1">
      <c r="B110" s="265"/>
      <c r="C110" s="263"/>
      <c r="D110" s="263"/>
      <c r="E110" s="265"/>
      <c r="F110" s="80" t="s">
        <v>34</v>
      </c>
      <c r="G110" s="263"/>
      <c r="H110" s="266"/>
      <c r="I110" s="266"/>
      <c r="J110" s="266"/>
      <c r="K110" s="266"/>
      <c r="L110" s="266"/>
      <c r="M110" s="266"/>
      <c r="N110" s="266"/>
      <c r="O110" s="266"/>
      <c r="P110" s="266"/>
      <c r="Q110" s="280"/>
      <c r="R110" s="265"/>
      <c r="S110" s="263"/>
      <c r="T110" s="263"/>
      <c r="U110" s="119"/>
    </row>
    <row r="111" spans="2:22" ht="14.25" customHeight="1">
      <c r="B111" s="265"/>
      <c r="C111" s="263"/>
      <c r="D111" s="263"/>
      <c r="E111" s="265"/>
      <c r="F111" s="80" t="s">
        <v>35</v>
      </c>
      <c r="G111" s="263"/>
      <c r="H111" s="266"/>
      <c r="I111" s="266"/>
      <c r="J111" s="266"/>
      <c r="K111" s="266"/>
      <c r="L111" s="266"/>
      <c r="M111" s="266"/>
      <c r="N111" s="266"/>
      <c r="O111" s="266"/>
      <c r="P111" s="266"/>
      <c r="Q111" s="279" t="s">
        <v>140</v>
      </c>
      <c r="R111" s="265"/>
      <c r="S111" s="263"/>
      <c r="T111" s="263"/>
      <c r="U111" s="80"/>
      <c r="V111" s="82"/>
    </row>
    <row r="112" spans="2:22" ht="14.25" customHeight="1">
      <c r="B112" s="80"/>
      <c r="C112" s="263"/>
      <c r="D112" s="263"/>
      <c r="E112" s="265"/>
      <c r="F112" s="80" t="s">
        <v>36</v>
      </c>
      <c r="G112" s="80"/>
      <c r="H112" s="140"/>
      <c r="I112" s="140"/>
      <c r="J112" s="266"/>
      <c r="K112" s="266"/>
      <c r="L112" s="140"/>
      <c r="M112" s="140"/>
      <c r="N112" s="115"/>
      <c r="O112" s="115"/>
      <c r="P112" s="80"/>
      <c r="Q112" s="280"/>
      <c r="R112" s="265"/>
      <c r="S112" s="263"/>
      <c r="T112" s="263"/>
      <c r="U112" s="80"/>
      <c r="V112" s="82"/>
    </row>
    <row r="113" spans="2:22" ht="14.25" customHeight="1">
      <c r="B113" s="265">
        <v>2022</v>
      </c>
      <c r="C113" s="263">
        <v>44743</v>
      </c>
      <c r="D113" s="263">
        <v>44834</v>
      </c>
      <c r="E113" s="265">
        <v>3000</v>
      </c>
      <c r="F113" s="80" t="s">
        <v>37</v>
      </c>
      <c r="G113" s="265" t="s">
        <v>89</v>
      </c>
      <c r="H113" s="268">
        <v>1955066388</v>
      </c>
      <c r="I113" s="268">
        <f>+J113-H113</f>
        <v>237989129.92000008</v>
      </c>
      <c r="J113" s="268">
        <v>2193055517.9200001</v>
      </c>
      <c r="K113" s="268">
        <v>1027568317.4599998</v>
      </c>
      <c r="L113" s="268">
        <v>1015789598.5699998</v>
      </c>
      <c r="M113" s="268">
        <f>+K113-L113</f>
        <v>11778718.889999986</v>
      </c>
      <c r="N113" s="268">
        <v>1589535994.6599998</v>
      </c>
      <c r="O113" s="268">
        <v>1027568317.4599998</v>
      </c>
      <c r="P113" s="274">
        <v>0</v>
      </c>
      <c r="Q113" s="280"/>
      <c r="R113" s="265" t="s">
        <v>107</v>
      </c>
      <c r="S113" s="263">
        <v>44839</v>
      </c>
      <c r="T113" s="263">
        <v>44839</v>
      </c>
      <c r="U113" s="80"/>
      <c r="V113" s="82"/>
    </row>
    <row r="114" spans="2:22" ht="14.25" customHeight="1">
      <c r="B114" s="265"/>
      <c r="C114" s="263"/>
      <c r="D114" s="263"/>
      <c r="E114" s="265"/>
      <c r="F114" s="80" t="s">
        <v>38</v>
      </c>
      <c r="G114" s="265"/>
      <c r="H114" s="268"/>
      <c r="I114" s="268"/>
      <c r="J114" s="268"/>
      <c r="K114" s="268"/>
      <c r="L114" s="268"/>
      <c r="M114" s="268"/>
      <c r="N114" s="268"/>
      <c r="O114" s="268"/>
      <c r="P114" s="274"/>
      <c r="Q114" s="280"/>
      <c r="R114" s="265"/>
      <c r="S114" s="263"/>
      <c r="T114" s="263"/>
      <c r="U114" s="80"/>
      <c r="V114" s="82"/>
    </row>
    <row r="115" spans="2:22" ht="14.25" customHeight="1">
      <c r="B115" s="265"/>
      <c r="C115" s="263"/>
      <c r="D115" s="263"/>
      <c r="E115" s="265"/>
      <c r="F115" s="80" t="s">
        <v>39</v>
      </c>
      <c r="G115" s="265"/>
      <c r="H115" s="268"/>
      <c r="I115" s="268"/>
      <c r="J115" s="268"/>
      <c r="K115" s="268"/>
      <c r="L115" s="268"/>
      <c r="M115" s="268"/>
      <c r="N115" s="268"/>
      <c r="O115" s="268"/>
      <c r="P115" s="274"/>
      <c r="Q115" s="280"/>
      <c r="R115" s="265"/>
      <c r="S115" s="263"/>
      <c r="T115" s="263"/>
      <c r="U115" s="80"/>
      <c r="V115" s="82"/>
    </row>
    <row r="116" spans="2:22" ht="14.25" customHeight="1">
      <c r="B116" s="265"/>
      <c r="C116" s="263"/>
      <c r="D116" s="263"/>
      <c r="E116" s="265"/>
      <c r="F116" s="80" t="s">
        <v>40</v>
      </c>
      <c r="G116" s="265"/>
      <c r="H116" s="268"/>
      <c r="I116" s="268"/>
      <c r="J116" s="268"/>
      <c r="K116" s="268"/>
      <c r="L116" s="268"/>
      <c r="M116" s="268"/>
      <c r="N116" s="268"/>
      <c r="O116" s="268"/>
      <c r="P116" s="274"/>
      <c r="Q116" s="280"/>
      <c r="R116" s="265"/>
      <c r="S116" s="263"/>
      <c r="T116" s="263"/>
      <c r="U116" s="80"/>
      <c r="V116" s="82"/>
    </row>
    <row r="117" spans="2:22" ht="14.25" customHeight="1">
      <c r="B117" s="265"/>
      <c r="C117" s="263"/>
      <c r="D117" s="263"/>
      <c r="E117" s="265"/>
      <c r="F117" s="80" t="s">
        <v>41</v>
      </c>
      <c r="G117" s="265"/>
      <c r="H117" s="268"/>
      <c r="I117" s="268"/>
      <c r="J117" s="268"/>
      <c r="K117" s="268"/>
      <c r="L117" s="268"/>
      <c r="M117" s="268"/>
      <c r="N117" s="268"/>
      <c r="O117" s="268"/>
      <c r="P117" s="274"/>
      <c r="Q117" s="279" t="s">
        <v>140</v>
      </c>
      <c r="R117" s="265"/>
      <c r="S117" s="263"/>
      <c r="T117" s="263"/>
      <c r="U117" s="80"/>
      <c r="V117" s="82"/>
    </row>
    <row r="118" spans="2:22" ht="14.25" customHeight="1">
      <c r="B118" s="265"/>
      <c r="C118" s="263"/>
      <c r="D118" s="263"/>
      <c r="E118" s="265"/>
      <c r="F118" s="80" t="s">
        <v>42</v>
      </c>
      <c r="G118" s="265"/>
      <c r="H118" s="268"/>
      <c r="I118" s="268"/>
      <c r="J118" s="268"/>
      <c r="K118" s="268"/>
      <c r="L118" s="268"/>
      <c r="M118" s="268"/>
      <c r="N118" s="268"/>
      <c r="O118" s="268"/>
      <c r="P118" s="274"/>
      <c r="Q118" s="280"/>
      <c r="R118" s="265"/>
      <c r="S118" s="263"/>
      <c r="T118" s="263"/>
      <c r="U118" s="80"/>
      <c r="V118" s="82"/>
    </row>
    <row r="119" spans="2:22" ht="14.25" customHeight="1">
      <c r="B119" s="265"/>
      <c r="C119" s="263"/>
      <c r="D119" s="263"/>
      <c r="E119" s="265"/>
      <c r="F119" s="80" t="s">
        <v>43</v>
      </c>
      <c r="G119" s="265"/>
      <c r="H119" s="268"/>
      <c r="I119" s="268"/>
      <c r="J119" s="268"/>
      <c r="K119" s="268"/>
      <c r="L119" s="268"/>
      <c r="M119" s="268"/>
      <c r="N119" s="268"/>
      <c r="O119" s="268"/>
      <c r="P119" s="274"/>
      <c r="Q119" s="280"/>
      <c r="R119" s="265"/>
      <c r="S119" s="263"/>
      <c r="T119" s="263"/>
      <c r="U119" s="80"/>
      <c r="V119" s="82"/>
    </row>
    <row r="120" spans="2:22" ht="14.25" customHeight="1">
      <c r="B120" s="265"/>
      <c r="C120" s="263"/>
      <c r="D120" s="263"/>
      <c r="E120" s="265"/>
      <c r="F120" s="80" t="s">
        <v>44</v>
      </c>
      <c r="G120" s="265"/>
      <c r="H120" s="268"/>
      <c r="I120" s="268"/>
      <c r="J120" s="268"/>
      <c r="K120" s="268"/>
      <c r="L120" s="268"/>
      <c r="M120" s="268"/>
      <c r="N120" s="268"/>
      <c r="O120" s="268"/>
      <c r="P120" s="274"/>
      <c r="Q120" s="280"/>
      <c r="R120" s="265"/>
      <c r="S120" s="263"/>
      <c r="T120" s="263"/>
      <c r="U120" s="80"/>
      <c r="V120" s="82"/>
    </row>
    <row r="121" spans="2:22" ht="14.25" customHeight="1">
      <c r="B121" s="265"/>
      <c r="C121" s="263"/>
      <c r="D121" s="263"/>
      <c r="E121" s="265"/>
      <c r="F121" s="80" t="s">
        <v>45</v>
      </c>
      <c r="G121" s="265"/>
      <c r="H121" s="268"/>
      <c r="I121" s="268"/>
      <c r="J121" s="268"/>
      <c r="K121" s="268"/>
      <c r="L121" s="268"/>
      <c r="M121" s="268"/>
      <c r="N121" s="268"/>
      <c r="O121" s="268"/>
      <c r="P121" s="274"/>
      <c r="Q121" s="280"/>
      <c r="R121" s="265"/>
      <c r="S121" s="263"/>
      <c r="T121" s="263"/>
      <c r="U121" s="80"/>
      <c r="V121" s="82"/>
    </row>
    <row r="122" spans="2:22" ht="14.25" customHeight="1">
      <c r="B122" s="265">
        <v>2022</v>
      </c>
      <c r="C122" s="263">
        <v>44743</v>
      </c>
      <c r="D122" s="263">
        <v>44834</v>
      </c>
      <c r="E122" s="265">
        <v>4000</v>
      </c>
      <c r="F122" s="80" t="s">
        <v>46</v>
      </c>
      <c r="G122" s="265" t="s">
        <v>90</v>
      </c>
      <c r="H122" s="268">
        <v>109620000</v>
      </c>
      <c r="I122" s="268">
        <f>+J122-H122</f>
        <v>0</v>
      </c>
      <c r="J122" s="268">
        <v>109620000</v>
      </c>
      <c r="K122" s="268">
        <v>73080000</v>
      </c>
      <c r="L122" s="268">
        <v>82215000</v>
      </c>
      <c r="M122" s="268">
        <f>+K122-L122</f>
        <v>-9135000</v>
      </c>
      <c r="N122" s="268">
        <v>82215000</v>
      </c>
      <c r="O122" s="268">
        <v>73080000</v>
      </c>
      <c r="P122" s="274">
        <v>0</v>
      </c>
      <c r="Q122" s="280"/>
      <c r="R122" s="265" t="s">
        <v>107</v>
      </c>
      <c r="S122" s="263">
        <v>44839</v>
      </c>
      <c r="T122" s="263">
        <v>44839</v>
      </c>
      <c r="U122" s="80"/>
      <c r="V122" s="82"/>
    </row>
    <row r="123" spans="2:22" ht="14.25" customHeight="1">
      <c r="B123" s="265"/>
      <c r="C123" s="263"/>
      <c r="D123" s="263"/>
      <c r="E123" s="265"/>
      <c r="F123" s="80" t="s">
        <v>47</v>
      </c>
      <c r="G123" s="265"/>
      <c r="H123" s="268"/>
      <c r="I123" s="268"/>
      <c r="J123" s="268"/>
      <c r="K123" s="268"/>
      <c r="L123" s="268"/>
      <c r="M123" s="268"/>
      <c r="N123" s="268"/>
      <c r="O123" s="268"/>
      <c r="P123" s="274"/>
      <c r="Q123" s="279" t="s">
        <v>140</v>
      </c>
      <c r="R123" s="265"/>
      <c r="S123" s="263"/>
      <c r="T123" s="263"/>
      <c r="U123" s="80"/>
      <c r="V123" s="82"/>
    </row>
    <row r="124" spans="2:22" ht="14.25" customHeight="1">
      <c r="B124" s="278">
        <v>2022</v>
      </c>
      <c r="C124" s="281">
        <v>44743</v>
      </c>
      <c r="D124" s="281">
        <v>44834</v>
      </c>
      <c r="E124" s="278">
        <v>5000</v>
      </c>
      <c r="F124" s="265" t="s">
        <v>135</v>
      </c>
      <c r="G124" s="278" t="s">
        <v>91</v>
      </c>
      <c r="H124" s="277">
        <v>440000000</v>
      </c>
      <c r="I124" s="277">
        <f>+J124-H124</f>
        <v>-152870605.21000004</v>
      </c>
      <c r="J124" s="277">
        <v>287129394.78999996</v>
      </c>
      <c r="K124" s="277">
        <v>79460</v>
      </c>
      <c r="L124" s="277">
        <v>79460</v>
      </c>
      <c r="M124" s="277">
        <f>+K124-L124</f>
        <v>0</v>
      </c>
      <c r="N124" s="277">
        <v>201602800.28</v>
      </c>
      <c r="O124" s="277">
        <v>79460</v>
      </c>
      <c r="P124" s="277">
        <v>439920540</v>
      </c>
      <c r="Q124" s="280"/>
      <c r="R124" s="278" t="s">
        <v>107</v>
      </c>
      <c r="S124" s="263">
        <v>44839</v>
      </c>
      <c r="T124" s="263">
        <v>44839</v>
      </c>
      <c r="U124" s="98"/>
    </row>
    <row r="125" spans="2:22" ht="14.25" customHeight="1">
      <c r="B125" s="265"/>
      <c r="C125" s="263"/>
      <c r="D125" s="263"/>
      <c r="E125" s="265"/>
      <c r="F125" s="265"/>
      <c r="G125" s="265"/>
      <c r="H125" s="266"/>
      <c r="I125" s="266"/>
      <c r="J125" s="266"/>
      <c r="K125" s="266"/>
      <c r="L125" s="266"/>
      <c r="M125" s="266"/>
      <c r="N125" s="266"/>
      <c r="O125" s="266"/>
      <c r="P125" s="266"/>
      <c r="Q125" s="280"/>
      <c r="R125" s="265"/>
      <c r="S125" s="263"/>
      <c r="T125" s="263"/>
      <c r="U125" s="98"/>
    </row>
    <row r="126" spans="2:22" ht="14.25" customHeight="1">
      <c r="B126" s="265"/>
      <c r="C126" s="263"/>
      <c r="D126" s="263"/>
      <c r="E126" s="265"/>
      <c r="F126" s="265"/>
      <c r="G126" s="265"/>
      <c r="H126" s="266"/>
      <c r="I126" s="266"/>
      <c r="J126" s="266"/>
      <c r="K126" s="266"/>
      <c r="L126" s="266"/>
      <c r="M126" s="266"/>
      <c r="N126" s="266"/>
      <c r="O126" s="266"/>
      <c r="P126" s="266"/>
      <c r="Q126" s="280"/>
      <c r="R126" s="265"/>
      <c r="S126" s="263"/>
      <c r="T126" s="263"/>
      <c r="U126" s="98"/>
    </row>
    <row r="127" spans="2:22" ht="14.25" customHeight="1">
      <c r="B127" s="265"/>
      <c r="C127" s="263"/>
      <c r="D127" s="263"/>
      <c r="E127" s="265"/>
      <c r="F127" s="265"/>
      <c r="G127" s="265"/>
      <c r="H127" s="266"/>
      <c r="I127" s="266"/>
      <c r="J127" s="266"/>
      <c r="K127" s="266"/>
      <c r="L127" s="266"/>
      <c r="M127" s="266"/>
      <c r="N127" s="266"/>
      <c r="O127" s="266"/>
      <c r="P127" s="266"/>
      <c r="Q127" s="280"/>
      <c r="R127" s="265"/>
      <c r="S127" s="263"/>
      <c r="T127" s="263"/>
      <c r="U127" s="98"/>
    </row>
    <row r="128" spans="2:22" ht="14.25" customHeight="1">
      <c r="B128" s="265"/>
      <c r="C128" s="263"/>
      <c r="D128" s="263"/>
      <c r="E128" s="265"/>
      <c r="F128" s="265"/>
      <c r="G128" s="265"/>
      <c r="H128" s="266"/>
      <c r="I128" s="266"/>
      <c r="J128" s="266"/>
      <c r="K128" s="266"/>
      <c r="L128" s="266"/>
      <c r="M128" s="266"/>
      <c r="N128" s="266"/>
      <c r="O128" s="266"/>
      <c r="P128" s="266"/>
      <c r="Q128" s="280"/>
      <c r="R128" s="265"/>
      <c r="S128" s="263"/>
      <c r="T128" s="263"/>
      <c r="U128" s="98"/>
    </row>
    <row r="129" spans="2:22" ht="14.25" customHeight="1">
      <c r="B129" s="265"/>
      <c r="C129" s="263"/>
      <c r="D129" s="263"/>
      <c r="E129" s="265"/>
      <c r="F129" s="265"/>
      <c r="G129" s="265"/>
      <c r="H129" s="266"/>
      <c r="I129" s="266"/>
      <c r="J129" s="266"/>
      <c r="K129" s="266"/>
      <c r="L129" s="266"/>
      <c r="M129" s="266"/>
      <c r="N129" s="266"/>
      <c r="O129" s="266"/>
      <c r="P129" s="266"/>
      <c r="Q129" s="279" t="s">
        <v>140</v>
      </c>
      <c r="R129" s="265"/>
      <c r="S129" s="263"/>
      <c r="T129" s="263"/>
      <c r="U129" s="98"/>
    </row>
    <row r="130" spans="2:22" ht="14.25" customHeight="1">
      <c r="B130" s="278">
        <v>2022</v>
      </c>
      <c r="C130" s="281">
        <v>44743</v>
      </c>
      <c r="D130" s="281">
        <v>44834</v>
      </c>
      <c r="E130" s="278">
        <v>7000</v>
      </c>
      <c r="F130" s="265" t="s">
        <v>136</v>
      </c>
      <c r="G130" s="278" t="s">
        <v>137</v>
      </c>
      <c r="H130" s="277">
        <v>40579530</v>
      </c>
      <c r="I130" s="277">
        <f>+J130-H130</f>
        <v>0</v>
      </c>
      <c r="J130" s="277">
        <v>40579530</v>
      </c>
      <c r="K130" s="277">
        <v>0</v>
      </c>
      <c r="L130" s="277">
        <v>0</v>
      </c>
      <c r="M130" s="277">
        <f>+K130-L130</f>
        <v>0</v>
      </c>
      <c r="N130" s="277">
        <v>40579530</v>
      </c>
      <c r="O130" s="277">
        <v>0</v>
      </c>
      <c r="P130" s="277">
        <v>0</v>
      </c>
      <c r="Q130" s="280"/>
      <c r="R130" s="278" t="s">
        <v>107</v>
      </c>
      <c r="S130" s="263">
        <v>44839</v>
      </c>
      <c r="T130" s="263">
        <v>44839</v>
      </c>
    </row>
    <row r="131" spans="2:22" ht="14.25" customHeight="1">
      <c r="B131" s="265"/>
      <c r="C131" s="263"/>
      <c r="D131" s="263"/>
      <c r="E131" s="265"/>
      <c r="F131" s="265"/>
      <c r="G131" s="265"/>
      <c r="H131" s="266"/>
      <c r="I131" s="266"/>
      <c r="J131" s="266"/>
      <c r="K131" s="266"/>
      <c r="L131" s="266"/>
      <c r="M131" s="266"/>
      <c r="N131" s="266"/>
      <c r="O131" s="266"/>
      <c r="P131" s="266"/>
      <c r="Q131" s="280"/>
      <c r="R131" s="265"/>
      <c r="S131" s="263"/>
      <c r="T131" s="263"/>
    </row>
    <row r="132" spans="2:22" ht="14.25" customHeight="1">
      <c r="B132" s="265"/>
      <c r="C132" s="263"/>
      <c r="D132" s="263"/>
      <c r="E132" s="265"/>
      <c r="F132" s="265"/>
      <c r="G132" s="265"/>
      <c r="H132" s="266"/>
      <c r="I132" s="266"/>
      <c r="J132" s="266"/>
      <c r="K132" s="266"/>
      <c r="L132" s="266"/>
      <c r="M132" s="266"/>
      <c r="N132" s="266"/>
      <c r="O132" s="266"/>
      <c r="P132" s="266"/>
      <c r="Q132" s="280"/>
      <c r="R132" s="265"/>
      <c r="S132" s="263"/>
      <c r="T132" s="263"/>
    </row>
    <row r="133" spans="2:22" ht="14.25" customHeight="1">
      <c r="B133" s="265"/>
      <c r="C133" s="263"/>
      <c r="D133" s="263"/>
      <c r="E133" s="265"/>
      <c r="F133" s="265"/>
      <c r="G133" s="265"/>
      <c r="H133" s="266"/>
      <c r="I133" s="266"/>
      <c r="J133" s="266"/>
      <c r="K133" s="266"/>
      <c r="L133" s="266"/>
      <c r="M133" s="266"/>
      <c r="N133" s="266"/>
      <c r="O133" s="266"/>
      <c r="P133" s="266"/>
      <c r="Q133" s="280"/>
      <c r="R133" s="265"/>
      <c r="S133" s="263"/>
      <c r="T133" s="263"/>
    </row>
    <row r="134" spans="2:22" ht="14.25" customHeight="1">
      <c r="B134" s="265"/>
      <c r="C134" s="263"/>
      <c r="D134" s="263"/>
      <c r="E134" s="265"/>
      <c r="F134" s="265"/>
      <c r="G134" s="265"/>
      <c r="H134" s="266"/>
      <c r="I134" s="266"/>
      <c r="J134" s="266"/>
      <c r="K134" s="266"/>
      <c r="L134" s="266"/>
      <c r="M134" s="266"/>
      <c r="N134" s="266"/>
      <c r="O134" s="266"/>
      <c r="P134" s="266"/>
      <c r="Q134" s="280"/>
      <c r="R134" s="265"/>
      <c r="S134" s="263"/>
      <c r="T134" s="263"/>
    </row>
    <row r="135" spans="2:22" ht="14.25" customHeight="1">
      <c r="B135" s="265"/>
      <c r="C135" s="263"/>
      <c r="D135" s="263"/>
      <c r="E135" s="265"/>
      <c r="F135" s="265"/>
      <c r="G135" s="265"/>
      <c r="H135" s="266"/>
      <c r="I135" s="266"/>
      <c r="J135" s="266"/>
      <c r="K135" s="266"/>
      <c r="L135" s="266"/>
      <c r="M135" s="266"/>
      <c r="N135" s="266"/>
      <c r="O135" s="266"/>
      <c r="P135" s="266"/>
      <c r="Q135" s="279"/>
      <c r="R135" s="265"/>
      <c r="S135" s="263"/>
      <c r="T135" s="263"/>
    </row>
    <row r="136" spans="2:22" ht="14.25" customHeight="1">
      <c r="B136" s="80"/>
      <c r="C136" s="105"/>
      <c r="D136" s="105"/>
      <c r="E136" s="80"/>
      <c r="F136" s="80"/>
      <c r="G136" s="80"/>
      <c r="H136" s="201"/>
      <c r="I136" s="201"/>
      <c r="J136" s="201"/>
      <c r="K136" s="201"/>
      <c r="L136" s="201"/>
      <c r="M136" s="201"/>
      <c r="N136" s="201"/>
      <c r="O136" s="201"/>
      <c r="P136" s="201"/>
      <c r="Q136" s="280"/>
      <c r="R136" s="278"/>
      <c r="S136" s="263"/>
      <c r="T136" s="263"/>
    </row>
    <row r="137" spans="2:22" ht="14.25" customHeight="1">
      <c r="H137" s="217"/>
      <c r="I137" s="217"/>
      <c r="J137" s="217"/>
      <c r="K137" s="217"/>
      <c r="L137" s="217"/>
      <c r="M137" s="217"/>
      <c r="N137" s="217"/>
      <c r="O137" s="217"/>
      <c r="P137" s="218"/>
      <c r="Q137" s="280"/>
      <c r="R137" s="265"/>
      <c r="S137" s="263"/>
      <c r="T137" s="263"/>
    </row>
    <row r="138" spans="2:22" ht="14.25" customHeight="1">
      <c r="Q138" s="280"/>
      <c r="R138" s="265"/>
      <c r="S138" s="263"/>
      <c r="T138" s="263"/>
    </row>
    <row r="139" spans="2:22" ht="14.25" customHeight="1">
      <c r="Q139" s="280"/>
      <c r="R139" s="265"/>
      <c r="S139" s="263"/>
      <c r="T139" s="263"/>
    </row>
    <row r="140" spans="2:22" ht="14.25" customHeight="1">
      <c r="Q140" s="280"/>
      <c r="R140" s="265"/>
      <c r="S140" s="263"/>
      <c r="T140" s="263"/>
    </row>
    <row r="141" spans="2:22" ht="14.25" customHeight="1">
      <c r="R141" s="265"/>
      <c r="S141" s="263"/>
      <c r="T141" s="263"/>
    </row>
    <row r="143" spans="2:22" ht="14.25" customHeight="1">
      <c r="B143" s="222" t="s">
        <v>141</v>
      </c>
      <c r="C143" s="222"/>
      <c r="D143" s="222"/>
      <c r="E143" s="222"/>
      <c r="F143" s="222"/>
      <c r="G143" s="222"/>
      <c r="H143" s="222"/>
      <c r="I143" s="223"/>
      <c r="J143" s="223"/>
      <c r="K143" s="223"/>
      <c r="L143" s="223"/>
      <c r="M143" s="223"/>
      <c r="N143" s="222"/>
      <c r="O143" s="222"/>
      <c r="P143" s="222"/>
      <c r="Q143" s="222"/>
      <c r="R143" s="222"/>
      <c r="S143" s="222"/>
      <c r="T143" s="222"/>
      <c r="U143" s="222"/>
      <c r="V143" s="222"/>
    </row>
    <row r="145" spans="2:22" ht="14.25" customHeight="1">
      <c r="B145" s="278">
        <v>2022</v>
      </c>
      <c r="C145" s="281">
        <v>44835</v>
      </c>
      <c r="D145" s="281">
        <v>44926</v>
      </c>
      <c r="E145" s="278">
        <v>1000</v>
      </c>
      <c r="F145" s="80" t="s">
        <v>23</v>
      </c>
      <c r="G145" s="278" t="s">
        <v>87</v>
      </c>
      <c r="H145" s="277">
        <v>9551382347</v>
      </c>
      <c r="I145" s="277">
        <f>+J145-H145</f>
        <v>-518393073.56999779</v>
      </c>
      <c r="J145" s="277">
        <v>9032989273.4300022</v>
      </c>
      <c r="K145" s="277">
        <v>8952457298.9599972</v>
      </c>
      <c r="L145" s="277">
        <v>8922699072.6099987</v>
      </c>
      <c r="M145" s="277">
        <f>+J145-K145</f>
        <v>80531974.470005035</v>
      </c>
      <c r="N145" s="277">
        <v>9032989273.4300022</v>
      </c>
      <c r="O145" s="277">
        <v>8952457298.9599972</v>
      </c>
      <c r="P145" s="277">
        <v>0</v>
      </c>
      <c r="Q145" s="279" t="s">
        <v>142</v>
      </c>
      <c r="R145" s="265" t="s">
        <v>107</v>
      </c>
      <c r="S145" s="263">
        <v>44931</v>
      </c>
      <c r="T145" s="263">
        <v>44931</v>
      </c>
      <c r="U145" s="265"/>
      <c r="V145" s="82"/>
    </row>
    <row r="146" spans="2:22" ht="14.25" customHeight="1">
      <c r="B146" s="265"/>
      <c r="C146" s="263"/>
      <c r="D146" s="263"/>
      <c r="E146" s="265"/>
      <c r="F146" s="80" t="s">
        <v>24</v>
      </c>
      <c r="G146" s="265"/>
      <c r="H146" s="266"/>
      <c r="I146" s="266"/>
      <c r="J146" s="266"/>
      <c r="K146" s="266"/>
      <c r="L146" s="266"/>
      <c r="M146" s="266"/>
      <c r="N146" s="266"/>
      <c r="O146" s="266"/>
      <c r="P146" s="266"/>
      <c r="Q146" s="280"/>
      <c r="R146" s="265"/>
      <c r="S146" s="263"/>
      <c r="T146" s="263"/>
      <c r="U146" s="265"/>
    </row>
    <row r="147" spans="2:22" ht="14.25" customHeight="1">
      <c r="B147" s="265"/>
      <c r="C147" s="263"/>
      <c r="D147" s="263"/>
      <c r="E147" s="265"/>
      <c r="F147" s="80" t="s">
        <v>25</v>
      </c>
      <c r="G147" s="265"/>
      <c r="H147" s="266"/>
      <c r="I147" s="266"/>
      <c r="J147" s="266"/>
      <c r="K147" s="266"/>
      <c r="L147" s="266"/>
      <c r="M147" s="266"/>
      <c r="N147" s="266"/>
      <c r="O147" s="266"/>
      <c r="P147" s="266"/>
      <c r="Q147" s="280"/>
      <c r="R147" s="265"/>
      <c r="S147" s="263"/>
      <c r="T147" s="263"/>
      <c r="U147" s="265"/>
      <c r="V147" s="82"/>
    </row>
    <row r="148" spans="2:22" ht="14.25" customHeight="1">
      <c r="B148" s="265"/>
      <c r="C148" s="263"/>
      <c r="D148" s="263"/>
      <c r="E148" s="265"/>
      <c r="F148" s="80" t="s">
        <v>26</v>
      </c>
      <c r="G148" s="265"/>
      <c r="H148" s="266"/>
      <c r="I148" s="266"/>
      <c r="J148" s="266"/>
      <c r="K148" s="266"/>
      <c r="L148" s="266"/>
      <c r="M148" s="266"/>
      <c r="N148" s="266"/>
      <c r="O148" s="266"/>
      <c r="P148" s="266"/>
      <c r="Q148" s="280"/>
      <c r="R148" s="265"/>
      <c r="S148" s="263"/>
      <c r="T148" s="263"/>
      <c r="U148" s="265"/>
    </row>
    <row r="149" spans="2:22" ht="14.25" customHeight="1">
      <c r="B149" s="265"/>
      <c r="C149" s="263"/>
      <c r="D149" s="263"/>
      <c r="E149" s="265"/>
      <c r="F149" s="80" t="s">
        <v>27</v>
      </c>
      <c r="G149" s="265"/>
      <c r="H149" s="266"/>
      <c r="I149" s="266"/>
      <c r="J149" s="266"/>
      <c r="K149" s="266"/>
      <c r="L149" s="266"/>
      <c r="M149" s="266"/>
      <c r="N149" s="266"/>
      <c r="O149" s="266"/>
      <c r="P149" s="266"/>
      <c r="Q149" s="280"/>
      <c r="R149" s="265"/>
      <c r="S149" s="263"/>
      <c r="T149" s="263"/>
      <c r="U149" s="265"/>
      <c r="V149" s="82"/>
    </row>
    <row r="150" spans="2:22" ht="14.25" customHeight="1">
      <c r="B150" s="265"/>
      <c r="C150" s="263"/>
      <c r="D150" s="263"/>
      <c r="E150" s="265"/>
      <c r="F150" s="80" t="s">
        <v>28</v>
      </c>
      <c r="G150" s="265"/>
      <c r="H150" s="266"/>
      <c r="I150" s="266"/>
      <c r="J150" s="266"/>
      <c r="K150" s="266"/>
      <c r="L150" s="266"/>
      <c r="M150" s="266"/>
      <c r="N150" s="266"/>
      <c r="O150" s="266"/>
      <c r="P150" s="266"/>
      <c r="Q150" s="280"/>
      <c r="R150" s="265"/>
      <c r="S150" s="263"/>
      <c r="T150" s="263"/>
      <c r="U150" s="265"/>
    </row>
    <row r="151" spans="2:22" ht="14.25" customHeight="1">
      <c r="B151" s="265">
        <v>2022</v>
      </c>
      <c r="C151" s="263">
        <v>44835</v>
      </c>
      <c r="D151" s="263">
        <v>44926</v>
      </c>
      <c r="E151" s="265">
        <v>2000</v>
      </c>
      <c r="F151" s="80" t="s">
        <v>29</v>
      </c>
      <c r="G151" s="263" t="s">
        <v>88</v>
      </c>
      <c r="H151" s="266">
        <v>1830773950</v>
      </c>
      <c r="I151" s="266">
        <f>+J151-H151</f>
        <v>-246741093.8599999</v>
      </c>
      <c r="J151" s="266">
        <v>1584032856.1400001</v>
      </c>
      <c r="K151" s="266">
        <v>573063281.80999994</v>
      </c>
      <c r="L151" s="266">
        <v>435381736.27999997</v>
      </c>
      <c r="M151" s="266">
        <f>+J151-K151</f>
        <v>1010969574.3300002</v>
      </c>
      <c r="N151" s="266">
        <v>1584032856.1400001</v>
      </c>
      <c r="O151" s="266">
        <v>573063281.80999994</v>
      </c>
      <c r="P151" s="266">
        <v>79460</v>
      </c>
      <c r="Q151" s="279" t="s">
        <v>142</v>
      </c>
      <c r="R151" s="265" t="s">
        <v>107</v>
      </c>
      <c r="S151" s="263">
        <v>44931</v>
      </c>
      <c r="T151" s="263">
        <v>44931</v>
      </c>
      <c r="U151" s="80"/>
      <c r="V151" s="82"/>
    </row>
    <row r="152" spans="2:22" ht="14.25" customHeight="1">
      <c r="B152" s="265"/>
      <c r="C152" s="263"/>
      <c r="D152" s="263"/>
      <c r="E152" s="265"/>
      <c r="F152" s="80" t="s">
        <v>30</v>
      </c>
      <c r="G152" s="263"/>
      <c r="H152" s="266"/>
      <c r="I152" s="266"/>
      <c r="J152" s="266"/>
      <c r="K152" s="266"/>
      <c r="L152" s="266"/>
      <c r="M152" s="266"/>
      <c r="N152" s="266"/>
      <c r="O152" s="266"/>
      <c r="P152" s="266"/>
      <c r="Q152" s="280"/>
      <c r="R152" s="265"/>
      <c r="S152" s="263"/>
      <c r="T152" s="263"/>
      <c r="U152" s="119"/>
    </row>
    <row r="153" spans="2:22" ht="14.25" customHeight="1">
      <c r="B153" s="265"/>
      <c r="C153" s="263"/>
      <c r="D153" s="263"/>
      <c r="E153" s="265"/>
      <c r="F153" s="80" t="s">
        <v>33</v>
      </c>
      <c r="G153" s="263"/>
      <c r="H153" s="266"/>
      <c r="I153" s="266"/>
      <c r="J153" s="266"/>
      <c r="K153" s="266"/>
      <c r="L153" s="266"/>
      <c r="M153" s="266"/>
      <c r="N153" s="266"/>
      <c r="O153" s="266"/>
      <c r="P153" s="266"/>
      <c r="Q153" s="280"/>
      <c r="R153" s="265"/>
      <c r="S153" s="263"/>
      <c r="T153" s="263"/>
      <c r="U153" s="80"/>
      <c r="V153" s="82"/>
    </row>
    <row r="154" spans="2:22" ht="14.25" customHeight="1">
      <c r="B154" s="265"/>
      <c r="C154" s="263"/>
      <c r="D154" s="263"/>
      <c r="E154" s="265"/>
      <c r="F154" s="80" t="s">
        <v>31</v>
      </c>
      <c r="G154" s="263"/>
      <c r="H154" s="266"/>
      <c r="I154" s="266"/>
      <c r="J154" s="266"/>
      <c r="K154" s="266"/>
      <c r="L154" s="266"/>
      <c r="M154" s="266"/>
      <c r="N154" s="266"/>
      <c r="O154" s="266"/>
      <c r="P154" s="266"/>
      <c r="Q154" s="280"/>
      <c r="R154" s="265"/>
      <c r="S154" s="263"/>
      <c r="T154" s="263"/>
      <c r="U154" s="119"/>
    </row>
    <row r="155" spans="2:22" ht="14.25" customHeight="1">
      <c r="B155" s="265"/>
      <c r="C155" s="263"/>
      <c r="D155" s="263"/>
      <c r="E155" s="265"/>
      <c r="F155" s="80" t="s">
        <v>32</v>
      </c>
      <c r="G155" s="263"/>
      <c r="H155" s="266"/>
      <c r="I155" s="266"/>
      <c r="J155" s="266"/>
      <c r="K155" s="266"/>
      <c r="L155" s="266"/>
      <c r="M155" s="266"/>
      <c r="N155" s="266"/>
      <c r="O155" s="266"/>
      <c r="P155" s="266"/>
      <c r="Q155" s="280"/>
      <c r="R155" s="265"/>
      <c r="S155" s="263"/>
      <c r="T155" s="263"/>
      <c r="U155" s="80"/>
      <c r="V155" s="82"/>
    </row>
    <row r="156" spans="2:22" ht="14.25" customHeight="1">
      <c r="B156" s="265"/>
      <c r="C156" s="263"/>
      <c r="D156" s="263"/>
      <c r="E156" s="265"/>
      <c r="F156" s="80" t="s">
        <v>34</v>
      </c>
      <c r="G156" s="263"/>
      <c r="H156" s="266"/>
      <c r="I156" s="266"/>
      <c r="J156" s="266"/>
      <c r="K156" s="266"/>
      <c r="L156" s="266"/>
      <c r="M156" s="266"/>
      <c r="N156" s="266"/>
      <c r="O156" s="266"/>
      <c r="P156" s="266"/>
      <c r="Q156" s="280"/>
      <c r="R156" s="265"/>
      <c r="S156" s="263"/>
      <c r="T156" s="263"/>
      <c r="U156" s="119"/>
    </row>
    <row r="157" spans="2:22" ht="14.25" customHeight="1">
      <c r="B157" s="265"/>
      <c r="C157" s="263"/>
      <c r="D157" s="263"/>
      <c r="E157" s="265"/>
      <c r="F157" s="80" t="s">
        <v>35</v>
      </c>
      <c r="G157" s="263"/>
      <c r="H157" s="266"/>
      <c r="I157" s="266"/>
      <c r="J157" s="266"/>
      <c r="K157" s="266"/>
      <c r="L157" s="266"/>
      <c r="M157" s="266"/>
      <c r="N157" s="266"/>
      <c r="O157" s="266"/>
      <c r="P157" s="266"/>
      <c r="Q157" s="224"/>
      <c r="R157" s="265"/>
      <c r="S157" s="263"/>
      <c r="T157" s="263"/>
      <c r="U157" s="80"/>
      <c r="V157" s="82"/>
    </row>
    <row r="158" spans="2:22" ht="14.25" customHeight="1">
      <c r="B158" s="80"/>
      <c r="C158" s="263"/>
      <c r="D158" s="263"/>
      <c r="E158" s="265"/>
      <c r="F158" s="80" t="s">
        <v>36</v>
      </c>
      <c r="G158" s="80"/>
      <c r="H158" s="140"/>
      <c r="I158" s="140"/>
      <c r="J158" s="266"/>
      <c r="K158" s="266"/>
      <c r="L158" s="266"/>
      <c r="M158" s="140"/>
      <c r="N158" s="115"/>
      <c r="O158" s="115"/>
      <c r="P158" s="80"/>
      <c r="Q158" s="225"/>
      <c r="R158" s="265"/>
      <c r="S158" s="263"/>
      <c r="T158" s="263"/>
      <c r="U158" s="80"/>
      <c r="V158" s="82"/>
    </row>
    <row r="159" spans="2:22" ht="14.25" customHeight="1">
      <c r="B159" s="265">
        <v>2022</v>
      </c>
      <c r="C159" s="263">
        <v>44835</v>
      </c>
      <c r="D159" s="263">
        <v>44926</v>
      </c>
      <c r="E159" s="265">
        <v>3000</v>
      </c>
      <c r="F159" s="80" t="s">
        <v>37</v>
      </c>
      <c r="G159" s="265" t="s">
        <v>89</v>
      </c>
      <c r="H159" s="268">
        <v>1955066388</v>
      </c>
      <c r="I159" s="268">
        <f>+J159-H159</f>
        <v>620447000.90999985</v>
      </c>
      <c r="J159" s="268">
        <v>2575513388.9099998</v>
      </c>
      <c r="K159" s="268">
        <v>1651620936.8499999</v>
      </c>
      <c r="L159" s="268">
        <v>1547265448.22</v>
      </c>
      <c r="M159" s="268">
        <f>+K159-L159</f>
        <v>104355488.62999988</v>
      </c>
      <c r="N159" s="268">
        <v>2575513388.9099998</v>
      </c>
      <c r="O159" s="268">
        <v>1651620936.8499999</v>
      </c>
      <c r="P159" s="274">
        <v>0</v>
      </c>
      <c r="Q159" s="280" t="s">
        <v>142</v>
      </c>
      <c r="R159" s="265" t="s">
        <v>107</v>
      </c>
      <c r="S159" s="263">
        <v>44931</v>
      </c>
      <c r="T159" s="263">
        <v>44931</v>
      </c>
      <c r="U159" s="80"/>
      <c r="V159" s="82"/>
    </row>
    <row r="160" spans="2:22" ht="14.25" customHeight="1">
      <c r="B160" s="265"/>
      <c r="C160" s="263"/>
      <c r="D160" s="263"/>
      <c r="E160" s="265"/>
      <c r="F160" s="80" t="s">
        <v>38</v>
      </c>
      <c r="G160" s="265"/>
      <c r="H160" s="268"/>
      <c r="I160" s="268"/>
      <c r="J160" s="268"/>
      <c r="K160" s="268"/>
      <c r="L160" s="268"/>
      <c r="M160" s="268"/>
      <c r="N160" s="268"/>
      <c r="O160" s="268"/>
      <c r="P160" s="274"/>
      <c r="Q160" s="280"/>
      <c r="R160" s="265"/>
      <c r="S160" s="263"/>
      <c r="T160" s="263"/>
      <c r="U160" s="80"/>
      <c r="V160" s="82"/>
    </row>
    <row r="161" spans="2:22" ht="14.25" customHeight="1">
      <c r="B161" s="265"/>
      <c r="C161" s="263"/>
      <c r="D161" s="263"/>
      <c r="E161" s="265"/>
      <c r="F161" s="80" t="s">
        <v>39</v>
      </c>
      <c r="G161" s="265"/>
      <c r="H161" s="268"/>
      <c r="I161" s="268"/>
      <c r="J161" s="268"/>
      <c r="K161" s="268"/>
      <c r="L161" s="268"/>
      <c r="M161" s="268"/>
      <c r="N161" s="268"/>
      <c r="O161" s="268"/>
      <c r="P161" s="274"/>
      <c r="Q161" s="280"/>
      <c r="R161" s="265"/>
      <c r="S161" s="263"/>
      <c r="T161" s="263"/>
      <c r="U161" s="80"/>
      <c r="V161" s="82"/>
    </row>
    <row r="162" spans="2:22" ht="14.25" customHeight="1">
      <c r="B162" s="265"/>
      <c r="C162" s="263"/>
      <c r="D162" s="263"/>
      <c r="E162" s="265"/>
      <c r="F162" s="80" t="s">
        <v>40</v>
      </c>
      <c r="G162" s="265"/>
      <c r="H162" s="268"/>
      <c r="I162" s="268"/>
      <c r="J162" s="268"/>
      <c r="K162" s="268"/>
      <c r="L162" s="268"/>
      <c r="M162" s="268"/>
      <c r="N162" s="268"/>
      <c r="O162" s="268"/>
      <c r="P162" s="274"/>
      <c r="Q162" s="280"/>
      <c r="R162" s="265"/>
      <c r="S162" s="263"/>
      <c r="T162" s="263"/>
      <c r="U162" s="80"/>
      <c r="V162" s="82"/>
    </row>
    <row r="163" spans="2:22" ht="14.25" customHeight="1">
      <c r="B163" s="265"/>
      <c r="C163" s="263"/>
      <c r="D163" s="263"/>
      <c r="E163" s="265"/>
      <c r="F163" s="80" t="s">
        <v>41</v>
      </c>
      <c r="G163" s="265"/>
      <c r="H163" s="268"/>
      <c r="I163" s="268"/>
      <c r="J163" s="268"/>
      <c r="K163" s="268"/>
      <c r="L163" s="268"/>
      <c r="M163" s="268"/>
      <c r="N163" s="268"/>
      <c r="O163" s="268"/>
      <c r="P163" s="274"/>
      <c r="Q163" s="280"/>
      <c r="R163" s="265"/>
      <c r="S163" s="263"/>
      <c r="T163" s="263"/>
      <c r="U163" s="80"/>
      <c r="V163" s="82"/>
    </row>
    <row r="164" spans="2:22" ht="14.25" customHeight="1">
      <c r="B164" s="265"/>
      <c r="C164" s="263"/>
      <c r="D164" s="263"/>
      <c r="E164" s="265"/>
      <c r="F164" s="80" t="s">
        <v>42</v>
      </c>
      <c r="G164" s="265"/>
      <c r="H164" s="268"/>
      <c r="I164" s="268"/>
      <c r="J164" s="268"/>
      <c r="K164" s="268"/>
      <c r="L164" s="268"/>
      <c r="M164" s="268"/>
      <c r="N164" s="268"/>
      <c r="O164" s="268"/>
      <c r="P164" s="274"/>
      <c r="Q164" s="280"/>
      <c r="R164" s="265"/>
      <c r="S164" s="263"/>
      <c r="T164" s="263"/>
      <c r="U164" s="80"/>
      <c r="V164" s="82"/>
    </row>
    <row r="165" spans="2:22" ht="14.25" customHeight="1">
      <c r="B165" s="265"/>
      <c r="C165" s="263"/>
      <c r="D165" s="263"/>
      <c r="E165" s="265"/>
      <c r="F165" s="80" t="s">
        <v>43</v>
      </c>
      <c r="G165" s="265"/>
      <c r="H165" s="268"/>
      <c r="I165" s="268"/>
      <c r="J165" s="268"/>
      <c r="K165" s="268"/>
      <c r="L165" s="268"/>
      <c r="M165" s="268"/>
      <c r="N165" s="268"/>
      <c r="O165" s="268"/>
      <c r="P165" s="274"/>
      <c r="Q165" s="280"/>
      <c r="R165" s="265"/>
      <c r="S165" s="263"/>
      <c r="T165" s="263"/>
      <c r="U165" s="80"/>
      <c r="V165" s="82"/>
    </row>
    <row r="166" spans="2:22" ht="14.25" customHeight="1">
      <c r="B166" s="265"/>
      <c r="C166" s="263"/>
      <c r="D166" s="263"/>
      <c r="E166" s="265"/>
      <c r="F166" s="80" t="s">
        <v>44</v>
      </c>
      <c r="G166" s="265"/>
      <c r="H166" s="268"/>
      <c r="I166" s="268"/>
      <c r="J166" s="268"/>
      <c r="K166" s="268"/>
      <c r="L166" s="268"/>
      <c r="M166" s="268"/>
      <c r="N166" s="268"/>
      <c r="O166" s="268"/>
      <c r="P166" s="274"/>
      <c r="Q166" s="280"/>
      <c r="R166" s="265"/>
      <c r="S166" s="263"/>
      <c r="T166" s="263"/>
      <c r="U166" s="80"/>
      <c r="V166" s="82"/>
    </row>
    <row r="167" spans="2:22" ht="14.25" customHeight="1">
      <c r="B167" s="265"/>
      <c r="C167" s="263"/>
      <c r="D167" s="263"/>
      <c r="E167" s="265"/>
      <c r="F167" s="80" t="s">
        <v>45</v>
      </c>
      <c r="G167" s="265"/>
      <c r="H167" s="268"/>
      <c r="I167" s="268"/>
      <c r="J167" s="268"/>
      <c r="K167" s="268"/>
      <c r="L167" s="268"/>
      <c r="M167" s="268"/>
      <c r="N167" s="268"/>
      <c r="O167" s="268"/>
      <c r="P167" s="274"/>
      <c r="Q167" s="226"/>
      <c r="R167" s="265"/>
      <c r="S167" s="263"/>
      <c r="T167" s="263"/>
      <c r="U167" s="80"/>
      <c r="V167" s="82"/>
    </row>
    <row r="168" spans="2:22" ht="14.25" customHeight="1">
      <c r="B168" s="265">
        <v>2022</v>
      </c>
      <c r="C168" s="263">
        <v>44835</v>
      </c>
      <c r="D168" s="263">
        <v>44926</v>
      </c>
      <c r="E168" s="265">
        <v>4000</v>
      </c>
      <c r="F168" s="80" t="s">
        <v>46</v>
      </c>
      <c r="G168" s="265" t="s">
        <v>90</v>
      </c>
      <c r="H168" s="268">
        <v>109620000</v>
      </c>
      <c r="I168" s="268">
        <f>+J168-H168</f>
        <v>400402.98000000417</v>
      </c>
      <c r="J168" s="268">
        <v>110020402.98</v>
      </c>
      <c r="K168" s="268">
        <v>110020402.98</v>
      </c>
      <c r="L168" s="268">
        <v>119155402.98</v>
      </c>
      <c r="M168" s="268">
        <f>+K168-L168</f>
        <v>-9135000</v>
      </c>
      <c r="N168" s="268">
        <v>110020402.98</v>
      </c>
      <c r="O168" s="268">
        <v>110020402.98</v>
      </c>
      <c r="P168" s="274">
        <v>0</v>
      </c>
      <c r="Q168" s="282" t="s">
        <v>142</v>
      </c>
      <c r="R168" s="265" t="s">
        <v>107</v>
      </c>
      <c r="S168" s="263">
        <v>44931</v>
      </c>
      <c r="T168" s="263">
        <v>44931</v>
      </c>
      <c r="U168" s="80"/>
      <c r="V168" s="82"/>
    </row>
    <row r="169" spans="2:22" ht="14.25" customHeight="1">
      <c r="B169" s="265"/>
      <c r="C169" s="263"/>
      <c r="D169" s="263"/>
      <c r="E169" s="265"/>
      <c r="F169" s="80" t="s">
        <v>47</v>
      </c>
      <c r="G169" s="265"/>
      <c r="H169" s="268"/>
      <c r="I169" s="268"/>
      <c r="J169" s="268"/>
      <c r="K169" s="268"/>
      <c r="L169" s="268"/>
      <c r="M169" s="268"/>
      <c r="N169" s="268"/>
      <c r="O169" s="268"/>
      <c r="P169" s="274"/>
      <c r="Q169" s="282"/>
      <c r="R169" s="265"/>
      <c r="S169" s="263"/>
      <c r="T169" s="263"/>
      <c r="U169" s="80"/>
      <c r="V169" s="82"/>
    </row>
    <row r="170" spans="2:22" ht="14.25" customHeight="1">
      <c r="B170" s="278">
        <v>2022</v>
      </c>
      <c r="C170" s="281">
        <v>44835</v>
      </c>
      <c r="D170" s="281">
        <v>44926</v>
      </c>
      <c r="E170" s="278">
        <v>5000</v>
      </c>
      <c r="F170" s="265" t="s">
        <v>135</v>
      </c>
      <c r="G170" s="278" t="s">
        <v>91</v>
      </c>
      <c r="H170" s="277">
        <v>440000000</v>
      </c>
      <c r="I170" s="277">
        <f>+J170-H170</f>
        <v>-116764432.44999999</v>
      </c>
      <c r="J170" s="277">
        <v>323235567.55000001</v>
      </c>
      <c r="K170" s="277">
        <v>52233349.380000003</v>
      </c>
      <c r="L170" s="277">
        <v>29194022.080000002</v>
      </c>
      <c r="M170" s="277">
        <f>+K170-L170</f>
        <v>23039327.300000001</v>
      </c>
      <c r="N170" s="277">
        <v>323235567.55000001</v>
      </c>
      <c r="O170" s="277">
        <v>52233349.380000003</v>
      </c>
      <c r="P170" s="277">
        <v>0</v>
      </c>
      <c r="Q170" s="226"/>
      <c r="R170" s="278" t="s">
        <v>107</v>
      </c>
      <c r="S170" s="263">
        <v>44931</v>
      </c>
      <c r="T170" s="263">
        <v>44931</v>
      </c>
      <c r="U170" s="98"/>
    </row>
    <row r="171" spans="2:22" ht="14.25" customHeight="1">
      <c r="B171" s="265"/>
      <c r="C171" s="263"/>
      <c r="D171" s="263"/>
      <c r="E171" s="265"/>
      <c r="F171" s="265"/>
      <c r="G171" s="265"/>
      <c r="H171" s="266"/>
      <c r="I171" s="266"/>
      <c r="J171" s="266"/>
      <c r="K171" s="266"/>
      <c r="L171" s="266"/>
      <c r="M171" s="266"/>
      <c r="N171" s="266"/>
      <c r="O171" s="266"/>
      <c r="P171" s="266"/>
      <c r="Q171" s="226"/>
      <c r="R171" s="265"/>
      <c r="S171" s="263"/>
      <c r="T171" s="263"/>
      <c r="U171" s="98"/>
    </row>
    <row r="172" spans="2:22" ht="14.25" customHeight="1">
      <c r="B172" s="265"/>
      <c r="C172" s="263"/>
      <c r="D172" s="263"/>
      <c r="E172" s="265"/>
      <c r="F172" s="265"/>
      <c r="G172" s="265"/>
      <c r="H172" s="266"/>
      <c r="I172" s="266"/>
      <c r="J172" s="266"/>
      <c r="K172" s="266"/>
      <c r="L172" s="266"/>
      <c r="M172" s="266"/>
      <c r="N172" s="266"/>
      <c r="O172" s="266"/>
      <c r="P172" s="266"/>
      <c r="Q172" s="226"/>
      <c r="R172" s="265"/>
      <c r="S172" s="263"/>
      <c r="T172" s="263"/>
      <c r="U172" s="98"/>
    </row>
    <row r="173" spans="2:22" ht="14.25" customHeight="1">
      <c r="B173" s="265"/>
      <c r="C173" s="263"/>
      <c r="D173" s="263"/>
      <c r="E173" s="265"/>
      <c r="F173" s="265"/>
      <c r="G173" s="265"/>
      <c r="H173" s="266"/>
      <c r="I173" s="266"/>
      <c r="J173" s="266"/>
      <c r="K173" s="266"/>
      <c r="L173" s="266"/>
      <c r="M173" s="266"/>
      <c r="N173" s="266"/>
      <c r="O173" s="266"/>
      <c r="P173" s="266"/>
      <c r="Q173" s="282" t="s">
        <v>142</v>
      </c>
      <c r="R173" s="265"/>
      <c r="S173" s="263"/>
      <c r="T173" s="263"/>
      <c r="U173" s="98"/>
    </row>
    <row r="174" spans="2:22" ht="14.25" customHeight="1">
      <c r="B174" s="265"/>
      <c r="C174" s="263"/>
      <c r="D174" s="263"/>
      <c r="E174" s="265"/>
      <c r="F174" s="265"/>
      <c r="G174" s="265"/>
      <c r="H174" s="266"/>
      <c r="I174" s="266"/>
      <c r="J174" s="266"/>
      <c r="K174" s="266"/>
      <c r="L174" s="266"/>
      <c r="M174" s="266"/>
      <c r="N174" s="266"/>
      <c r="O174" s="266"/>
      <c r="P174" s="266"/>
      <c r="Q174" s="282"/>
      <c r="R174" s="265"/>
      <c r="S174" s="263"/>
      <c r="T174" s="263"/>
      <c r="U174" s="98"/>
    </row>
    <row r="175" spans="2:22" ht="14.25" customHeight="1">
      <c r="B175" s="265"/>
      <c r="C175" s="263"/>
      <c r="D175" s="263"/>
      <c r="E175" s="265"/>
      <c r="F175" s="265"/>
      <c r="G175" s="265"/>
      <c r="H175" s="266"/>
      <c r="I175" s="266"/>
      <c r="J175" s="266"/>
      <c r="K175" s="266"/>
      <c r="L175" s="266"/>
      <c r="M175" s="266"/>
      <c r="N175" s="266"/>
      <c r="O175" s="266"/>
      <c r="P175" s="266"/>
      <c r="Q175" s="279" t="s">
        <v>142</v>
      </c>
      <c r="R175" s="265"/>
      <c r="S175" s="263"/>
      <c r="T175" s="263"/>
      <c r="U175" s="98"/>
    </row>
    <row r="176" spans="2:22" ht="14.25" customHeight="1">
      <c r="B176" s="278">
        <v>2022</v>
      </c>
      <c r="C176" s="281">
        <v>44835</v>
      </c>
      <c r="D176" s="281">
        <v>44926</v>
      </c>
      <c r="E176" s="278">
        <v>7000</v>
      </c>
      <c r="F176" s="265" t="s">
        <v>136</v>
      </c>
      <c r="G176" s="278" t="s">
        <v>137</v>
      </c>
      <c r="H176" s="277">
        <v>40579530</v>
      </c>
      <c r="I176" s="277">
        <f>+J176-H176</f>
        <v>0</v>
      </c>
      <c r="J176" s="277">
        <v>40579530</v>
      </c>
      <c r="K176" s="277">
        <v>0</v>
      </c>
      <c r="L176" s="277">
        <v>0</v>
      </c>
      <c r="M176" s="277">
        <f>+K176-L176</f>
        <v>0</v>
      </c>
      <c r="N176" s="277">
        <v>40579530</v>
      </c>
      <c r="O176" s="277">
        <v>0</v>
      </c>
      <c r="P176" s="277">
        <v>0</v>
      </c>
      <c r="Q176" s="280"/>
      <c r="R176" s="278" t="s">
        <v>107</v>
      </c>
      <c r="S176" s="263">
        <v>44931</v>
      </c>
      <c r="T176" s="263">
        <v>44931</v>
      </c>
    </row>
    <row r="177" spans="2:20" ht="14.25" customHeight="1">
      <c r="B177" s="265"/>
      <c r="C177" s="263"/>
      <c r="D177" s="263"/>
      <c r="E177" s="265"/>
      <c r="F177" s="265"/>
      <c r="G177" s="265"/>
      <c r="H177" s="266"/>
      <c r="I177" s="266"/>
      <c r="J177" s="266"/>
      <c r="K177" s="266"/>
      <c r="L177" s="266"/>
      <c r="M177" s="266"/>
      <c r="N177" s="266"/>
      <c r="O177" s="266"/>
      <c r="P177" s="266"/>
      <c r="Q177" s="280"/>
      <c r="R177" s="265"/>
      <c r="S177" s="263"/>
      <c r="T177" s="263"/>
    </row>
    <row r="178" spans="2:20" ht="14.25" customHeight="1">
      <c r="B178" s="265"/>
      <c r="C178" s="263"/>
      <c r="D178" s="263"/>
      <c r="E178" s="265"/>
      <c r="F178" s="265"/>
      <c r="G178" s="265"/>
      <c r="H178" s="266"/>
      <c r="I178" s="266"/>
      <c r="J178" s="266"/>
      <c r="K178" s="266"/>
      <c r="L178" s="266"/>
      <c r="M178" s="266"/>
      <c r="N178" s="266"/>
      <c r="O178" s="266"/>
      <c r="P178" s="266"/>
      <c r="Q178" s="280"/>
      <c r="R178" s="265"/>
      <c r="S178" s="263"/>
      <c r="T178" s="263"/>
    </row>
    <row r="179" spans="2:20" ht="14.25" customHeight="1">
      <c r="B179" s="265"/>
      <c r="C179" s="263"/>
      <c r="D179" s="263"/>
      <c r="E179" s="265"/>
      <c r="F179" s="265"/>
      <c r="G179" s="265"/>
      <c r="H179" s="266"/>
      <c r="I179" s="266"/>
      <c r="J179" s="266"/>
      <c r="K179" s="266"/>
      <c r="L179" s="266"/>
      <c r="M179" s="266"/>
      <c r="N179" s="266"/>
      <c r="O179" s="266"/>
      <c r="P179" s="266"/>
      <c r="Q179" s="280"/>
      <c r="R179" s="265"/>
      <c r="S179" s="263"/>
      <c r="T179" s="263"/>
    </row>
    <row r="180" spans="2:20" ht="14.25" customHeight="1">
      <c r="B180" s="265"/>
      <c r="C180" s="263"/>
      <c r="D180" s="263"/>
      <c r="E180" s="265"/>
      <c r="F180" s="265"/>
      <c r="G180" s="265"/>
      <c r="H180" s="266"/>
      <c r="I180" s="266"/>
      <c r="J180" s="266"/>
      <c r="K180" s="266"/>
      <c r="L180" s="266"/>
      <c r="M180" s="266"/>
      <c r="N180" s="266"/>
      <c r="O180" s="266"/>
      <c r="P180" s="266"/>
      <c r="Q180" s="280"/>
      <c r="R180" s="265"/>
      <c r="S180" s="263"/>
      <c r="T180" s="263"/>
    </row>
    <row r="181" spans="2:20" ht="14.25" customHeight="1">
      <c r="B181" s="265"/>
      <c r="C181" s="263"/>
      <c r="D181" s="263"/>
      <c r="E181" s="265"/>
      <c r="F181" s="265"/>
      <c r="G181" s="265"/>
      <c r="H181" s="266"/>
      <c r="I181" s="266"/>
      <c r="J181" s="266"/>
      <c r="K181" s="266"/>
      <c r="L181" s="266"/>
      <c r="M181" s="266"/>
      <c r="N181" s="266"/>
      <c r="O181" s="266"/>
      <c r="P181" s="266"/>
      <c r="Q181" s="279"/>
      <c r="R181" s="265"/>
      <c r="S181" s="263"/>
      <c r="T181" s="263"/>
    </row>
    <row r="182" spans="2:20" ht="14.25" customHeight="1">
      <c r="B182" s="80"/>
      <c r="C182" s="105"/>
      <c r="D182" s="105"/>
      <c r="E182" s="80"/>
      <c r="F182" s="80"/>
      <c r="G182" s="80"/>
      <c r="H182" s="201"/>
      <c r="I182" s="201"/>
      <c r="J182" s="201"/>
      <c r="K182" s="201"/>
      <c r="L182" s="201"/>
      <c r="M182" s="201"/>
      <c r="N182" s="201"/>
      <c r="O182" s="201"/>
      <c r="P182" s="201"/>
      <c r="Q182" s="280"/>
      <c r="R182" s="278"/>
      <c r="S182" s="263"/>
      <c r="T182" s="263"/>
    </row>
    <row r="183" spans="2:20" ht="14.25" customHeight="1">
      <c r="H183" s="217"/>
      <c r="I183" s="217"/>
      <c r="J183" s="217"/>
      <c r="K183" s="217"/>
      <c r="L183" s="217"/>
      <c r="M183" s="217"/>
      <c r="N183" s="217"/>
      <c r="O183" s="217"/>
      <c r="P183" s="218"/>
      <c r="Q183" s="280"/>
      <c r="R183" s="265"/>
      <c r="S183" s="263"/>
      <c r="T183" s="263"/>
    </row>
    <row r="184" spans="2:20" ht="14.25" customHeight="1">
      <c r="Q184" s="280"/>
      <c r="R184" s="265"/>
      <c r="S184" s="263"/>
      <c r="T184" s="263"/>
    </row>
    <row r="185" spans="2:20" ht="14.25" customHeight="1">
      <c r="Q185" s="280"/>
      <c r="R185" s="265"/>
      <c r="S185" s="263"/>
      <c r="T185" s="263"/>
    </row>
    <row r="186" spans="2:20" ht="14.25" customHeight="1">
      <c r="Q186" s="280"/>
      <c r="R186" s="265"/>
      <c r="S186" s="263"/>
      <c r="T186" s="263"/>
    </row>
    <row r="187" spans="2:20" ht="14.25" customHeight="1">
      <c r="R187" s="265"/>
      <c r="S187" s="263"/>
      <c r="T187" s="263"/>
    </row>
  </sheetData>
  <mergeCells count="457">
    <mergeCell ref="O1:Q1"/>
    <mergeCell ref="B2:AQ2"/>
    <mergeCell ref="B4:AQ4"/>
    <mergeCell ref="B6:Q6"/>
    <mergeCell ref="B8:B13"/>
    <mergeCell ref="C8:C13"/>
    <mergeCell ref="D8:D13"/>
    <mergeCell ref="E8:E13"/>
    <mergeCell ref="G8:G13"/>
    <mergeCell ref="H8:H13"/>
    <mergeCell ref="U8:U13"/>
    <mergeCell ref="O8:O13"/>
    <mergeCell ref="T22:T30"/>
    <mergeCell ref="N22:N30"/>
    <mergeCell ref="O22:O30"/>
    <mergeCell ref="P8:P13"/>
    <mergeCell ref="Q8:Q13"/>
    <mergeCell ref="R8:R13"/>
    <mergeCell ref="S8:S13"/>
    <mergeCell ref="T8:T13"/>
    <mergeCell ref="I8:I13"/>
    <mergeCell ref="J8:J13"/>
    <mergeCell ref="K8:K13"/>
    <mergeCell ref="L8:L13"/>
    <mergeCell ref="M8:M13"/>
    <mergeCell ref="N8:N13"/>
    <mergeCell ref="J22:J30"/>
    <mergeCell ref="K22:K30"/>
    <mergeCell ref="L22:L30"/>
    <mergeCell ref="M22:M30"/>
    <mergeCell ref="R14:R21"/>
    <mergeCell ref="S14:S21"/>
    <mergeCell ref="T14:T21"/>
    <mergeCell ref="N14:N20"/>
    <mergeCell ref="O14:O20"/>
    <mergeCell ref="P14:P20"/>
    <mergeCell ref="B22:B30"/>
    <mergeCell ref="C22:C30"/>
    <mergeCell ref="D22:D30"/>
    <mergeCell ref="E22:E30"/>
    <mergeCell ref="G22:G30"/>
    <mergeCell ref="H22:H30"/>
    <mergeCell ref="I22:I30"/>
    <mergeCell ref="L14:L20"/>
    <mergeCell ref="M14:M20"/>
    <mergeCell ref="B14:B20"/>
    <mergeCell ref="C14:C21"/>
    <mergeCell ref="D14:D21"/>
    <mergeCell ref="E14:E21"/>
    <mergeCell ref="G14:G20"/>
    <mergeCell ref="H14:H20"/>
    <mergeCell ref="I14:I20"/>
    <mergeCell ref="J14:J21"/>
    <mergeCell ref="K14:K21"/>
    <mergeCell ref="Q14:Q21"/>
    <mergeCell ref="P22:P30"/>
    <mergeCell ref="Q22:Q30"/>
    <mergeCell ref="R22:R30"/>
    <mergeCell ref="S22:S30"/>
    <mergeCell ref="H31:H32"/>
    <mergeCell ref="I31:I32"/>
    <mergeCell ref="J31:J32"/>
    <mergeCell ref="K31:K32"/>
    <mergeCell ref="L31:L32"/>
    <mergeCell ref="M31:M32"/>
    <mergeCell ref="E39:E44"/>
    <mergeCell ref="F39:F44"/>
    <mergeCell ref="B31:B32"/>
    <mergeCell ref="C31:C32"/>
    <mergeCell ref="D31:D32"/>
    <mergeCell ref="E31:E32"/>
    <mergeCell ref="G31:G32"/>
    <mergeCell ref="B39:B44"/>
    <mergeCell ref="C39:C44"/>
    <mergeCell ref="D39:D44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G39:G44"/>
    <mergeCell ref="H39:H44"/>
    <mergeCell ref="I39:I44"/>
    <mergeCell ref="N39:N44"/>
    <mergeCell ref="O39:O44"/>
    <mergeCell ref="P39:P44"/>
    <mergeCell ref="J39:J44"/>
    <mergeCell ref="K39:K44"/>
    <mergeCell ref="L39:L44"/>
    <mergeCell ref="M39:M44"/>
    <mergeCell ref="R33:R38"/>
    <mergeCell ref="S33:S38"/>
    <mergeCell ref="T33:T38"/>
    <mergeCell ref="K33:K38"/>
    <mergeCell ref="R39:R44"/>
    <mergeCell ref="S39:S44"/>
    <mergeCell ref="T39:T44"/>
    <mergeCell ref="L33:L38"/>
    <mergeCell ref="M33:M38"/>
    <mergeCell ref="N33:N38"/>
    <mergeCell ref="O33:O38"/>
    <mergeCell ref="P33:P38"/>
    <mergeCell ref="Q40:Q49"/>
    <mergeCell ref="Q31:Q39"/>
    <mergeCell ref="T31:T32"/>
    <mergeCell ref="N31:N32"/>
    <mergeCell ref="O31:O32"/>
    <mergeCell ref="P31:P32"/>
    <mergeCell ref="R31:R32"/>
    <mergeCell ref="S31:S32"/>
    <mergeCell ref="A53:XFD53"/>
    <mergeCell ref="B55:B60"/>
    <mergeCell ref="C55:C60"/>
    <mergeCell ref="D55:D60"/>
    <mergeCell ref="E55:E60"/>
    <mergeCell ref="G55:G60"/>
    <mergeCell ref="H55:H60"/>
    <mergeCell ref="I55:I60"/>
    <mergeCell ref="J55:J60"/>
    <mergeCell ref="K55:K60"/>
    <mergeCell ref="L55:L60"/>
    <mergeCell ref="M55:M60"/>
    <mergeCell ref="N55:N60"/>
    <mergeCell ref="O55:O60"/>
    <mergeCell ref="P55:P60"/>
    <mergeCell ref="Q55:Q60"/>
    <mergeCell ref="R55:R60"/>
    <mergeCell ref="S55:S60"/>
    <mergeCell ref="T55:T60"/>
    <mergeCell ref="U55:U60"/>
    <mergeCell ref="B61:B67"/>
    <mergeCell ref="C61:C68"/>
    <mergeCell ref="D61:D68"/>
    <mergeCell ref="E61:E68"/>
    <mergeCell ref="G61:G67"/>
    <mergeCell ref="H61:H67"/>
    <mergeCell ref="I61:I67"/>
    <mergeCell ref="J61:J68"/>
    <mergeCell ref="K61:K68"/>
    <mergeCell ref="L61:L67"/>
    <mergeCell ref="M61:M67"/>
    <mergeCell ref="N61:N67"/>
    <mergeCell ref="O61:O67"/>
    <mergeCell ref="P61:P67"/>
    <mergeCell ref="R61:R68"/>
    <mergeCell ref="S61:S68"/>
    <mergeCell ref="T61:T68"/>
    <mergeCell ref="Q61:Q66"/>
    <mergeCell ref="Q67:Q72"/>
    <mergeCell ref="L69:L77"/>
    <mergeCell ref="M69:M77"/>
    <mergeCell ref="N69:N77"/>
    <mergeCell ref="O69:O77"/>
    <mergeCell ref="P69:P77"/>
    <mergeCell ref="R69:R77"/>
    <mergeCell ref="S69:S77"/>
    <mergeCell ref="T69:T77"/>
    <mergeCell ref="Q73:Q78"/>
    <mergeCell ref="L78:L79"/>
    <mergeCell ref="M78:M79"/>
    <mergeCell ref="N78:N79"/>
    <mergeCell ref="O78:O79"/>
    <mergeCell ref="P78:P79"/>
    <mergeCell ref="B69:B77"/>
    <mergeCell ref="C69:C77"/>
    <mergeCell ref="D69:D77"/>
    <mergeCell ref="E69:E77"/>
    <mergeCell ref="G69:G77"/>
    <mergeCell ref="H69:H77"/>
    <mergeCell ref="I69:I77"/>
    <mergeCell ref="J69:J77"/>
    <mergeCell ref="K69:K77"/>
    <mergeCell ref="B78:B79"/>
    <mergeCell ref="C78:C79"/>
    <mergeCell ref="D78:D79"/>
    <mergeCell ref="E78:E79"/>
    <mergeCell ref="G78:G79"/>
    <mergeCell ref="H78:H79"/>
    <mergeCell ref="I78:I79"/>
    <mergeCell ref="J78:J79"/>
    <mergeCell ref="K78:K79"/>
    <mergeCell ref="R78:R79"/>
    <mergeCell ref="S78:S79"/>
    <mergeCell ref="T78:T79"/>
    <mergeCell ref="Q79:Q84"/>
    <mergeCell ref="Q85:Q90"/>
    <mergeCell ref="B80:B85"/>
    <mergeCell ref="C80:C85"/>
    <mergeCell ref="D80:D85"/>
    <mergeCell ref="E80:E85"/>
    <mergeCell ref="F80:F85"/>
    <mergeCell ref="G80:G85"/>
    <mergeCell ref="H80:H85"/>
    <mergeCell ref="I80:I85"/>
    <mergeCell ref="J80:J85"/>
    <mergeCell ref="K80:K85"/>
    <mergeCell ref="L80:L85"/>
    <mergeCell ref="M80:M85"/>
    <mergeCell ref="N80:N85"/>
    <mergeCell ref="O80:O85"/>
    <mergeCell ref="P80:P85"/>
    <mergeCell ref="R80:R85"/>
    <mergeCell ref="S80:S85"/>
    <mergeCell ref="T80:T85"/>
    <mergeCell ref="B86:B91"/>
    <mergeCell ref="C86:C91"/>
    <mergeCell ref="D86:D91"/>
    <mergeCell ref="E86:E91"/>
    <mergeCell ref="F86:F91"/>
    <mergeCell ref="G86:G91"/>
    <mergeCell ref="H86:H91"/>
    <mergeCell ref="I86:I91"/>
    <mergeCell ref="J86:J91"/>
    <mergeCell ref="K86:K91"/>
    <mergeCell ref="L86:L91"/>
    <mergeCell ref="M86:M91"/>
    <mergeCell ref="N86:N91"/>
    <mergeCell ref="O86:O91"/>
    <mergeCell ref="P86:P91"/>
    <mergeCell ref="R86:R91"/>
    <mergeCell ref="S86:S91"/>
    <mergeCell ref="T86:T91"/>
    <mergeCell ref="Q91:Q96"/>
    <mergeCell ref="B99:B104"/>
    <mergeCell ref="C99:C104"/>
    <mergeCell ref="D99:D104"/>
    <mergeCell ref="E99:E104"/>
    <mergeCell ref="G99:G104"/>
    <mergeCell ref="H99:H104"/>
    <mergeCell ref="I99:I104"/>
    <mergeCell ref="J99:J104"/>
    <mergeCell ref="K99:K104"/>
    <mergeCell ref="L99:L104"/>
    <mergeCell ref="M99:M104"/>
    <mergeCell ref="N99:N104"/>
    <mergeCell ref="O99:O104"/>
    <mergeCell ref="P99:P104"/>
    <mergeCell ref="Q99:Q104"/>
    <mergeCell ref="R99:R104"/>
    <mergeCell ref="S99:S104"/>
    <mergeCell ref="T99:T104"/>
    <mergeCell ref="U99:U104"/>
    <mergeCell ref="B105:B111"/>
    <mergeCell ref="C105:C112"/>
    <mergeCell ref="D105:D112"/>
    <mergeCell ref="E105:E112"/>
    <mergeCell ref="G105:G111"/>
    <mergeCell ref="H105:H111"/>
    <mergeCell ref="I105:I111"/>
    <mergeCell ref="J105:J112"/>
    <mergeCell ref="K105:K112"/>
    <mergeCell ref="L105:L111"/>
    <mergeCell ref="M105:M111"/>
    <mergeCell ref="N105:N111"/>
    <mergeCell ref="O105:O111"/>
    <mergeCell ref="P105:P111"/>
    <mergeCell ref="Q105:Q110"/>
    <mergeCell ref="R105:R112"/>
    <mergeCell ref="S105:S112"/>
    <mergeCell ref="T105:T112"/>
    <mergeCell ref="Q111:Q116"/>
    <mergeCell ref="B113:B121"/>
    <mergeCell ref="C113:C121"/>
    <mergeCell ref="D113:D121"/>
    <mergeCell ref="E113:E121"/>
    <mergeCell ref="G113:G121"/>
    <mergeCell ref="H113:H121"/>
    <mergeCell ref="I113:I121"/>
    <mergeCell ref="J113:J121"/>
    <mergeCell ref="K113:K121"/>
    <mergeCell ref="L113:L121"/>
    <mergeCell ref="M113:M121"/>
    <mergeCell ref="N113:N121"/>
    <mergeCell ref="O113:O121"/>
    <mergeCell ref="P113:P121"/>
    <mergeCell ref="R113:R121"/>
    <mergeCell ref="S113:S121"/>
    <mergeCell ref="T113:T121"/>
    <mergeCell ref="Q117:Q122"/>
    <mergeCell ref="B122:B123"/>
    <mergeCell ref="C122:C123"/>
    <mergeCell ref="D122:D123"/>
    <mergeCell ref="E122:E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R122:R123"/>
    <mergeCell ref="S122:S123"/>
    <mergeCell ref="T122:T123"/>
    <mergeCell ref="Q123:Q128"/>
    <mergeCell ref="B124:B129"/>
    <mergeCell ref="C124:C129"/>
    <mergeCell ref="D124:D129"/>
    <mergeCell ref="E124:E129"/>
    <mergeCell ref="F124:F129"/>
    <mergeCell ref="G124:G129"/>
    <mergeCell ref="H124:H129"/>
    <mergeCell ref="I124:I129"/>
    <mergeCell ref="J124:J129"/>
    <mergeCell ref="K124:K129"/>
    <mergeCell ref="L124:L129"/>
    <mergeCell ref="M124:M129"/>
    <mergeCell ref="N124:N129"/>
    <mergeCell ref="O124:O129"/>
    <mergeCell ref="P124:P129"/>
    <mergeCell ref="R124:R129"/>
    <mergeCell ref="S124:S129"/>
    <mergeCell ref="T124:T129"/>
    <mergeCell ref="Q129:Q134"/>
    <mergeCell ref="B130:B135"/>
    <mergeCell ref="C130:C135"/>
    <mergeCell ref="D130:D135"/>
    <mergeCell ref="E130:E135"/>
    <mergeCell ref="F130:F135"/>
    <mergeCell ref="G130:G135"/>
    <mergeCell ref="H130:H135"/>
    <mergeCell ref="I130:I135"/>
    <mergeCell ref="J130:J135"/>
    <mergeCell ref="K130:K135"/>
    <mergeCell ref="L130:L135"/>
    <mergeCell ref="M130:M135"/>
    <mergeCell ref="N130:N135"/>
    <mergeCell ref="O130:O135"/>
    <mergeCell ref="P130:P135"/>
    <mergeCell ref="R130:R135"/>
    <mergeCell ref="S130:S135"/>
    <mergeCell ref="T130:T135"/>
    <mergeCell ref="Q135:Q140"/>
    <mergeCell ref="S136:S141"/>
    <mergeCell ref="T136:T141"/>
    <mergeCell ref="R136:R141"/>
    <mergeCell ref="C159:C167"/>
    <mergeCell ref="D159:D167"/>
    <mergeCell ref="E159:E167"/>
    <mergeCell ref="L145:L150"/>
    <mergeCell ref="M145:M150"/>
    <mergeCell ref="N145:N150"/>
    <mergeCell ref="O145:O150"/>
    <mergeCell ref="P145:P150"/>
    <mergeCell ref="J159:J167"/>
    <mergeCell ref="K159:K167"/>
    <mergeCell ref="L159:L167"/>
    <mergeCell ref="M159:M167"/>
    <mergeCell ref="N159:N167"/>
    <mergeCell ref="O159:O167"/>
    <mergeCell ref="C145:C150"/>
    <mergeCell ref="D145:D150"/>
    <mergeCell ref="E145:E150"/>
    <mergeCell ref="G145:G150"/>
    <mergeCell ref="H145:H150"/>
    <mergeCell ref="I145:I150"/>
    <mergeCell ref="J145:J150"/>
    <mergeCell ref="K145:K150"/>
    <mergeCell ref="U145:U150"/>
    <mergeCell ref="B151:B157"/>
    <mergeCell ref="C151:C158"/>
    <mergeCell ref="D151:D158"/>
    <mergeCell ref="E151:E158"/>
    <mergeCell ref="G151:G157"/>
    <mergeCell ref="H151:H157"/>
    <mergeCell ref="I151:I157"/>
    <mergeCell ref="J151:J158"/>
    <mergeCell ref="K151:K158"/>
    <mergeCell ref="M151:M157"/>
    <mergeCell ref="N151:N157"/>
    <mergeCell ref="O151:O157"/>
    <mergeCell ref="P151:P157"/>
    <mergeCell ref="Q151:Q156"/>
    <mergeCell ref="R151:R158"/>
    <mergeCell ref="S151:S158"/>
    <mergeCell ref="T151:T158"/>
    <mergeCell ref="Q145:Q150"/>
    <mergeCell ref="R145:R150"/>
    <mergeCell ref="S145:S150"/>
    <mergeCell ref="T145:T150"/>
    <mergeCell ref="B145:B150"/>
    <mergeCell ref="T159:T167"/>
    <mergeCell ref="B168:B169"/>
    <mergeCell ref="C168:C169"/>
    <mergeCell ref="D168:D169"/>
    <mergeCell ref="E168:E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R168:R169"/>
    <mergeCell ref="S168:S169"/>
    <mergeCell ref="T168:T169"/>
    <mergeCell ref="P159:P167"/>
    <mergeCell ref="R159:R167"/>
    <mergeCell ref="S159:S167"/>
    <mergeCell ref="Q168:Q169"/>
    <mergeCell ref="Q159:Q166"/>
    <mergeCell ref="B159:B167"/>
    <mergeCell ref="B170:B175"/>
    <mergeCell ref="G159:G167"/>
    <mergeCell ref="H159:H167"/>
    <mergeCell ref="I159:I167"/>
    <mergeCell ref="T170:T175"/>
    <mergeCell ref="Q175:Q180"/>
    <mergeCell ref="C170:C175"/>
    <mergeCell ref="D170:D175"/>
    <mergeCell ref="E170:E175"/>
    <mergeCell ref="F170:F175"/>
    <mergeCell ref="G170:G175"/>
    <mergeCell ref="H170:H175"/>
    <mergeCell ref="I170:I175"/>
    <mergeCell ref="J170:J175"/>
    <mergeCell ref="K170:K175"/>
    <mergeCell ref="Q173:Q174"/>
    <mergeCell ref="T176:T181"/>
    <mergeCell ref="Q181:Q186"/>
    <mergeCell ref="R182:R187"/>
    <mergeCell ref="S182:S187"/>
    <mergeCell ref="T182:T187"/>
    <mergeCell ref="B176:B181"/>
    <mergeCell ref="C176:C181"/>
    <mergeCell ref="D176:D181"/>
    <mergeCell ref="E176:E181"/>
    <mergeCell ref="F176:F181"/>
    <mergeCell ref="G176:G181"/>
    <mergeCell ref="H176:H181"/>
    <mergeCell ref="I176:I181"/>
    <mergeCell ref="J176:J181"/>
    <mergeCell ref="L151:L158"/>
    <mergeCell ref="K176:K181"/>
    <mergeCell ref="L176:L181"/>
    <mergeCell ref="M176:M181"/>
    <mergeCell ref="N176:N181"/>
    <mergeCell ref="O176:O181"/>
    <mergeCell ref="P176:P181"/>
    <mergeCell ref="R176:R181"/>
    <mergeCell ref="S176:S181"/>
    <mergeCell ref="L170:L175"/>
    <mergeCell ref="M170:M175"/>
    <mergeCell ref="N170:N175"/>
    <mergeCell ref="O170:O175"/>
    <mergeCell ref="P170:P175"/>
    <mergeCell ref="R170:R175"/>
    <mergeCell ref="S170:S175"/>
  </mergeCells>
  <hyperlinks>
    <hyperlink ref="Q8" r:id="rId1" display="http://data.salud.cdmx.gob.mx/ssdf/portalut/archivo/Actualizaciones/1erTrimestre21/Dir_Finanzas/A121F_21B_1T21.pdf" xr:uid="{00000000-0004-0000-0200-000000000000}"/>
    <hyperlink ref="Q14" r:id="rId2" display="http://data.salud.cdmx.gob.mx/ssdf/portalut/archivo/Actualizaciones/1erTrimestre21/Dir_Finanzas/A121F_21B_1T21.pdf" xr:uid="{00000000-0004-0000-0200-000001000000}"/>
    <hyperlink ref="Q22" r:id="rId3" xr:uid="{00000000-0004-0000-0200-000002000000}"/>
    <hyperlink ref="Q31" r:id="rId4" xr:uid="{00000000-0004-0000-0200-000003000000}"/>
    <hyperlink ref="Q40" r:id="rId5" xr:uid="{00000000-0004-0000-0200-000004000000}"/>
    <hyperlink ref="Q55" r:id="rId6" xr:uid="{00000000-0004-0000-0200-000005000000}"/>
    <hyperlink ref="Q61" r:id="rId7" xr:uid="{00000000-0004-0000-0200-000006000000}"/>
    <hyperlink ref="Q67" r:id="rId8" xr:uid="{00000000-0004-0000-0200-000007000000}"/>
    <hyperlink ref="Q73" r:id="rId9" xr:uid="{00000000-0004-0000-0200-000008000000}"/>
    <hyperlink ref="Q79" r:id="rId10" xr:uid="{00000000-0004-0000-0200-000009000000}"/>
    <hyperlink ref="Q85" r:id="rId11" xr:uid="{00000000-0004-0000-0200-00000A000000}"/>
    <hyperlink ref="Q91" r:id="rId12" xr:uid="{00000000-0004-0000-0200-00000B000000}"/>
    <hyperlink ref="Q99" r:id="rId13" xr:uid="{00000000-0004-0000-0200-00000C000000}"/>
    <hyperlink ref="Q105" r:id="rId14" xr:uid="{00000000-0004-0000-0200-00000D000000}"/>
    <hyperlink ref="Q111" r:id="rId15" xr:uid="{00000000-0004-0000-0200-00000E000000}"/>
    <hyperlink ref="Q117" r:id="rId16" xr:uid="{00000000-0004-0000-0200-00000F000000}"/>
    <hyperlink ref="Q123" r:id="rId17" xr:uid="{00000000-0004-0000-0200-000010000000}"/>
    <hyperlink ref="Q129" r:id="rId18" xr:uid="{00000000-0004-0000-0200-000011000000}"/>
    <hyperlink ref="Q145" r:id="rId19" xr:uid="{00000000-0004-0000-0200-000012000000}"/>
    <hyperlink ref="Q151" r:id="rId20" xr:uid="{00000000-0004-0000-0200-000013000000}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G135"/>
  <sheetViews>
    <sheetView showGridLines="0" topLeftCell="B1" zoomScale="93" zoomScaleNormal="93" workbookViewId="0">
      <selection activeCell="B8" sqref="B8:B13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62" style="3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22" width="7.85546875" style="98" customWidth="1"/>
    <col min="23" max="16384" width="0" style="3" hidden="1"/>
  </cols>
  <sheetData>
    <row r="1" spans="2:59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2:59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</row>
    <row r="3" spans="2:59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59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</row>
    <row r="5" spans="2:59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59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59" s="207" customFormat="1" ht="51" customHeight="1">
      <c r="B7" s="202" t="s">
        <v>2</v>
      </c>
      <c r="C7" s="202" t="s">
        <v>74</v>
      </c>
      <c r="D7" s="202" t="s">
        <v>75</v>
      </c>
      <c r="E7" s="203" t="s">
        <v>4</v>
      </c>
      <c r="F7" s="204" t="s">
        <v>11</v>
      </c>
      <c r="G7" s="204" t="s">
        <v>5</v>
      </c>
      <c r="H7" s="204" t="s">
        <v>76</v>
      </c>
      <c r="I7" s="204" t="s">
        <v>77</v>
      </c>
      <c r="J7" s="204" t="s">
        <v>78</v>
      </c>
      <c r="K7" s="204" t="s">
        <v>79</v>
      </c>
      <c r="L7" s="204" t="s">
        <v>80</v>
      </c>
      <c r="M7" s="204" t="s">
        <v>81</v>
      </c>
      <c r="N7" s="204" t="s">
        <v>6</v>
      </c>
      <c r="O7" s="205" t="s">
        <v>7</v>
      </c>
      <c r="P7" s="205" t="s">
        <v>8</v>
      </c>
      <c r="Q7" s="205" t="s">
        <v>82</v>
      </c>
      <c r="R7" s="206" t="s">
        <v>83</v>
      </c>
      <c r="S7" s="206" t="s">
        <v>84</v>
      </c>
      <c r="T7" s="206" t="s">
        <v>85</v>
      </c>
      <c r="U7" s="206" t="s">
        <v>86</v>
      </c>
    </row>
    <row r="8" spans="2:59" s="200" customFormat="1" ht="14.1" customHeight="1">
      <c r="B8" s="278">
        <v>2021</v>
      </c>
      <c r="C8" s="281">
        <v>44197</v>
      </c>
      <c r="D8" s="281">
        <v>44286</v>
      </c>
      <c r="E8" s="278">
        <v>1000</v>
      </c>
      <c r="F8" s="80" t="s">
        <v>23</v>
      </c>
      <c r="G8" s="278" t="s">
        <v>87</v>
      </c>
      <c r="H8" s="277">
        <v>8356851879</v>
      </c>
      <c r="I8" s="277">
        <f>+J8-H8</f>
        <v>-28224863.130000114</v>
      </c>
      <c r="J8" s="277">
        <v>8328627015.8699999</v>
      </c>
      <c r="K8" s="277">
        <v>2397937150.1500001</v>
      </c>
      <c r="L8" s="277">
        <v>1975143590.24</v>
      </c>
      <c r="M8" s="277">
        <f>+J8-K8</f>
        <v>5930689865.7199993</v>
      </c>
      <c r="N8" s="277">
        <v>2709340993.48</v>
      </c>
      <c r="O8" s="277">
        <v>2397937150.1500001</v>
      </c>
      <c r="P8" s="277">
        <v>0</v>
      </c>
      <c r="Q8" s="279" t="s">
        <v>129</v>
      </c>
      <c r="R8" s="265" t="s">
        <v>107</v>
      </c>
      <c r="S8" s="263">
        <v>44323</v>
      </c>
      <c r="T8" s="263">
        <v>44323</v>
      </c>
      <c r="U8" s="265"/>
      <c r="V8" s="82"/>
      <c r="W8" s="195"/>
      <c r="X8" s="195"/>
      <c r="Y8" s="196"/>
      <c r="Z8" s="195"/>
      <c r="AA8" s="195"/>
      <c r="AB8" s="195"/>
      <c r="AC8" s="195"/>
      <c r="AD8" s="197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98"/>
      <c r="AP8" s="198"/>
      <c r="AQ8" s="120"/>
      <c r="AR8" s="194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9"/>
    </row>
    <row r="9" spans="2:59" s="134" customFormat="1" ht="14.1" customHeight="1">
      <c r="B9" s="265"/>
      <c r="C9" s="263"/>
      <c r="D9" s="263"/>
      <c r="E9" s="265"/>
      <c r="F9" s="80" t="s">
        <v>24</v>
      </c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80"/>
      <c r="R9" s="265"/>
      <c r="S9" s="263"/>
      <c r="T9" s="263"/>
      <c r="U9" s="265"/>
      <c r="V9" s="98"/>
    </row>
    <row r="10" spans="2:59" s="200" customFormat="1" ht="14.1" customHeight="1">
      <c r="B10" s="265"/>
      <c r="C10" s="263"/>
      <c r="D10" s="263"/>
      <c r="E10" s="265"/>
      <c r="F10" s="80" t="s">
        <v>25</v>
      </c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80"/>
      <c r="R10" s="265"/>
      <c r="S10" s="263"/>
      <c r="T10" s="263"/>
      <c r="U10" s="265"/>
      <c r="V10" s="82"/>
      <c r="W10" s="195"/>
      <c r="X10" s="195"/>
      <c r="Y10" s="196"/>
      <c r="Z10" s="195"/>
      <c r="AA10" s="195"/>
      <c r="AB10" s="195"/>
      <c r="AC10" s="195"/>
      <c r="AD10" s="197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98"/>
      <c r="AP10" s="198"/>
      <c r="AQ10" s="120"/>
      <c r="AR10" s="194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9"/>
    </row>
    <row r="11" spans="2:59" s="134" customFormat="1" ht="14.1" customHeight="1">
      <c r="B11" s="265"/>
      <c r="C11" s="263"/>
      <c r="D11" s="263"/>
      <c r="E11" s="265"/>
      <c r="F11" s="80" t="s">
        <v>26</v>
      </c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80"/>
      <c r="R11" s="265"/>
      <c r="S11" s="263"/>
      <c r="T11" s="263"/>
      <c r="U11" s="265"/>
      <c r="V11" s="98"/>
    </row>
    <row r="12" spans="2:59" s="200" customFormat="1" ht="14.1" customHeight="1">
      <c r="B12" s="265"/>
      <c r="C12" s="263"/>
      <c r="D12" s="263"/>
      <c r="E12" s="265"/>
      <c r="F12" s="80" t="s">
        <v>27</v>
      </c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80"/>
      <c r="R12" s="265"/>
      <c r="S12" s="263"/>
      <c r="T12" s="263"/>
      <c r="U12" s="265"/>
      <c r="V12" s="82"/>
      <c r="W12" s="195"/>
      <c r="X12" s="195"/>
      <c r="Y12" s="196"/>
      <c r="Z12" s="195"/>
      <c r="AA12" s="195"/>
      <c r="AB12" s="195"/>
      <c r="AC12" s="195"/>
      <c r="AD12" s="197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98"/>
      <c r="AP12" s="198"/>
      <c r="AQ12" s="120"/>
      <c r="AR12" s="194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9"/>
    </row>
    <row r="13" spans="2:59" s="134" customFormat="1" ht="14.1" customHeight="1">
      <c r="B13" s="265"/>
      <c r="C13" s="263"/>
      <c r="D13" s="263"/>
      <c r="E13" s="265"/>
      <c r="F13" s="80" t="s">
        <v>28</v>
      </c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280"/>
      <c r="R13" s="265"/>
      <c r="S13" s="263"/>
      <c r="T13" s="263"/>
      <c r="U13" s="265"/>
      <c r="V13" s="98"/>
    </row>
    <row r="14" spans="2:59" s="76" customFormat="1" ht="14.1" customHeight="1">
      <c r="B14" s="265">
        <v>2021</v>
      </c>
      <c r="C14" s="263">
        <v>44197</v>
      </c>
      <c r="D14" s="263">
        <v>44286</v>
      </c>
      <c r="E14" s="265">
        <v>2000</v>
      </c>
      <c r="F14" s="80" t="s">
        <v>29</v>
      </c>
      <c r="G14" s="263" t="s">
        <v>88</v>
      </c>
      <c r="H14" s="266">
        <v>2222803598</v>
      </c>
      <c r="I14" s="266">
        <f>+J14-H14</f>
        <v>-27007991.349999905</v>
      </c>
      <c r="J14" s="266">
        <v>2195795606.6500001</v>
      </c>
      <c r="K14" s="266">
        <v>97371525.5</v>
      </c>
      <c r="L14" s="266">
        <v>95999602.75</v>
      </c>
      <c r="M14" s="266">
        <f>+J14-K14</f>
        <v>2098424081.1500001</v>
      </c>
      <c r="N14" s="266">
        <v>173029670.34</v>
      </c>
      <c r="O14" s="266">
        <v>97371525.5</v>
      </c>
      <c r="P14" s="266">
        <v>0</v>
      </c>
      <c r="Q14" s="273" t="s">
        <v>129</v>
      </c>
      <c r="R14" s="265" t="s">
        <v>107</v>
      </c>
      <c r="S14" s="263">
        <v>44323</v>
      </c>
      <c r="T14" s="263">
        <v>44323</v>
      </c>
      <c r="U14" s="80"/>
      <c r="V14" s="82"/>
      <c r="W14" s="70"/>
      <c r="X14" s="70"/>
      <c r="Y14" s="71"/>
      <c r="Z14" s="70"/>
      <c r="AA14" s="70"/>
      <c r="AB14" s="70"/>
      <c r="AC14" s="70"/>
      <c r="AD14" s="72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3"/>
      <c r="AP14" s="73"/>
      <c r="AQ14" s="69"/>
      <c r="AR14" s="74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5"/>
    </row>
    <row r="15" spans="2:59" ht="14.1" customHeight="1">
      <c r="B15" s="265"/>
      <c r="C15" s="263"/>
      <c r="D15" s="263"/>
      <c r="E15" s="265"/>
      <c r="F15" s="80" t="s">
        <v>30</v>
      </c>
      <c r="G15" s="263"/>
      <c r="H15" s="266"/>
      <c r="I15" s="266"/>
      <c r="J15" s="266"/>
      <c r="K15" s="266"/>
      <c r="L15" s="266"/>
      <c r="M15" s="266"/>
      <c r="N15" s="266"/>
      <c r="O15" s="266"/>
      <c r="P15" s="266"/>
      <c r="Q15" s="265"/>
      <c r="R15" s="265"/>
      <c r="S15" s="263"/>
      <c r="T15" s="263"/>
      <c r="U15" s="119"/>
    </row>
    <row r="16" spans="2:59" s="76" customFormat="1" ht="14.1" customHeight="1">
      <c r="B16" s="265"/>
      <c r="C16" s="263"/>
      <c r="D16" s="263"/>
      <c r="E16" s="265"/>
      <c r="F16" s="80" t="s">
        <v>33</v>
      </c>
      <c r="G16" s="263"/>
      <c r="H16" s="266"/>
      <c r="I16" s="266"/>
      <c r="J16" s="266"/>
      <c r="K16" s="266"/>
      <c r="L16" s="266"/>
      <c r="M16" s="266"/>
      <c r="N16" s="266"/>
      <c r="O16" s="266"/>
      <c r="P16" s="266"/>
      <c r="Q16" s="265"/>
      <c r="R16" s="265"/>
      <c r="S16" s="263"/>
      <c r="T16" s="263"/>
      <c r="U16" s="80"/>
      <c r="V16" s="82"/>
      <c r="W16" s="70"/>
      <c r="X16" s="70"/>
      <c r="Y16" s="71"/>
      <c r="Z16" s="70"/>
      <c r="AA16" s="70"/>
      <c r="AB16" s="70"/>
      <c r="AC16" s="70"/>
      <c r="AD16" s="72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73"/>
      <c r="AP16" s="73"/>
      <c r="AQ16" s="69"/>
      <c r="AR16" s="74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5"/>
    </row>
    <row r="17" spans="2:59" ht="14.1" customHeight="1">
      <c r="B17" s="265"/>
      <c r="C17" s="263"/>
      <c r="D17" s="263"/>
      <c r="E17" s="265"/>
      <c r="F17" s="80" t="s">
        <v>31</v>
      </c>
      <c r="G17" s="263"/>
      <c r="H17" s="266"/>
      <c r="I17" s="266"/>
      <c r="J17" s="266"/>
      <c r="K17" s="266"/>
      <c r="L17" s="266"/>
      <c r="M17" s="266"/>
      <c r="N17" s="266"/>
      <c r="O17" s="266"/>
      <c r="P17" s="266"/>
      <c r="Q17" s="265"/>
      <c r="R17" s="265"/>
      <c r="S17" s="263"/>
      <c r="T17" s="263"/>
      <c r="U17" s="119"/>
    </row>
    <row r="18" spans="2:59" s="76" customFormat="1" ht="14.1" customHeight="1">
      <c r="B18" s="265"/>
      <c r="C18" s="263"/>
      <c r="D18" s="263"/>
      <c r="E18" s="265"/>
      <c r="F18" s="80" t="s">
        <v>32</v>
      </c>
      <c r="G18" s="263"/>
      <c r="H18" s="266"/>
      <c r="I18" s="266"/>
      <c r="J18" s="266"/>
      <c r="K18" s="266"/>
      <c r="L18" s="266"/>
      <c r="M18" s="266"/>
      <c r="N18" s="266"/>
      <c r="O18" s="266"/>
      <c r="P18" s="266"/>
      <c r="Q18" s="265"/>
      <c r="R18" s="265"/>
      <c r="S18" s="263"/>
      <c r="T18" s="263"/>
      <c r="U18" s="80"/>
      <c r="V18" s="82"/>
      <c r="W18" s="70"/>
      <c r="X18" s="70"/>
      <c r="Y18" s="71"/>
      <c r="Z18" s="70"/>
      <c r="AA18" s="70"/>
      <c r="AB18" s="70"/>
      <c r="AC18" s="70"/>
      <c r="AD18" s="72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73"/>
      <c r="AP18" s="73"/>
      <c r="AQ18" s="69"/>
      <c r="AR18" s="74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5"/>
    </row>
    <row r="19" spans="2:59" ht="14.1" customHeight="1">
      <c r="B19" s="265"/>
      <c r="C19" s="263"/>
      <c r="D19" s="263"/>
      <c r="E19" s="265"/>
      <c r="F19" s="80" t="s">
        <v>34</v>
      </c>
      <c r="G19" s="263"/>
      <c r="H19" s="266"/>
      <c r="I19" s="266"/>
      <c r="J19" s="266"/>
      <c r="K19" s="266"/>
      <c r="L19" s="266"/>
      <c r="M19" s="266"/>
      <c r="N19" s="266"/>
      <c r="O19" s="266"/>
      <c r="P19" s="266"/>
      <c r="Q19" s="265"/>
      <c r="R19" s="265"/>
      <c r="S19" s="263"/>
      <c r="T19" s="263"/>
      <c r="U19" s="119"/>
    </row>
    <row r="20" spans="2:59" s="76" customFormat="1" ht="14.1" customHeight="1">
      <c r="B20" s="265"/>
      <c r="C20" s="263"/>
      <c r="D20" s="263"/>
      <c r="E20" s="265"/>
      <c r="F20" s="80" t="s">
        <v>35</v>
      </c>
      <c r="G20" s="263"/>
      <c r="H20" s="266"/>
      <c r="I20" s="266"/>
      <c r="J20" s="266"/>
      <c r="K20" s="266"/>
      <c r="L20" s="266"/>
      <c r="M20" s="266"/>
      <c r="N20" s="266"/>
      <c r="O20" s="266"/>
      <c r="P20" s="266"/>
      <c r="Q20" s="265"/>
      <c r="R20" s="265"/>
      <c r="S20" s="263"/>
      <c r="T20" s="263"/>
      <c r="U20" s="80"/>
      <c r="V20" s="82"/>
      <c r="W20" s="70"/>
      <c r="X20" s="70"/>
      <c r="Y20" s="71"/>
      <c r="Z20" s="70"/>
      <c r="AA20" s="70"/>
      <c r="AB20" s="70"/>
      <c r="AC20" s="70"/>
      <c r="AD20" s="72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73"/>
      <c r="AP20" s="73"/>
      <c r="AQ20" s="69"/>
      <c r="AR20" s="74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5"/>
    </row>
    <row r="21" spans="2:59" s="88" customFormat="1" ht="14.1" customHeight="1">
      <c r="B21" s="80"/>
      <c r="C21" s="263"/>
      <c r="D21" s="263"/>
      <c r="E21" s="265"/>
      <c r="F21" s="80" t="s">
        <v>36</v>
      </c>
      <c r="G21" s="80"/>
      <c r="H21" s="140"/>
      <c r="I21" s="140"/>
      <c r="J21" s="266"/>
      <c r="K21" s="266"/>
      <c r="L21" s="140"/>
      <c r="M21" s="140"/>
      <c r="N21" s="115"/>
      <c r="O21" s="115"/>
      <c r="P21" s="80"/>
      <c r="Q21" s="265"/>
      <c r="R21" s="265"/>
      <c r="S21" s="263"/>
      <c r="T21" s="263"/>
      <c r="U21" s="80"/>
      <c r="V21" s="82"/>
      <c r="W21" s="81"/>
      <c r="X21" s="81"/>
      <c r="Y21" s="83"/>
      <c r="Z21" s="81"/>
      <c r="AA21" s="81"/>
      <c r="AB21" s="81"/>
      <c r="AC21" s="81"/>
      <c r="AD21" s="84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5"/>
      <c r="AP21" s="85"/>
      <c r="AQ21" s="80"/>
      <c r="AR21" s="86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7"/>
    </row>
    <row r="22" spans="2:59" s="200" customFormat="1" ht="14.1" customHeight="1">
      <c r="B22" s="265">
        <v>2021</v>
      </c>
      <c r="C22" s="263">
        <v>44197</v>
      </c>
      <c r="D22" s="263">
        <v>44286</v>
      </c>
      <c r="E22" s="265">
        <v>3000</v>
      </c>
      <c r="F22" s="80" t="s">
        <v>37</v>
      </c>
      <c r="G22" s="265" t="s">
        <v>89</v>
      </c>
      <c r="H22" s="268">
        <v>1553046600</v>
      </c>
      <c r="I22" s="268">
        <f>+J22-H22</f>
        <v>135310698.16000009</v>
      </c>
      <c r="J22" s="268">
        <v>1688357298.1600001</v>
      </c>
      <c r="K22" s="268">
        <v>91631968.370000005</v>
      </c>
      <c r="L22" s="268">
        <v>80243306.090000004</v>
      </c>
      <c r="M22" s="268">
        <f>+K22-L22</f>
        <v>11388662.280000001</v>
      </c>
      <c r="N22" s="268">
        <v>242000602.41</v>
      </c>
      <c r="O22" s="268">
        <v>91631968.370000005</v>
      </c>
      <c r="P22" s="274">
        <v>0</v>
      </c>
      <c r="Q22" s="273" t="s">
        <v>129</v>
      </c>
      <c r="R22" s="265" t="s">
        <v>107</v>
      </c>
      <c r="S22" s="263">
        <v>44323</v>
      </c>
      <c r="T22" s="263">
        <v>44323</v>
      </c>
      <c r="U22" s="80"/>
      <c r="V22" s="82"/>
      <c r="W22" s="195"/>
      <c r="X22" s="195"/>
      <c r="Y22" s="196"/>
      <c r="Z22" s="195"/>
      <c r="AA22" s="195"/>
      <c r="AB22" s="195"/>
      <c r="AC22" s="195"/>
      <c r="AD22" s="197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98"/>
      <c r="AP22" s="198"/>
      <c r="AQ22" s="120"/>
      <c r="AR22" s="194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9"/>
    </row>
    <row r="23" spans="2:59" s="200" customFormat="1" ht="14.1" customHeight="1">
      <c r="B23" s="265"/>
      <c r="C23" s="263"/>
      <c r="D23" s="263"/>
      <c r="E23" s="265"/>
      <c r="F23" s="80" t="s">
        <v>38</v>
      </c>
      <c r="G23" s="265"/>
      <c r="H23" s="268"/>
      <c r="I23" s="268"/>
      <c r="J23" s="268"/>
      <c r="K23" s="268"/>
      <c r="L23" s="268"/>
      <c r="M23" s="268"/>
      <c r="N23" s="268"/>
      <c r="O23" s="268"/>
      <c r="P23" s="274"/>
      <c r="Q23" s="273"/>
      <c r="R23" s="265"/>
      <c r="S23" s="263"/>
      <c r="T23" s="263"/>
      <c r="U23" s="80"/>
      <c r="V23" s="82"/>
      <c r="W23" s="195"/>
      <c r="X23" s="195"/>
      <c r="Y23" s="196"/>
      <c r="Z23" s="195"/>
      <c r="AA23" s="195"/>
      <c r="AB23" s="195"/>
      <c r="AC23" s="195"/>
      <c r="AD23" s="197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98"/>
      <c r="AP23" s="198"/>
      <c r="AQ23" s="120"/>
      <c r="AR23" s="194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9"/>
    </row>
    <row r="24" spans="2:59" s="200" customFormat="1" ht="14.1" customHeight="1">
      <c r="B24" s="265"/>
      <c r="C24" s="263"/>
      <c r="D24" s="263"/>
      <c r="E24" s="265"/>
      <c r="F24" s="80" t="s">
        <v>39</v>
      </c>
      <c r="G24" s="265"/>
      <c r="H24" s="268"/>
      <c r="I24" s="268"/>
      <c r="J24" s="268"/>
      <c r="K24" s="268"/>
      <c r="L24" s="268"/>
      <c r="M24" s="268"/>
      <c r="N24" s="268"/>
      <c r="O24" s="268"/>
      <c r="P24" s="274"/>
      <c r="Q24" s="273"/>
      <c r="R24" s="265"/>
      <c r="S24" s="263"/>
      <c r="T24" s="263"/>
      <c r="U24" s="80"/>
      <c r="V24" s="82"/>
      <c r="W24" s="195"/>
      <c r="X24" s="195"/>
      <c r="Y24" s="196"/>
      <c r="Z24" s="195"/>
      <c r="AA24" s="195"/>
      <c r="AB24" s="195"/>
      <c r="AC24" s="195"/>
      <c r="AD24" s="197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98"/>
      <c r="AP24" s="198"/>
      <c r="AQ24" s="120"/>
      <c r="AR24" s="194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9"/>
    </row>
    <row r="25" spans="2:59" s="200" customFormat="1" ht="14.1" customHeight="1">
      <c r="B25" s="265"/>
      <c r="C25" s="263"/>
      <c r="D25" s="263"/>
      <c r="E25" s="265"/>
      <c r="F25" s="80" t="s">
        <v>40</v>
      </c>
      <c r="G25" s="265"/>
      <c r="H25" s="268"/>
      <c r="I25" s="268"/>
      <c r="J25" s="268"/>
      <c r="K25" s="268"/>
      <c r="L25" s="268"/>
      <c r="M25" s="268"/>
      <c r="N25" s="268"/>
      <c r="O25" s="268"/>
      <c r="P25" s="274"/>
      <c r="Q25" s="273"/>
      <c r="R25" s="265"/>
      <c r="S25" s="263"/>
      <c r="T25" s="263"/>
      <c r="U25" s="80"/>
      <c r="V25" s="82"/>
      <c r="W25" s="195"/>
      <c r="X25" s="195"/>
      <c r="Y25" s="196"/>
      <c r="Z25" s="195"/>
      <c r="AA25" s="195"/>
      <c r="AB25" s="195"/>
      <c r="AC25" s="195"/>
      <c r="AD25" s="197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98"/>
      <c r="AP25" s="198"/>
      <c r="AQ25" s="120"/>
      <c r="AR25" s="194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9"/>
    </row>
    <row r="26" spans="2:59" s="200" customFormat="1" ht="14.1" customHeight="1">
      <c r="B26" s="265"/>
      <c r="C26" s="263"/>
      <c r="D26" s="263"/>
      <c r="E26" s="265"/>
      <c r="F26" s="80" t="s">
        <v>41</v>
      </c>
      <c r="G26" s="265"/>
      <c r="H26" s="268"/>
      <c r="I26" s="268"/>
      <c r="J26" s="268"/>
      <c r="K26" s="268"/>
      <c r="L26" s="268"/>
      <c r="M26" s="268"/>
      <c r="N26" s="268"/>
      <c r="O26" s="268"/>
      <c r="P26" s="274"/>
      <c r="Q26" s="273"/>
      <c r="R26" s="265"/>
      <c r="S26" s="263"/>
      <c r="T26" s="263"/>
      <c r="U26" s="80"/>
      <c r="V26" s="82"/>
      <c r="W26" s="195"/>
      <c r="X26" s="195"/>
      <c r="Y26" s="196"/>
      <c r="Z26" s="195"/>
      <c r="AA26" s="195"/>
      <c r="AB26" s="195"/>
      <c r="AC26" s="195"/>
      <c r="AD26" s="197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98"/>
      <c r="AP26" s="198"/>
      <c r="AQ26" s="120"/>
      <c r="AR26" s="194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9"/>
    </row>
    <row r="27" spans="2:59" s="200" customFormat="1" ht="14.1" customHeight="1">
      <c r="B27" s="265"/>
      <c r="C27" s="263"/>
      <c r="D27" s="263"/>
      <c r="E27" s="265"/>
      <c r="F27" s="80" t="s">
        <v>42</v>
      </c>
      <c r="G27" s="265"/>
      <c r="H27" s="268"/>
      <c r="I27" s="268"/>
      <c r="J27" s="268"/>
      <c r="K27" s="268"/>
      <c r="L27" s="268"/>
      <c r="M27" s="268"/>
      <c r="N27" s="268"/>
      <c r="O27" s="268"/>
      <c r="P27" s="274"/>
      <c r="Q27" s="273"/>
      <c r="R27" s="265"/>
      <c r="S27" s="263"/>
      <c r="T27" s="263"/>
      <c r="U27" s="80"/>
      <c r="V27" s="82"/>
      <c r="W27" s="195"/>
      <c r="X27" s="195"/>
      <c r="Y27" s="196"/>
      <c r="Z27" s="195"/>
      <c r="AA27" s="195"/>
      <c r="AB27" s="195"/>
      <c r="AC27" s="195"/>
      <c r="AD27" s="197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98"/>
      <c r="AP27" s="198"/>
      <c r="AQ27" s="120"/>
      <c r="AR27" s="194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9"/>
    </row>
    <row r="28" spans="2:59" s="200" customFormat="1" ht="14.1" customHeight="1">
      <c r="B28" s="265"/>
      <c r="C28" s="263"/>
      <c r="D28" s="263"/>
      <c r="E28" s="265"/>
      <c r="F28" s="80" t="s">
        <v>43</v>
      </c>
      <c r="G28" s="265"/>
      <c r="H28" s="268"/>
      <c r="I28" s="268"/>
      <c r="J28" s="268"/>
      <c r="K28" s="268"/>
      <c r="L28" s="268"/>
      <c r="M28" s="268"/>
      <c r="N28" s="268"/>
      <c r="O28" s="268"/>
      <c r="P28" s="274"/>
      <c r="Q28" s="273"/>
      <c r="R28" s="265"/>
      <c r="S28" s="263"/>
      <c r="T28" s="263"/>
      <c r="U28" s="80"/>
      <c r="V28" s="82"/>
      <c r="W28" s="195"/>
      <c r="X28" s="195"/>
      <c r="Y28" s="196"/>
      <c r="Z28" s="195"/>
      <c r="AA28" s="195"/>
      <c r="AB28" s="195"/>
      <c r="AC28" s="195"/>
      <c r="AD28" s="197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98"/>
      <c r="AP28" s="198"/>
      <c r="AQ28" s="120"/>
      <c r="AR28" s="194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9"/>
    </row>
    <row r="29" spans="2:59" s="200" customFormat="1" ht="14.1" customHeight="1">
      <c r="B29" s="265"/>
      <c r="C29" s="263"/>
      <c r="D29" s="263"/>
      <c r="E29" s="265"/>
      <c r="F29" s="80" t="s">
        <v>44</v>
      </c>
      <c r="G29" s="265"/>
      <c r="H29" s="268"/>
      <c r="I29" s="268"/>
      <c r="J29" s="268"/>
      <c r="K29" s="268"/>
      <c r="L29" s="268"/>
      <c r="M29" s="268"/>
      <c r="N29" s="268"/>
      <c r="O29" s="268"/>
      <c r="P29" s="274"/>
      <c r="Q29" s="273"/>
      <c r="R29" s="265"/>
      <c r="S29" s="263"/>
      <c r="T29" s="263"/>
      <c r="U29" s="80"/>
      <c r="V29" s="82"/>
      <c r="W29" s="195"/>
      <c r="X29" s="195"/>
      <c r="Y29" s="196"/>
      <c r="Z29" s="195"/>
      <c r="AA29" s="195"/>
      <c r="AB29" s="195"/>
      <c r="AC29" s="195"/>
      <c r="AD29" s="197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98"/>
      <c r="AP29" s="198"/>
      <c r="AQ29" s="120"/>
      <c r="AR29" s="194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9"/>
    </row>
    <row r="30" spans="2:59" s="200" customFormat="1" ht="14.1" customHeight="1">
      <c r="B30" s="265"/>
      <c r="C30" s="263"/>
      <c r="D30" s="263"/>
      <c r="E30" s="265"/>
      <c r="F30" s="80" t="s">
        <v>45</v>
      </c>
      <c r="G30" s="265"/>
      <c r="H30" s="268"/>
      <c r="I30" s="268"/>
      <c r="J30" s="268"/>
      <c r="K30" s="268"/>
      <c r="L30" s="268"/>
      <c r="M30" s="268"/>
      <c r="N30" s="268"/>
      <c r="O30" s="268"/>
      <c r="P30" s="274"/>
      <c r="Q30" s="273"/>
      <c r="R30" s="265"/>
      <c r="S30" s="263"/>
      <c r="T30" s="263"/>
      <c r="U30" s="80"/>
      <c r="V30" s="82"/>
      <c r="W30" s="195"/>
      <c r="X30" s="195"/>
      <c r="Y30" s="196"/>
      <c r="Z30" s="195"/>
      <c r="AA30" s="195"/>
      <c r="AB30" s="195"/>
      <c r="AC30" s="195"/>
      <c r="AD30" s="197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98"/>
      <c r="AP30" s="198"/>
      <c r="AQ30" s="120"/>
      <c r="AR30" s="194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9"/>
    </row>
    <row r="31" spans="2:59" s="89" customFormat="1" ht="32.25" customHeight="1">
      <c r="B31" s="265">
        <v>2021</v>
      </c>
      <c r="C31" s="263">
        <v>44197</v>
      </c>
      <c r="D31" s="263">
        <v>44286</v>
      </c>
      <c r="E31" s="265">
        <v>4000</v>
      </c>
      <c r="F31" s="80" t="s">
        <v>46</v>
      </c>
      <c r="G31" s="265" t="s">
        <v>90</v>
      </c>
      <c r="H31" s="268">
        <v>3116100</v>
      </c>
      <c r="I31" s="268">
        <f>+J31-H31</f>
        <v>91000</v>
      </c>
      <c r="J31" s="268">
        <v>3207100</v>
      </c>
      <c r="K31" s="268">
        <v>704958.59</v>
      </c>
      <c r="L31" s="268">
        <v>704958.59</v>
      </c>
      <c r="M31" s="268">
        <f>+K31-L31</f>
        <v>0</v>
      </c>
      <c r="N31" s="268">
        <v>795959</v>
      </c>
      <c r="O31" s="268">
        <v>704958.59</v>
      </c>
      <c r="P31" s="274">
        <v>0</v>
      </c>
      <c r="Q31" s="273" t="s">
        <v>129</v>
      </c>
      <c r="R31" s="265" t="s">
        <v>107</v>
      </c>
      <c r="S31" s="263">
        <v>44323</v>
      </c>
      <c r="T31" s="263">
        <v>44323</v>
      </c>
      <c r="U31" s="80"/>
      <c r="V31" s="82"/>
      <c r="W31" s="70"/>
      <c r="X31" s="70"/>
      <c r="Y31" s="71"/>
      <c r="Z31" s="70"/>
      <c r="AA31" s="70"/>
      <c r="AB31" s="70"/>
      <c r="AC31" s="70"/>
      <c r="AD31" s="72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73"/>
      <c r="AP31" s="73"/>
      <c r="AQ31" s="69"/>
      <c r="AR31" s="74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5"/>
    </row>
    <row r="32" spans="2:59" s="88" customFormat="1" ht="32.25" customHeight="1">
      <c r="B32" s="265"/>
      <c r="C32" s="263"/>
      <c r="D32" s="263"/>
      <c r="E32" s="265"/>
      <c r="F32" s="80" t="s">
        <v>47</v>
      </c>
      <c r="G32" s="265"/>
      <c r="H32" s="268"/>
      <c r="I32" s="268"/>
      <c r="J32" s="268"/>
      <c r="K32" s="268"/>
      <c r="L32" s="268"/>
      <c r="M32" s="268"/>
      <c r="N32" s="268"/>
      <c r="O32" s="268"/>
      <c r="P32" s="274"/>
      <c r="Q32" s="265"/>
      <c r="R32" s="265"/>
      <c r="S32" s="263"/>
      <c r="T32" s="263"/>
      <c r="U32" s="80"/>
      <c r="V32" s="82"/>
      <c r="W32" s="81"/>
      <c r="X32" s="81"/>
      <c r="Y32" s="83"/>
      <c r="Z32" s="81"/>
      <c r="AA32" s="81"/>
      <c r="AB32" s="81"/>
      <c r="AC32" s="81"/>
      <c r="AD32" s="84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5"/>
      <c r="AP32" s="85"/>
      <c r="AQ32" s="80"/>
      <c r="AR32" s="86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7"/>
    </row>
    <row r="33" spans="1:22" s="134" customFormat="1" ht="14.25" customHeight="1">
      <c r="B33" s="278">
        <v>2021</v>
      </c>
      <c r="C33" s="281">
        <v>44197</v>
      </c>
      <c r="D33" s="281">
        <v>44286</v>
      </c>
      <c r="E33" s="278">
        <v>5000</v>
      </c>
      <c r="F33" s="265" t="s">
        <v>109</v>
      </c>
      <c r="G33" s="278" t="s">
        <v>91</v>
      </c>
      <c r="H33" s="277">
        <v>0</v>
      </c>
      <c r="I33" s="277">
        <f>+J33-H33</f>
        <v>0</v>
      </c>
      <c r="J33" s="277">
        <v>0</v>
      </c>
      <c r="K33" s="277">
        <v>0</v>
      </c>
      <c r="L33" s="277">
        <v>0</v>
      </c>
      <c r="M33" s="277">
        <f>+K33-L33</f>
        <v>0</v>
      </c>
      <c r="N33" s="277">
        <v>0</v>
      </c>
      <c r="O33" s="277">
        <v>0</v>
      </c>
      <c r="P33" s="277">
        <v>0</v>
      </c>
      <c r="Q33" s="279" t="s">
        <v>129</v>
      </c>
      <c r="R33" s="278" t="s">
        <v>107</v>
      </c>
      <c r="S33" s="263">
        <v>44323</v>
      </c>
      <c r="T33" s="263">
        <v>44323</v>
      </c>
      <c r="U33" s="98"/>
      <c r="V33" s="98"/>
    </row>
    <row r="34" spans="1:22" s="134" customFormat="1" ht="14.25" customHeight="1">
      <c r="B34" s="265"/>
      <c r="C34" s="263"/>
      <c r="D34" s="263"/>
      <c r="E34" s="265"/>
      <c r="F34" s="265"/>
      <c r="G34" s="265"/>
      <c r="H34" s="266"/>
      <c r="I34" s="266"/>
      <c r="J34" s="266"/>
      <c r="K34" s="266"/>
      <c r="L34" s="266"/>
      <c r="M34" s="266"/>
      <c r="N34" s="266"/>
      <c r="O34" s="266"/>
      <c r="P34" s="266"/>
      <c r="Q34" s="280"/>
      <c r="R34" s="265"/>
      <c r="S34" s="263"/>
      <c r="T34" s="263"/>
      <c r="U34" s="98"/>
      <c r="V34" s="98"/>
    </row>
    <row r="35" spans="1:22" s="134" customFormat="1" ht="14.25" customHeight="1">
      <c r="B35" s="265"/>
      <c r="C35" s="263"/>
      <c r="D35" s="263"/>
      <c r="E35" s="265"/>
      <c r="F35" s="265"/>
      <c r="G35" s="265"/>
      <c r="H35" s="266"/>
      <c r="I35" s="266"/>
      <c r="J35" s="266"/>
      <c r="K35" s="266"/>
      <c r="L35" s="266"/>
      <c r="M35" s="266"/>
      <c r="N35" s="266"/>
      <c r="O35" s="266"/>
      <c r="P35" s="266"/>
      <c r="Q35" s="280"/>
      <c r="R35" s="265"/>
      <c r="S35" s="263"/>
      <c r="T35" s="263"/>
      <c r="U35" s="98"/>
      <c r="V35" s="98"/>
    </row>
    <row r="36" spans="1:22" s="134" customFormat="1" ht="14.25" customHeight="1">
      <c r="B36" s="265"/>
      <c r="C36" s="263"/>
      <c r="D36" s="263"/>
      <c r="E36" s="265"/>
      <c r="F36" s="265"/>
      <c r="G36" s="265"/>
      <c r="H36" s="266"/>
      <c r="I36" s="266"/>
      <c r="J36" s="266"/>
      <c r="K36" s="266"/>
      <c r="L36" s="266"/>
      <c r="M36" s="266"/>
      <c r="N36" s="266"/>
      <c r="O36" s="266"/>
      <c r="P36" s="266"/>
      <c r="Q36" s="280"/>
      <c r="R36" s="265"/>
      <c r="S36" s="263"/>
      <c r="T36" s="263"/>
      <c r="U36" s="98"/>
      <c r="V36" s="98"/>
    </row>
    <row r="37" spans="1:22" s="134" customFormat="1" ht="14.25" customHeight="1">
      <c r="B37" s="265"/>
      <c r="C37" s="263"/>
      <c r="D37" s="263"/>
      <c r="E37" s="265"/>
      <c r="F37" s="265"/>
      <c r="G37" s="265"/>
      <c r="H37" s="266"/>
      <c r="I37" s="266"/>
      <c r="J37" s="266"/>
      <c r="K37" s="266"/>
      <c r="L37" s="266"/>
      <c r="M37" s="266"/>
      <c r="N37" s="266"/>
      <c r="O37" s="266"/>
      <c r="P37" s="266"/>
      <c r="Q37" s="280"/>
      <c r="R37" s="265"/>
      <c r="S37" s="263"/>
      <c r="T37" s="263"/>
      <c r="U37" s="98"/>
      <c r="V37" s="98"/>
    </row>
    <row r="38" spans="1:22" s="134" customFormat="1" ht="14.25" customHeight="1">
      <c r="B38" s="265"/>
      <c r="C38" s="263"/>
      <c r="D38" s="263"/>
      <c r="E38" s="265"/>
      <c r="F38" s="265"/>
      <c r="G38" s="265"/>
      <c r="H38" s="266"/>
      <c r="I38" s="266"/>
      <c r="J38" s="266"/>
      <c r="K38" s="266"/>
      <c r="L38" s="266"/>
      <c r="M38" s="266"/>
      <c r="N38" s="266"/>
      <c r="O38" s="266"/>
      <c r="P38" s="266"/>
      <c r="Q38" s="280"/>
      <c r="R38" s="265"/>
      <c r="S38" s="263"/>
      <c r="T38" s="263"/>
      <c r="U38" s="98"/>
      <c r="V38" s="98"/>
    </row>
    <row r="39" spans="1:22" s="283" customFormat="1" ht="22.5" customHeight="1">
      <c r="A39" s="283" t="s">
        <v>118</v>
      </c>
    </row>
    <row r="40" spans="1:22" s="134" customFormat="1" ht="14.25" customHeight="1">
      <c r="B40" s="288">
        <v>2021</v>
      </c>
      <c r="C40" s="289">
        <v>44287</v>
      </c>
      <c r="D40" s="289">
        <v>44377</v>
      </c>
      <c r="E40" s="288">
        <v>1000</v>
      </c>
      <c r="F40" s="209" t="s">
        <v>23</v>
      </c>
      <c r="G40" s="288" t="s">
        <v>87</v>
      </c>
      <c r="H40" s="294">
        <v>8356851879</v>
      </c>
      <c r="I40" s="294">
        <f>+J40-H40</f>
        <v>-198668612.89999962</v>
      </c>
      <c r="J40" s="294">
        <v>8158183266.1000004</v>
      </c>
      <c r="K40" s="294">
        <v>4599686925.3899994</v>
      </c>
      <c r="L40" s="294">
        <v>4516954784.079999</v>
      </c>
      <c r="M40" s="294">
        <f>+J40-K40</f>
        <v>3558496340.710001</v>
      </c>
      <c r="N40" s="294">
        <v>5081748103.4299994</v>
      </c>
      <c r="O40" s="294">
        <v>4599686925.3899994</v>
      </c>
      <c r="P40" s="294">
        <v>0</v>
      </c>
      <c r="Q40" s="296" t="s">
        <v>130</v>
      </c>
      <c r="R40" s="286" t="s">
        <v>107</v>
      </c>
      <c r="S40" s="287">
        <v>44390</v>
      </c>
      <c r="T40" s="287">
        <v>44390</v>
      </c>
      <c r="U40" s="210"/>
      <c r="V40" s="210"/>
    </row>
    <row r="41" spans="1:22" s="134" customFormat="1" ht="14.25" customHeight="1">
      <c r="B41" s="286"/>
      <c r="C41" s="287"/>
      <c r="D41" s="287"/>
      <c r="E41" s="286"/>
      <c r="F41" s="209" t="s">
        <v>24</v>
      </c>
      <c r="G41" s="286"/>
      <c r="H41" s="284"/>
      <c r="I41" s="284"/>
      <c r="J41" s="284"/>
      <c r="K41" s="284"/>
      <c r="L41" s="284"/>
      <c r="M41" s="284"/>
      <c r="N41" s="284"/>
      <c r="O41" s="284"/>
      <c r="P41" s="284"/>
      <c r="Q41" s="297"/>
      <c r="R41" s="286"/>
      <c r="S41" s="287"/>
      <c r="T41" s="287"/>
      <c r="U41" s="210"/>
      <c r="V41" s="210"/>
    </row>
    <row r="42" spans="1:22" s="134" customFormat="1" ht="14.25" customHeight="1">
      <c r="B42" s="286"/>
      <c r="C42" s="287"/>
      <c r="D42" s="287"/>
      <c r="E42" s="286"/>
      <c r="F42" s="209" t="s">
        <v>25</v>
      </c>
      <c r="G42" s="286"/>
      <c r="H42" s="284"/>
      <c r="I42" s="284"/>
      <c r="J42" s="284"/>
      <c r="K42" s="284"/>
      <c r="L42" s="284"/>
      <c r="M42" s="284"/>
      <c r="N42" s="284"/>
      <c r="O42" s="284"/>
      <c r="P42" s="284"/>
      <c r="Q42" s="297"/>
      <c r="R42" s="286"/>
      <c r="S42" s="287"/>
      <c r="T42" s="287"/>
      <c r="U42" s="210"/>
      <c r="V42" s="210"/>
    </row>
    <row r="43" spans="1:22" s="134" customFormat="1" ht="14.25" customHeight="1">
      <c r="B43" s="286"/>
      <c r="C43" s="287"/>
      <c r="D43" s="287"/>
      <c r="E43" s="286"/>
      <c r="F43" s="209" t="s">
        <v>26</v>
      </c>
      <c r="G43" s="286"/>
      <c r="H43" s="284"/>
      <c r="I43" s="284"/>
      <c r="J43" s="284"/>
      <c r="K43" s="284"/>
      <c r="L43" s="284"/>
      <c r="M43" s="284"/>
      <c r="N43" s="284"/>
      <c r="O43" s="284"/>
      <c r="P43" s="284"/>
      <c r="Q43" s="297"/>
      <c r="R43" s="286"/>
      <c r="S43" s="287"/>
      <c r="T43" s="287"/>
      <c r="U43" s="210"/>
      <c r="V43" s="210"/>
    </row>
    <row r="44" spans="1:22" s="134" customFormat="1" ht="14.25" customHeight="1">
      <c r="B44" s="286"/>
      <c r="C44" s="287"/>
      <c r="D44" s="287"/>
      <c r="E44" s="286"/>
      <c r="F44" s="209" t="s">
        <v>27</v>
      </c>
      <c r="G44" s="286"/>
      <c r="H44" s="284"/>
      <c r="I44" s="284"/>
      <c r="J44" s="284"/>
      <c r="K44" s="284"/>
      <c r="L44" s="284"/>
      <c r="M44" s="284"/>
      <c r="N44" s="284"/>
      <c r="O44" s="284"/>
      <c r="P44" s="284"/>
      <c r="Q44" s="297"/>
      <c r="R44" s="286"/>
      <c r="S44" s="287"/>
      <c r="T44" s="287"/>
      <c r="U44" s="210"/>
      <c r="V44" s="210"/>
    </row>
    <row r="45" spans="1:22" s="134" customFormat="1" ht="14.25" customHeight="1">
      <c r="B45" s="286"/>
      <c r="C45" s="287"/>
      <c r="D45" s="287"/>
      <c r="E45" s="286"/>
      <c r="F45" s="209" t="s">
        <v>28</v>
      </c>
      <c r="G45" s="286"/>
      <c r="H45" s="284"/>
      <c r="I45" s="284"/>
      <c r="J45" s="284"/>
      <c r="K45" s="284"/>
      <c r="L45" s="284"/>
      <c r="M45" s="284"/>
      <c r="N45" s="284"/>
      <c r="O45" s="284"/>
      <c r="P45" s="284"/>
      <c r="Q45" s="297"/>
      <c r="R45" s="286"/>
      <c r="S45" s="287"/>
      <c r="T45" s="287"/>
      <c r="U45" s="210"/>
      <c r="V45" s="210"/>
    </row>
    <row r="46" spans="1:22" ht="14.25" customHeight="1">
      <c r="B46" s="286">
        <v>2021</v>
      </c>
      <c r="C46" s="287">
        <v>44287</v>
      </c>
      <c r="D46" s="287">
        <v>44377</v>
      </c>
      <c r="E46" s="286">
        <v>2000</v>
      </c>
      <c r="F46" s="209" t="s">
        <v>29</v>
      </c>
      <c r="G46" s="287" t="s">
        <v>88</v>
      </c>
      <c r="H46" s="284">
        <v>2222803598</v>
      </c>
      <c r="I46" s="284">
        <f>+J46-H46</f>
        <v>-300815856.41000009</v>
      </c>
      <c r="J46" s="284">
        <v>1921987741.5899999</v>
      </c>
      <c r="K46" s="284">
        <v>466687278.68000013</v>
      </c>
      <c r="L46" s="284">
        <v>418508402.13000017</v>
      </c>
      <c r="M46" s="284">
        <f>+J46-K46</f>
        <v>1455300462.9099998</v>
      </c>
      <c r="N46" s="284">
        <v>756924008.84000027</v>
      </c>
      <c r="O46" s="284">
        <v>466687278.68000013</v>
      </c>
      <c r="P46" s="284">
        <v>0</v>
      </c>
      <c r="Q46" s="285" t="s">
        <v>130</v>
      </c>
      <c r="R46" s="286" t="s">
        <v>107</v>
      </c>
      <c r="S46" s="287">
        <v>44390</v>
      </c>
      <c r="T46" s="287">
        <v>44390</v>
      </c>
      <c r="U46" s="210"/>
      <c r="V46" s="210"/>
    </row>
    <row r="47" spans="1:22" ht="14.25" customHeight="1">
      <c r="B47" s="286"/>
      <c r="C47" s="287"/>
      <c r="D47" s="287"/>
      <c r="E47" s="286"/>
      <c r="F47" s="209" t="s">
        <v>30</v>
      </c>
      <c r="G47" s="287"/>
      <c r="H47" s="284"/>
      <c r="I47" s="284"/>
      <c r="J47" s="284"/>
      <c r="K47" s="284"/>
      <c r="L47" s="284"/>
      <c r="M47" s="284"/>
      <c r="N47" s="284"/>
      <c r="O47" s="284"/>
      <c r="P47" s="284"/>
      <c r="Q47" s="285"/>
      <c r="R47" s="286"/>
      <c r="S47" s="287"/>
      <c r="T47" s="287"/>
      <c r="U47" s="210"/>
      <c r="V47" s="210"/>
    </row>
    <row r="48" spans="1:22" ht="14.25" customHeight="1">
      <c r="B48" s="286"/>
      <c r="C48" s="287"/>
      <c r="D48" s="287"/>
      <c r="E48" s="286"/>
      <c r="F48" s="209" t="s">
        <v>33</v>
      </c>
      <c r="G48" s="287"/>
      <c r="H48" s="284"/>
      <c r="I48" s="284"/>
      <c r="J48" s="284"/>
      <c r="K48" s="284"/>
      <c r="L48" s="284"/>
      <c r="M48" s="284"/>
      <c r="N48" s="284"/>
      <c r="O48" s="284"/>
      <c r="P48" s="284"/>
      <c r="Q48" s="285"/>
      <c r="R48" s="286"/>
      <c r="S48" s="287"/>
      <c r="T48" s="287"/>
      <c r="U48" s="210"/>
      <c r="V48" s="210"/>
    </row>
    <row r="49" spans="2:22" ht="14.25" customHeight="1">
      <c r="B49" s="286"/>
      <c r="C49" s="287"/>
      <c r="D49" s="287"/>
      <c r="E49" s="286"/>
      <c r="F49" s="209" t="s">
        <v>31</v>
      </c>
      <c r="G49" s="287"/>
      <c r="H49" s="284"/>
      <c r="I49" s="284"/>
      <c r="J49" s="284"/>
      <c r="K49" s="284"/>
      <c r="L49" s="284"/>
      <c r="M49" s="284"/>
      <c r="N49" s="284"/>
      <c r="O49" s="284"/>
      <c r="P49" s="284"/>
      <c r="Q49" s="285"/>
      <c r="R49" s="286"/>
      <c r="S49" s="287"/>
      <c r="T49" s="287"/>
      <c r="U49" s="210"/>
      <c r="V49" s="210"/>
    </row>
    <row r="50" spans="2:22" ht="14.25" customHeight="1">
      <c r="B50" s="286"/>
      <c r="C50" s="287"/>
      <c r="D50" s="287"/>
      <c r="E50" s="286"/>
      <c r="F50" s="209" t="s">
        <v>32</v>
      </c>
      <c r="G50" s="287"/>
      <c r="H50" s="284"/>
      <c r="I50" s="284"/>
      <c r="J50" s="284"/>
      <c r="K50" s="284"/>
      <c r="L50" s="284"/>
      <c r="M50" s="284"/>
      <c r="N50" s="284"/>
      <c r="O50" s="284"/>
      <c r="P50" s="284"/>
      <c r="Q50" s="285"/>
      <c r="R50" s="286"/>
      <c r="S50" s="287"/>
      <c r="T50" s="287"/>
      <c r="U50" s="210"/>
      <c r="V50" s="210"/>
    </row>
    <row r="51" spans="2:22" ht="14.25" customHeight="1">
      <c r="B51" s="286"/>
      <c r="C51" s="287"/>
      <c r="D51" s="287"/>
      <c r="E51" s="286"/>
      <c r="F51" s="209" t="s">
        <v>34</v>
      </c>
      <c r="G51" s="287"/>
      <c r="H51" s="284"/>
      <c r="I51" s="284"/>
      <c r="J51" s="284"/>
      <c r="K51" s="284"/>
      <c r="L51" s="284"/>
      <c r="M51" s="284"/>
      <c r="N51" s="284"/>
      <c r="O51" s="284"/>
      <c r="P51" s="284"/>
      <c r="Q51" s="285"/>
      <c r="R51" s="286"/>
      <c r="S51" s="287"/>
      <c r="T51" s="287"/>
      <c r="U51" s="210"/>
      <c r="V51" s="210"/>
    </row>
    <row r="52" spans="2:22" ht="14.25" customHeight="1">
      <c r="B52" s="286"/>
      <c r="C52" s="287"/>
      <c r="D52" s="287"/>
      <c r="E52" s="286"/>
      <c r="F52" s="209" t="s">
        <v>35</v>
      </c>
      <c r="G52" s="287"/>
      <c r="H52" s="284"/>
      <c r="I52" s="284"/>
      <c r="J52" s="284"/>
      <c r="K52" s="284"/>
      <c r="L52" s="284"/>
      <c r="M52" s="284"/>
      <c r="N52" s="284"/>
      <c r="O52" s="284"/>
      <c r="P52" s="284"/>
      <c r="Q52" s="285"/>
      <c r="R52" s="286"/>
      <c r="S52" s="287"/>
      <c r="T52" s="287"/>
      <c r="U52" s="210"/>
      <c r="V52" s="210"/>
    </row>
    <row r="53" spans="2:22" ht="14.25" customHeight="1">
      <c r="B53" s="209"/>
      <c r="C53" s="287"/>
      <c r="D53" s="287"/>
      <c r="E53" s="286"/>
      <c r="F53" s="209" t="s">
        <v>36</v>
      </c>
      <c r="G53" s="209"/>
      <c r="H53" s="211"/>
      <c r="I53" s="211"/>
      <c r="J53" s="284"/>
      <c r="K53" s="284"/>
      <c r="L53" s="211"/>
      <c r="M53" s="211"/>
      <c r="N53" s="212"/>
      <c r="O53" s="212"/>
      <c r="P53" s="209"/>
      <c r="Q53" s="285"/>
      <c r="R53" s="286"/>
      <c r="S53" s="287"/>
      <c r="T53" s="287"/>
      <c r="U53" s="210"/>
      <c r="V53" s="210"/>
    </row>
    <row r="54" spans="2:22" s="134" customFormat="1" ht="14.25" customHeight="1">
      <c r="B54" s="286">
        <v>2021</v>
      </c>
      <c r="C54" s="287">
        <v>44287</v>
      </c>
      <c r="D54" s="287">
        <v>44377</v>
      </c>
      <c r="E54" s="286">
        <v>3000</v>
      </c>
      <c r="F54" s="209" t="s">
        <v>37</v>
      </c>
      <c r="G54" s="286" t="s">
        <v>89</v>
      </c>
      <c r="H54" s="290">
        <v>1553046600</v>
      </c>
      <c r="I54" s="290">
        <f>+J54-H54</f>
        <v>400462309.66000032</v>
      </c>
      <c r="J54" s="290">
        <v>1953508909.6600003</v>
      </c>
      <c r="K54" s="290">
        <v>438359144.24000013</v>
      </c>
      <c r="L54" s="290">
        <v>337266751.41000003</v>
      </c>
      <c r="M54" s="290">
        <f>+K54-L54</f>
        <v>101092392.8300001</v>
      </c>
      <c r="N54" s="290">
        <v>714653597.67000008</v>
      </c>
      <c r="O54" s="290">
        <v>438359144.24000013</v>
      </c>
      <c r="P54" s="293">
        <v>0</v>
      </c>
      <c r="Q54" s="285" t="s">
        <v>130</v>
      </c>
      <c r="R54" s="286" t="s">
        <v>107</v>
      </c>
      <c r="S54" s="287">
        <v>44390</v>
      </c>
      <c r="T54" s="287">
        <v>44390</v>
      </c>
      <c r="U54" s="210"/>
      <c r="V54" s="210"/>
    </row>
    <row r="55" spans="2:22" s="134" customFormat="1" ht="14.25" customHeight="1">
      <c r="B55" s="286"/>
      <c r="C55" s="287"/>
      <c r="D55" s="287"/>
      <c r="E55" s="286"/>
      <c r="F55" s="209" t="s">
        <v>38</v>
      </c>
      <c r="G55" s="286"/>
      <c r="H55" s="290"/>
      <c r="I55" s="290"/>
      <c r="J55" s="290"/>
      <c r="K55" s="290"/>
      <c r="L55" s="290"/>
      <c r="M55" s="290"/>
      <c r="N55" s="290"/>
      <c r="O55" s="290"/>
      <c r="P55" s="293"/>
      <c r="Q55" s="285"/>
      <c r="R55" s="286"/>
      <c r="S55" s="287"/>
      <c r="T55" s="287"/>
      <c r="U55" s="210"/>
      <c r="V55" s="210"/>
    </row>
    <row r="56" spans="2:22" s="134" customFormat="1" ht="14.25" customHeight="1">
      <c r="B56" s="286"/>
      <c r="C56" s="287"/>
      <c r="D56" s="287"/>
      <c r="E56" s="286"/>
      <c r="F56" s="209" t="s">
        <v>39</v>
      </c>
      <c r="G56" s="286"/>
      <c r="H56" s="290"/>
      <c r="I56" s="290"/>
      <c r="J56" s="290"/>
      <c r="K56" s="290"/>
      <c r="L56" s="290"/>
      <c r="M56" s="290"/>
      <c r="N56" s="290"/>
      <c r="O56" s="290"/>
      <c r="P56" s="293"/>
      <c r="Q56" s="285"/>
      <c r="R56" s="286"/>
      <c r="S56" s="287"/>
      <c r="T56" s="287"/>
      <c r="U56" s="210"/>
      <c r="V56" s="210"/>
    </row>
    <row r="57" spans="2:22" s="134" customFormat="1" ht="14.25" customHeight="1">
      <c r="B57" s="286"/>
      <c r="C57" s="287"/>
      <c r="D57" s="287"/>
      <c r="E57" s="286"/>
      <c r="F57" s="209" t="s">
        <v>40</v>
      </c>
      <c r="G57" s="286"/>
      <c r="H57" s="290"/>
      <c r="I57" s="290"/>
      <c r="J57" s="290"/>
      <c r="K57" s="290"/>
      <c r="L57" s="290"/>
      <c r="M57" s="290"/>
      <c r="N57" s="290"/>
      <c r="O57" s="290"/>
      <c r="P57" s="293"/>
      <c r="Q57" s="285"/>
      <c r="R57" s="286"/>
      <c r="S57" s="287"/>
      <c r="T57" s="287"/>
      <c r="U57" s="210"/>
      <c r="V57" s="210"/>
    </row>
    <row r="58" spans="2:22" s="134" customFormat="1" ht="14.25" customHeight="1">
      <c r="B58" s="286"/>
      <c r="C58" s="287"/>
      <c r="D58" s="287"/>
      <c r="E58" s="286"/>
      <c r="F58" s="209" t="s">
        <v>41</v>
      </c>
      <c r="G58" s="286"/>
      <c r="H58" s="290"/>
      <c r="I58" s="290"/>
      <c r="J58" s="290"/>
      <c r="K58" s="290"/>
      <c r="L58" s="290"/>
      <c r="M58" s="290"/>
      <c r="N58" s="290"/>
      <c r="O58" s="290"/>
      <c r="P58" s="293"/>
      <c r="Q58" s="285"/>
      <c r="R58" s="286"/>
      <c r="S58" s="287"/>
      <c r="T58" s="287"/>
      <c r="U58" s="210"/>
      <c r="V58" s="210"/>
    </row>
    <row r="59" spans="2:22" s="134" customFormat="1" ht="14.25" customHeight="1">
      <c r="B59" s="286"/>
      <c r="C59" s="287"/>
      <c r="D59" s="287"/>
      <c r="E59" s="286"/>
      <c r="F59" s="209" t="s">
        <v>42</v>
      </c>
      <c r="G59" s="286"/>
      <c r="H59" s="290"/>
      <c r="I59" s="290"/>
      <c r="J59" s="290"/>
      <c r="K59" s="290"/>
      <c r="L59" s="290"/>
      <c r="M59" s="290"/>
      <c r="N59" s="290"/>
      <c r="O59" s="290"/>
      <c r="P59" s="293"/>
      <c r="Q59" s="285"/>
      <c r="R59" s="286"/>
      <c r="S59" s="287"/>
      <c r="T59" s="287"/>
      <c r="U59" s="210"/>
      <c r="V59" s="210"/>
    </row>
    <row r="60" spans="2:22" s="134" customFormat="1" ht="14.25" customHeight="1">
      <c r="B60" s="286"/>
      <c r="C60" s="287"/>
      <c r="D60" s="287"/>
      <c r="E60" s="286"/>
      <c r="F60" s="209" t="s">
        <v>43</v>
      </c>
      <c r="G60" s="286"/>
      <c r="H60" s="290"/>
      <c r="I60" s="290"/>
      <c r="J60" s="290"/>
      <c r="K60" s="290"/>
      <c r="L60" s="290"/>
      <c r="M60" s="290"/>
      <c r="N60" s="290"/>
      <c r="O60" s="290"/>
      <c r="P60" s="293"/>
      <c r="Q60" s="285"/>
      <c r="R60" s="286"/>
      <c r="S60" s="287"/>
      <c r="T60" s="287"/>
      <c r="U60" s="210"/>
      <c r="V60" s="210"/>
    </row>
    <row r="61" spans="2:22" s="134" customFormat="1" ht="14.25" customHeight="1">
      <c r="B61" s="286"/>
      <c r="C61" s="287"/>
      <c r="D61" s="287"/>
      <c r="E61" s="286"/>
      <c r="F61" s="209" t="s">
        <v>44</v>
      </c>
      <c r="G61" s="286"/>
      <c r="H61" s="290"/>
      <c r="I61" s="290"/>
      <c r="J61" s="290"/>
      <c r="K61" s="290"/>
      <c r="L61" s="290"/>
      <c r="M61" s="290"/>
      <c r="N61" s="290"/>
      <c r="O61" s="290"/>
      <c r="P61" s="293"/>
      <c r="Q61" s="285"/>
      <c r="R61" s="286"/>
      <c r="S61" s="287"/>
      <c r="T61" s="287"/>
      <c r="U61" s="210"/>
      <c r="V61" s="210"/>
    </row>
    <row r="62" spans="2:22" s="134" customFormat="1" ht="14.25" customHeight="1">
      <c r="B62" s="286"/>
      <c r="C62" s="287"/>
      <c r="D62" s="287"/>
      <c r="E62" s="286"/>
      <c r="F62" s="209" t="s">
        <v>45</v>
      </c>
      <c r="G62" s="286"/>
      <c r="H62" s="290"/>
      <c r="I62" s="290"/>
      <c r="J62" s="290"/>
      <c r="K62" s="290"/>
      <c r="L62" s="290"/>
      <c r="M62" s="290"/>
      <c r="N62" s="290"/>
      <c r="O62" s="290"/>
      <c r="P62" s="293"/>
      <c r="Q62" s="285"/>
      <c r="R62" s="286"/>
      <c r="S62" s="287"/>
      <c r="T62" s="287"/>
      <c r="U62" s="210"/>
      <c r="V62" s="210"/>
    </row>
    <row r="63" spans="2:22" ht="14.25" customHeight="1">
      <c r="B63" s="286">
        <v>2021</v>
      </c>
      <c r="C63" s="287">
        <v>44287</v>
      </c>
      <c r="D63" s="287">
        <v>44377</v>
      </c>
      <c r="E63" s="286">
        <v>4000</v>
      </c>
      <c r="F63" s="209" t="s">
        <v>46</v>
      </c>
      <c r="G63" s="286" t="s">
        <v>90</v>
      </c>
      <c r="H63" s="290">
        <v>3116100</v>
      </c>
      <c r="I63" s="290">
        <f>+J63-H63</f>
        <v>8000000</v>
      </c>
      <c r="J63" s="290">
        <v>11116100</v>
      </c>
      <c r="K63" s="290">
        <v>6404343.0999999996</v>
      </c>
      <c r="L63" s="290">
        <v>6404343.0999999996</v>
      </c>
      <c r="M63" s="290">
        <f>+K63-L63</f>
        <v>0</v>
      </c>
      <c r="N63" s="290">
        <v>6406925.4100000001</v>
      </c>
      <c r="O63" s="290">
        <v>6404343.0999999996</v>
      </c>
      <c r="P63" s="293">
        <v>0</v>
      </c>
      <c r="Q63" s="285" t="s">
        <v>130</v>
      </c>
      <c r="R63" s="286" t="s">
        <v>107</v>
      </c>
      <c r="S63" s="287">
        <v>44390</v>
      </c>
      <c r="T63" s="287">
        <v>44390</v>
      </c>
      <c r="U63" s="210"/>
      <c r="V63" s="210"/>
    </row>
    <row r="64" spans="2:22" ht="14.25" customHeight="1">
      <c r="B64" s="286"/>
      <c r="C64" s="287"/>
      <c r="D64" s="287"/>
      <c r="E64" s="286"/>
      <c r="F64" s="209" t="s">
        <v>47</v>
      </c>
      <c r="G64" s="286"/>
      <c r="H64" s="290"/>
      <c r="I64" s="290"/>
      <c r="J64" s="290"/>
      <c r="K64" s="290"/>
      <c r="L64" s="290"/>
      <c r="M64" s="290"/>
      <c r="N64" s="290"/>
      <c r="O64" s="290"/>
      <c r="P64" s="293"/>
      <c r="Q64" s="285"/>
      <c r="R64" s="286"/>
      <c r="S64" s="287"/>
      <c r="T64" s="287"/>
      <c r="U64" s="210"/>
      <c r="V64" s="210"/>
    </row>
    <row r="65" spans="1:22" s="134" customFormat="1" ht="14.25" customHeight="1">
      <c r="B65" s="286">
        <v>2021</v>
      </c>
      <c r="C65" s="287">
        <v>44287</v>
      </c>
      <c r="D65" s="287">
        <v>44377</v>
      </c>
      <c r="E65" s="286">
        <v>5000</v>
      </c>
      <c r="F65" s="286" t="s">
        <v>131</v>
      </c>
      <c r="G65" s="286" t="s">
        <v>91</v>
      </c>
      <c r="H65" s="284">
        <v>0</v>
      </c>
      <c r="I65" s="284">
        <f>+J65-H65</f>
        <v>2000000</v>
      </c>
      <c r="J65" s="284">
        <v>2000000</v>
      </c>
      <c r="K65" s="284">
        <v>0</v>
      </c>
      <c r="L65" s="284">
        <v>0</v>
      </c>
      <c r="M65" s="284">
        <f>+K65-L65</f>
        <v>0</v>
      </c>
      <c r="N65" s="284">
        <v>666666.66</v>
      </c>
      <c r="O65" s="284">
        <v>0</v>
      </c>
      <c r="P65" s="284">
        <v>0</v>
      </c>
      <c r="Q65" s="291" t="s">
        <v>130</v>
      </c>
      <c r="R65" s="286" t="s">
        <v>107</v>
      </c>
      <c r="S65" s="287">
        <v>44390</v>
      </c>
      <c r="T65" s="287">
        <v>44390</v>
      </c>
      <c r="U65" s="210"/>
      <c r="V65" s="210"/>
    </row>
    <row r="66" spans="1:22" s="134" customFormat="1" ht="14.25" customHeight="1">
      <c r="B66" s="286"/>
      <c r="C66" s="287"/>
      <c r="D66" s="287"/>
      <c r="E66" s="286"/>
      <c r="F66" s="286"/>
      <c r="G66" s="286"/>
      <c r="H66" s="284"/>
      <c r="I66" s="284"/>
      <c r="J66" s="284"/>
      <c r="K66" s="284"/>
      <c r="L66" s="284"/>
      <c r="M66" s="284"/>
      <c r="N66" s="284"/>
      <c r="O66" s="284"/>
      <c r="P66" s="284"/>
      <c r="Q66" s="292"/>
      <c r="R66" s="286"/>
      <c r="S66" s="287"/>
      <c r="T66" s="287"/>
      <c r="U66" s="210"/>
      <c r="V66" s="210"/>
    </row>
    <row r="67" spans="1:22" s="134" customFormat="1" ht="14.25" customHeight="1">
      <c r="B67" s="286"/>
      <c r="C67" s="287"/>
      <c r="D67" s="287"/>
      <c r="E67" s="286"/>
      <c r="F67" s="286"/>
      <c r="G67" s="286"/>
      <c r="H67" s="284"/>
      <c r="I67" s="284"/>
      <c r="J67" s="284"/>
      <c r="K67" s="284"/>
      <c r="L67" s="284"/>
      <c r="M67" s="284"/>
      <c r="N67" s="284"/>
      <c r="O67" s="284"/>
      <c r="P67" s="284"/>
      <c r="Q67" s="292"/>
      <c r="R67" s="286"/>
      <c r="S67" s="287"/>
      <c r="T67" s="287"/>
      <c r="U67" s="210"/>
      <c r="V67" s="210"/>
    </row>
    <row r="68" spans="1:22" s="134" customFormat="1" ht="14.25" customHeight="1">
      <c r="B68" s="286"/>
      <c r="C68" s="287"/>
      <c r="D68" s="287"/>
      <c r="E68" s="286"/>
      <c r="F68" s="286"/>
      <c r="G68" s="286"/>
      <c r="H68" s="284"/>
      <c r="I68" s="284"/>
      <c r="J68" s="284"/>
      <c r="K68" s="284"/>
      <c r="L68" s="284"/>
      <c r="M68" s="284"/>
      <c r="N68" s="284"/>
      <c r="O68" s="284"/>
      <c r="P68" s="284"/>
      <c r="Q68" s="292"/>
      <c r="R68" s="286"/>
      <c r="S68" s="287"/>
      <c r="T68" s="287"/>
      <c r="U68" s="210"/>
      <c r="V68" s="210"/>
    </row>
    <row r="69" spans="1:22" s="134" customFormat="1" ht="14.25" customHeight="1">
      <c r="B69" s="286"/>
      <c r="C69" s="287"/>
      <c r="D69" s="287"/>
      <c r="E69" s="286"/>
      <c r="F69" s="286"/>
      <c r="G69" s="286"/>
      <c r="H69" s="284"/>
      <c r="I69" s="284"/>
      <c r="J69" s="284"/>
      <c r="K69" s="284"/>
      <c r="L69" s="284"/>
      <c r="M69" s="284"/>
      <c r="N69" s="284"/>
      <c r="O69" s="284"/>
      <c r="P69" s="284"/>
      <c r="Q69" s="292"/>
      <c r="R69" s="286"/>
      <c r="S69" s="287"/>
      <c r="T69" s="287"/>
      <c r="U69" s="210"/>
      <c r="V69" s="210"/>
    </row>
    <row r="70" spans="1:22" s="134" customFormat="1" ht="14.25" customHeight="1">
      <c r="B70" s="286"/>
      <c r="C70" s="287"/>
      <c r="D70" s="287"/>
      <c r="E70" s="286"/>
      <c r="F70" s="286"/>
      <c r="G70" s="286"/>
      <c r="H70" s="284"/>
      <c r="I70" s="284"/>
      <c r="J70" s="284"/>
      <c r="K70" s="284"/>
      <c r="L70" s="284"/>
      <c r="M70" s="284"/>
      <c r="N70" s="284"/>
      <c r="O70" s="284"/>
      <c r="P70" s="284"/>
      <c r="Q70" s="292"/>
      <c r="R70" s="286"/>
      <c r="S70" s="287"/>
      <c r="T70" s="287"/>
      <c r="U70" s="210"/>
      <c r="V70" s="210"/>
    </row>
    <row r="71" spans="1:22" s="295" customFormat="1" ht="22.5" customHeight="1">
      <c r="A71" s="295" t="s">
        <v>120</v>
      </c>
    </row>
    <row r="72" spans="1:22" s="134" customFormat="1" ht="14.25" customHeight="1">
      <c r="B72" s="278">
        <v>2021</v>
      </c>
      <c r="C72" s="281">
        <v>44378</v>
      </c>
      <c r="D72" s="281">
        <v>44469</v>
      </c>
      <c r="E72" s="278">
        <v>1000</v>
      </c>
      <c r="F72" s="80" t="s">
        <v>23</v>
      </c>
      <c r="G72" s="278" t="s">
        <v>87</v>
      </c>
      <c r="H72" s="277">
        <v>8356851879</v>
      </c>
      <c r="I72" s="277">
        <f>+J72-H72</f>
        <v>-587627246.56000042</v>
      </c>
      <c r="J72" s="277">
        <v>7769224632.4399996</v>
      </c>
      <c r="K72" s="277">
        <v>6606499122.920001</v>
      </c>
      <c r="L72" s="277">
        <v>5625604847.9499989</v>
      </c>
      <c r="M72" s="277">
        <f>+J72-K72</f>
        <v>1162725509.5199986</v>
      </c>
      <c r="N72" s="277">
        <v>7027415084.5799999</v>
      </c>
      <c r="O72" s="277">
        <v>6606499122.920001</v>
      </c>
      <c r="P72" s="277">
        <v>0</v>
      </c>
      <c r="Q72" s="279" t="s">
        <v>133</v>
      </c>
      <c r="R72" s="265" t="s">
        <v>107</v>
      </c>
      <c r="S72" s="263">
        <v>44481</v>
      </c>
      <c r="T72" s="263">
        <v>44481</v>
      </c>
      <c r="U72" s="98"/>
      <c r="V72" s="98"/>
    </row>
    <row r="73" spans="1:22" s="134" customFormat="1" ht="14.25" customHeight="1">
      <c r="B73" s="265"/>
      <c r="C73" s="263"/>
      <c r="D73" s="263"/>
      <c r="E73" s="265"/>
      <c r="F73" s="80" t="s">
        <v>24</v>
      </c>
      <c r="G73" s="265"/>
      <c r="H73" s="266"/>
      <c r="I73" s="266"/>
      <c r="J73" s="266"/>
      <c r="K73" s="266"/>
      <c r="L73" s="266"/>
      <c r="M73" s="266"/>
      <c r="N73" s="266"/>
      <c r="O73" s="266"/>
      <c r="P73" s="266"/>
      <c r="Q73" s="280"/>
      <c r="R73" s="265"/>
      <c r="S73" s="263"/>
      <c r="T73" s="263"/>
      <c r="U73" s="98"/>
      <c r="V73" s="98"/>
    </row>
    <row r="74" spans="1:22" s="134" customFormat="1" ht="14.25" customHeight="1">
      <c r="B74" s="265"/>
      <c r="C74" s="263"/>
      <c r="D74" s="263"/>
      <c r="E74" s="265"/>
      <c r="F74" s="80" t="s">
        <v>25</v>
      </c>
      <c r="G74" s="265"/>
      <c r="H74" s="266"/>
      <c r="I74" s="266"/>
      <c r="J74" s="266"/>
      <c r="K74" s="266"/>
      <c r="L74" s="266"/>
      <c r="M74" s="266"/>
      <c r="N74" s="266"/>
      <c r="O74" s="266"/>
      <c r="P74" s="266"/>
      <c r="Q74" s="280"/>
      <c r="R74" s="265"/>
      <c r="S74" s="263"/>
      <c r="T74" s="263"/>
      <c r="U74" s="98"/>
      <c r="V74" s="98"/>
    </row>
    <row r="75" spans="1:22" s="134" customFormat="1" ht="14.25" customHeight="1">
      <c r="B75" s="265"/>
      <c r="C75" s="263"/>
      <c r="D75" s="263"/>
      <c r="E75" s="265"/>
      <c r="F75" s="80" t="s">
        <v>26</v>
      </c>
      <c r="G75" s="265"/>
      <c r="H75" s="266"/>
      <c r="I75" s="266"/>
      <c r="J75" s="266"/>
      <c r="K75" s="266"/>
      <c r="L75" s="266"/>
      <c r="M75" s="266"/>
      <c r="N75" s="266"/>
      <c r="O75" s="266"/>
      <c r="P75" s="266"/>
      <c r="Q75" s="280"/>
      <c r="R75" s="265"/>
      <c r="S75" s="263"/>
      <c r="T75" s="263"/>
      <c r="U75" s="98"/>
      <c r="V75" s="98"/>
    </row>
    <row r="76" spans="1:22" s="134" customFormat="1" ht="14.25" customHeight="1">
      <c r="B76" s="265"/>
      <c r="C76" s="263"/>
      <c r="D76" s="263"/>
      <c r="E76" s="265"/>
      <c r="F76" s="80" t="s">
        <v>27</v>
      </c>
      <c r="G76" s="265"/>
      <c r="H76" s="266"/>
      <c r="I76" s="266"/>
      <c r="J76" s="266"/>
      <c r="K76" s="266"/>
      <c r="L76" s="266"/>
      <c r="M76" s="266"/>
      <c r="N76" s="266"/>
      <c r="O76" s="266"/>
      <c r="P76" s="266"/>
      <c r="Q76" s="280"/>
      <c r="R76" s="265"/>
      <c r="S76" s="263"/>
      <c r="T76" s="263"/>
      <c r="U76" s="98"/>
      <c r="V76" s="98"/>
    </row>
    <row r="77" spans="1:22" s="134" customFormat="1" ht="14.25" customHeight="1">
      <c r="B77" s="265"/>
      <c r="C77" s="263"/>
      <c r="D77" s="263"/>
      <c r="E77" s="265"/>
      <c r="F77" s="80" t="s">
        <v>28</v>
      </c>
      <c r="G77" s="265"/>
      <c r="H77" s="266"/>
      <c r="I77" s="266"/>
      <c r="J77" s="266"/>
      <c r="K77" s="266"/>
      <c r="L77" s="266"/>
      <c r="M77" s="266"/>
      <c r="N77" s="266"/>
      <c r="O77" s="266"/>
      <c r="P77" s="266"/>
      <c r="Q77" s="280"/>
      <c r="R77" s="265"/>
      <c r="S77" s="263"/>
      <c r="T77" s="263"/>
      <c r="U77" s="98"/>
      <c r="V77" s="98"/>
    </row>
    <row r="78" spans="1:22" ht="14.25" customHeight="1">
      <c r="B78" s="265">
        <v>2021</v>
      </c>
      <c r="C78" s="263">
        <v>44378</v>
      </c>
      <c r="D78" s="263">
        <v>44469</v>
      </c>
      <c r="E78" s="265">
        <v>2000</v>
      </c>
      <c r="F78" s="80" t="s">
        <v>29</v>
      </c>
      <c r="G78" s="263" t="s">
        <v>88</v>
      </c>
      <c r="H78" s="266">
        <v>2222803598</v>
      </c>
      <c r="I78" s="266">
        <f>+J78-H78</f>
        <v>277494371.36000013</v>
      </c>
      <c r="J78" s="266">
        <v>2500297969.3600001</v>
      </c>
      <c r="K78" s="266">
        <v>837922847.85000026</v>
      </c>
      <c r="L78" s="266">
        <v>758673004.65000021</v>
      </c>
      <c r="M78" s="266">
        <f>+J78-K78</f>
        <v>1662375121.5099998</v>
      </c>
      <c r="N78" s="266">
        <v>1730710815.9000001</v>
      </c>
      <c r="O78" s="266">
        <v>837922847.85000026</v>
      </c>
      <c r="P78" s="266">
        <v>0</v>
      </c>
      <c r="Q78" s="273" t="s">
        <v>133</v>
      </c>
      <c r="R78" s="265" t="s">
        <v>107</v>
      </c>
      <c r="S78" s="263">
        <v>44481</v>
      </c>
      <c r="T78" s="263">
        <v>44481</v>
      </c>
      <c r="U78" s="98"/>
    </row>
    <row r="79" spans="1:22" ht="14.25" customHeight="1">
      <c r="B79" s="265"/>
      <c r="C79" s="263"/>
      <c r="D79" s="263"/>
      <c r="E79" s="265"/>
      <c r="F79" s="80" t="s">
        <v>30</v>
      </c>
      <c r="G79" s="263"/>
      <c r="H79" s="266"/>
      <c r="I79" s="266"/>
      <c r="J79" s="266"/>
      <c r="K79" s="266"/>
      <c r="L79" s="266"/>
      <c r="M79" s="266"/>
      <c r="N79" s="266"/>
      <c r="O79" s="266"/>
      <c r="P79" s="266"/>
      <c r="Q79" s="273"/>
      <c r="R79" s="265"/>
      <c r="S79" s="263"/>
      <c r="T79" s="263"/>
      <c r="U79" s="98"/>
    </row>
    <row r="80" spans="1:22" ht="14.25" customHeight="1">
      <c r="B80" s="265"/>
      <c r="C80" s="263"/>
      <c r="D80" s="263"/>
      <c r="E80" s="265"/>
      <c r="F80" s="80" t="s">
        <v>33</v>
      </c>
      <c r="G80" s="263"/>
      <c r="H80" s="266"/>
      <c r="I80" s="266"/>
      <c r="J80" s="266"/>
      <c r="K80" s="266"/>
      <c r="L80" s="266"/>
      <c r="M80" s="266"/>
      <c r="N80" s="266"/>
      <c r="O80" s="266"/>
      <c r="P80" s="266"/>
      <c r="Q80" s="273"/>
      <c r="R80" s="265"/>
      <c r="S80" s="263"/>
      <c r="T80" s="263"/>
      <c r="U80" s="98"/>
    </row>
    <row r="81" spans="2:22" ht="14.25" customHeight="1">
      <c r="B81" s="265"/>
      <c r="C81" s="263"/>
      <c r="D81" s="263"/>
      <c r="E81" s="265"/>
      <c r="F81" s="80" t="s">
        <v>31</v>
      </c>
      <c r="G81" s="263"/>
      <c r="H81" s="266"/>
      <c r="I81" s="266"/>
      <c r="J81" s="266"/>
      <c r="K81" s="266"/>
      <c r="L81" s="266"/>
      <c r="M81" s="266"/>
      <c r="N81" s="266"/>
      <c r="O81" s="266"/>
      <c r="P81" s="266"/>
      <c r="Q81" s="273"/>
      <c r="R81" s="265"/>
      <c r="S81" s="263"/>
      <c r="T81" s="263"/>
      <c r="U81" s="98"/>
    </row>
    <row r="82" spans="2:22" ht="14.25" customHeight="1">
      <c r="B82" s="265"/>
      <c r="C82" s="263"/>
      <c r="D82" s="263"/>
      <c r="E82" s="265"/>
      <c r="F82" s="80" t="s">
        <v>32</v>
      </c>
      <c r="G82" s="263"/>
      <c r="H82" s="266"/>
      <c r="I82" s="266"/>
      <c r="J82" s="266"/>
      <c r="K82" s="266"/>
      <c r="L82" s="266"/>
      <c r="M82" s="266"/>
      <c r="N82" s="266"/>
      <c r="O82" s="266"/>
      <c r="P82" s="266"/>
      <c r="Q82" s="273"/>
      <c r="R82" s="265"/>
      <c r="S82" s="263"/>
      <c r="T82" s="263"/>
      <c r="U82" s="98"/>
    </row>
    <row r="83" spans="2:22" ht="14.25" customHeight="1">
      <c r="B83" s="265"/>
      <c r="C83" s="263"/>
      <c r="D83" s="263"/>
      <c r="E83" s="265"/>
      <c r="F83" s="80" t="s">
        <v>34</v>
      </c>
      <c r="G83" s="263"/>
      <c r="H83" s="266"/>
      <c r="I83" s="266"/>
      <c r="J83" s="266"/>
      <c r="K83" s="266"/>
      <c r="L83" s="266"/>
      <c r="M83" s="266"/>
      <c r="N83" s="266"/>
      <c r="O83" s="266"/>
      <c r="P83" s="266"/>
      <c r="Q83" s="273"/>
      <c r="R83" s="265"/>
      <c r="S83" s="263"/>
      <c r="T83" s="263"/>
      <c r="U83" s="98"/>
    </row>
    <row r="84" spans="2:22" ht="14.25" customHeight="1">
      <c r="B84" s="265"/>
      <c r="C84" s="263"/>
      <c r="D84" s="263"/>
      <c r="E84" s="265"/>
      <c r="F84" s="80" t="s">
        <v>35</v>
      </c>
      <c r="G84" s="263"/>
      <c r="H84" s="266"/>
      <c r="I84" s="266"/>
      <c r="J84" s="266"/>
      <c r="K84" s="266"/>
      <c r="L84" s="266"/>
      <c r="M84" s="266"/>
      <c r="N84" s="266"/>
      <c r="O84" s="266"/>
      <c r="P84" s="266"/>
      <c r="Q84" s="273"/>
      <c r="R84" s="265"/>
      <c r="S84" s="263"/>
      <c r="T84" s="263"/>
      <c r="U84" s="98"/>
    </row>
    <row r="85" spans="2:22" ht="14.25" customHeight="1">
      <c r="B85" s="80"/>
      <c r="C85" s="263"/>
      <c r="D85" s="263"/>
      <c r="E85" s="265"/>
      <c r="F85" s="80" t="s">
        <v>36</v>
      </c>
      <c r="G85" s="80"/>
      <c r="H85" s="140"/>
      <c r="I85" s="140"/>
      <c r="J85" s="266"/>
      <c r="K85" s="266"/>
      <c r="L85" s="140"/>
      <c r="M85" s="140"/>
      <c r="N85" s="115"/>
      <c r="O85" s="115"/>
      <c r="P85" s="80"/>
      <c r="Q85" s="273"/>
      <c r="R85" s="265"/>
      <c r="S85" s="263"/>
      <c r="T85" s="263"/>
      <c r="U85" s="98"/>
    </row>
    <row r="86" spans="2:22" s="134" customFormat="1" ht="14.25" customHeight="1">
      <c r="B86" s="265">
        <v>2021</v>
      </c>
      <c r="C86" s="263">
        <v>44378</v>
      </c>
      <c r="D86" s="263">
        <v>44469</v>
      </c>
      <c r="E86" s="265">
        <v>3000</v>
      </c>
      <c r="F86" s="80" t="s">
        <v>37</v>
      </c>
      <c r="G86" s="265" t="s">
        <v>89</v>
      </c>
      <c r="H86" s="268">
        <v>1553046600</v>
      </c>
      <c r="I86" s="268">
        <f>+J86-H86</f>
        <v>434516852.65999985</v>
      </c>
      <c r="J86" s="268">
        <v>1987563452.6599998</v>
      </c>
      <c r="K86" s="268">
        <v>1004271752.0299999</v>
      </c>
      <c r="L86" s="268">
        <v>720259922.78999996</v>
      </c>
      <c r="M86" s="268">
        <f>+K86-L86</f>
        <v>284011829.23999989</v>
      </c>
      <c r="N86" s="268">
        <v>1201114401.8800001</v>
      </c>
      <c r="O86" s="268">
        <v>1004271752.0299999</v>
      </c>
      <c r="P86" s="274">
        <v>0</v>
      </c>
      <c r="Q86" s="273" t="s">
        <v>133</v>
      </c>
      <c r="R86" s="265" t="s">
        <v>107</v>
      </c>
      <c r="S86" s="263">
        <v>44481</v>
      </c>
      <c r="T86" s="263">
        <v>44481</v>
      </c>
      <c r="U86" s="98"/>
      <c r="V86" s="98"/>
    </row>
    <row r="87" spans="2:22" s="134" customFormat="1" ht="14.25" customHeight="1">
      <c r="B87" s="265"/>
      <c r="C87" s="263"/>
      <c r="D87" s="263"/>
      <c r="E87" s="265"/>
      <c r="F87" s="80" t="s">
        <v>38</v>
      </c>
      <c r="G87" s="265"/>
      <c r="H87" s="268"/>
      <c r="I87" s="268"/>
      <c r="J87" s="268"/>
      <c r="K87" s="268"/>
      <c r="L87" s="268"/>
      <c r="M87" s="268"/>
      <c r="N87" s="268"/>
      <c r="O87" s="268"/>
      <c r="P87" s="274"/>
      <c r="Q87" s="273"/>
      <c r="R87" s="265"/>
      <c r="S87" s="263"/>
      <c r="T87" s="263"/>
      <c r="U87" s="98"/>
      <c r="V87" s="98"/>
    </row>
    <row r="88" spans="2:22" s="134" customFormat="1" ht="14.25" customHeight="1">
      <c r="B88" s="265"/>
      <c r="C88" s="263"/>
      <c r="D88" s="263"/>
      <c r="E88" s="265"/>
      <c r="F88" s="80" t="s">
        <v>39</v>
      </c>
      <c r="G88" s="265"/>
      <c r="H88" s="268"/>
      <c r="I88" s="268"/>
      <c r="J88" s="268"/>
      <c r="K88" s="268"/>
      <c r="L88" s="268"/>
      <c r="M88" s="268"/>
      <c r="N88" s="268"/>
      <c r="O88" s="268"/>
      <c r="P88" s="274"/>
      <c r="Q88" s="273"/>
      <c r="R88" s="265"/>
      <c r="S88" s="263"/>
      <c r="T88" s="263"/>
      <c r="U88" s="98"/>
      <c r="V88" s="98"/>
    </row>
    <row r="89" spans="2:22" s="134" customFormat="1" ht="14.25" customHeight="1">
      <c r="B89" s="265"/>
      <c r="C89" s="263"/>
      <c r="D89" s="263"/>
      <c r="E89" s="265"/>
      <c r="F89" s="80" t="s">
        <v>40</v>
      </c>
      <c r="G89" s="265"/>
      <c r="H89" s="268"/>
      <c r="I89" s="268"/>
      <c r="J89" s="268"/>
      <c r="K89" s="268"/>
      <c r="L89" s="268"/>
      <c r="M89" s="268"/>
      <c r="N89" s="268"/>
      <c r="O89" s="268"/>
      <c r="P89" s="274"/>
      <c r="Q89" s="273"/>
      <c r="R89" s="265"/>
      <c r="S89" s="263"/>
      <c r="T89" s="263"/>
      <c r="U89" s="98"/>
      <c r="V89" s="98"/>
    </row>
    <row r="90" spans="2:22" s="134" customFormat="1" ht="14.25" customHeight="1">
      <c r="B90" s="265"/>
      <c r="C90" s="263"/>
      <c r="D90" s="263"/>
      <c r="E90" s="265"/>
      <c r="F90" s="80" t="s">
        <v>41</v>
      </c>
      <c r="G90" s="265"/>
      <c r="H90" s="268"/>
      <c r="I90" s="268"/>
      <c r="J90" s="268"/>
      <c r="K90" s="268"/>
      <c r="L90" s="268"/>
      <c r="M90" s="268"/>
      <c r="N90" s="268"/>
      <c r="O90" s="268"/>
      <c r="P90" s="274"/>
      <c r="Q90" s="273"/>
      <c r="R90" s="265"/>
      <c r="S90" s="263"/>
      <c r="T90" s="263"/>
      <c r="U90" s="98"/>
      <c r="V90" s="98"/>
    </row>
    <row r="91" spans="2:22" s="134" customFormat="1" ht="14.25" customHeight="1">
      <c r="B91" s="265"/>
      <c r="C91" s="263"/>
      <c r="D91" s="263"/>
      <c r="E91" s="265"/>
      <c r="F91" s="80" t="s">
        <v>42</v>
      </c>
      <c r="G91" s="265"/>
      <c r="H91" s="268"/>
      <c r="I91" s="268"/>
      <c r="J91" s="268"/>
      <c r="K91" s="268"/>
      <c r="L91" s="268"/>
      <c r="M91" s="268"/>
      <c r="N91" s="268"/>
      <c r="O91" s="268"/>
      <c r="P91" s="274"/>
      <c r="Q91" s="273"/>
      <c r="R91" s="265"/>
      <c r="S91" s="263"/>
      <c r="T91" s="263"/>
      <c r="U91" s="98"/>
      <c r="V91" s="98"/>
    </row>
    <row r="92" spans="2:22" s="134" customFormat="1" ht="14.25" customHeight="1">
      <c r="B92" s="265"/>
      <c r="C92" s="263"/>
      <c r="D92" s="263"/>
      <c r="E92" s="265"/>
      <c r="F92" s="80" t="s">
        <v>43</v>
      </c>
      <c r="G92" s="265"/>
      <c r="H92" s="268"/>
      <c r="I92" s="268"/>
      <c r="J92" s="268"/>
      <c r="K92" s="268"/>
      <c r="L92" s="268"/>
      <c r="M92" s="268"/>
      <c r="N92" s="268"/>
      <c r="O92" s="268"/>
      <c r="P92" s="274"/>
      <c r="Q92" s="273"/>
      <c r="R92" s="265"/>
      <c r="S92" s="263"/>
      <c r="T92" s="263"/>
      <c r="U92" s="98"/>
      <c r="V92" s="98"/>
    </row>
    <row r="93" spans="2:22" s="134" customFormat="1" ht="14.25" customHeight="1">
      <c r="B93" s="265"/>
      <c r="C93" s="263"/>
      <c r="D93" s="263"/>
      <c r="E93" s="265"/>
      <c r="F93" s="80" t="s">
        <v>44</v>
      </c>
      <c r="G93" s="265"/>
      <c r="H93" s="268"/>
      <c r="I93" s="268"/>
      <c r="J93" s="268"/>
      <c r="K93" s="268"/>
      <c r="L93" s="268"/>
      <c r="M93" s="268"/>
      <c r="N93" s="268"/>
      <c r="O93" s="268"/>
      <c r="P93" s="274"/>
      <c r="Q93" s="273"/>
      <c r="R93" s="265"/>
      <c r="S93" s="263"/>
      <c r="T93" s="263"/>
      <c r="U93" s="98"/>
      <c r="V93" s="98"/>
    </row>
    <row r="94" spans="2:22" s="134" customFormat="1" ht="14.25" customHeight="1">
      <c r="B94" s="265"/>
      <c r="C94" s="263"/>
      <c r="D94" s="263"/>
      <c r="E94" s="265"/>
      <c r="F94" s="80" t="s">
        <v>45</v>
      </c>
      <c r="G94" s="265"/>
      <c r="H94" s="268"/>
      <c r="I94" s="268"/>
      <c r="J94" s="268"/>
      <c r="K94" s="268"/>
      <c r="L94" s="268"/>
      <c r="M94" s="268"/>
      <c r="N94" s="268"/>
      <c r="O94" s="268"/>
      <c r="P94" s="274"/>
      <c r="Q94" s="273"/>
      <c r="R94" s="265"/>
      <c r="S94" s="263"/>
      <c r="T94" s="263"/>
      <c r="U94" s="98"/>
      <c r="V94" s="98"/>
    </row>
    <row r="95" spans="2:22" ht="23.25" customHeight="1">
      <c r="B95" s="265">
        <v>2021</v>
      </c>
      <c r="C95" s="263">
        <v>44378</v>
      </c>
      <c r="D95" s="263">
        <v>44469</v>
      </c>
      <c r="E95" s="265">
        <v>4000</v>
      </c>
      <c r="F95" s="80" t="s">
        <v>46</v>
      </c>
      <c r="G95" s="265" t="s">
        <v>90</v>
      </c>
      <c r="H95" s="268">
        <v>3116100</v>
      </c>
      <c r="I95" s="268">
        <f>+J95-H95</f>
        <v>53675000</v>
      </c>
      <c r="J95" s="268">
        <v>56791100</v>
      </c>
      <c r="K95" s="268">
        <v>24674343.100000001</v>
      </c>
      <c r="L95" s="268">
        <v>15539343.1</v>
      </c>
      <c r="M95" s="268">
        <f>+K95-L95</f>
        <v>9135000.0000000019</v>
      </c>
      <c r="N95" s="268">
        <v>24676925.41</v>
      </c>
      <c r="O95" s="268">
        <v>24674343.100000001</v>
      </c>
      <c r="P95" s="274">
        <v>0</v>
      </c>
      <c r="Q95" s="273" t="s">
        <v>133</v>
      </c>
      <c r="R95" s="265" t="s">
        <v>107</v>
      </c>
      <c r="S95" s="263">
        <v>44481</v>
      </c>
      <c r="T95" s="263">
        <v>44481</v>
      </c>
      <c r="U95" s="98"/>
    </row>
    <row r="96" spans="2:22" ht="36.75" customHeight="1">
      <c r="B96" s="265"/>
      <c r="C96" s="263"/>
      <c r="D96" s="263"/>
      <c r="E96" s="265"/>
      <c r="F96" s="80" t="s">
        <v>47</v>
      </c>
      <c r="G96" s="265"/>
      <c r="H96" s="268"/>
      <c r="I96" s="268"/>
      <c r="J96" s="268"/>
      <c r="K96" s="268"/>
      <c r="L96" s="268"/>
      <c r="M96" s="268"/>
      <c r="N96" s="268"/>
      <c r="O96" s="268"/>
      <c r="P96" s="274"/>
      <c r="Q96" s="298"/>
      <c r="R96" s="265"/>
      <c r="S96" s="263"/>
      <c r="T96" s="263"/>
      <c r="U96" s="98"/>
    </row>
    <row r="97" spans="1:22" s="134" customFormat="1" ht="14.25" customHeight="1">
      <c r="B97" s="278">
        <v>2021</v>
      </c>
      <c r="C97" s="281">
        <v>44378</v>
      </c>
      <c r="D97" s="281">
        <v>44469</v>
      </c>
      <c r="E97" s="278">
        <v>5000</v>
      </c>
      <c r="F97" s="265" t="s">
        <v>132</v>
      </c>
      <c r="G97" s="278" t="s">
        <v>91</v>
      </c>
      <c r="H97" s="277">
        <v>0</v>
      </c>
      <c r="I97" s="277">
        <f>+J97-H97</f>
        <v>6968051.0700000003</v>
      </c>
      <c r="J97" s="277">
        <v>6968051.0700000003</v>
      </c>
      <c r="K97" s="277">
        <v>0</v>
      </c>
      <c r="L97" s="277">
        <v>0</v>
      </c>
      <c r="M97" s="277">
        <f>+K97-L97</f>
        <v>0</v>
      </c>
      <c r="N97" s="277">
        <v>5634717.7300000004</v>
      </c>
      <c r="O97" s="277">
        <v>0</v>
      </c>
      <c r="P97" s="277">
        <v>0</v>
      </c>
      <c r="Q97" s="279" t="s">
        <v>133</v>
      </c>
      <c r="R97" s="278" t="s">
        <v>107</v>
      </c>
      <c r="S97" s="263">
        <v>44481</v>
      </c>
      <c r="T97" s="263">
        <v>44481</v>
      </c>
      <c r="U97" s="98"/>
      <c r="V97" s="98"/>
    </row>
    <row r="98" spans="1:22" s="134" customFormat="1" ht="14.25" customHeight="1">
      <c r="B98" s="265"/>
      <c r="C98" s="263"/>
      <c r="D98" s="263"/>
      <c r="E98" s="265"/>
      <c r="F98" s="265"/>
      <c r="G98" s="265"/>
      <c r="H98" s="266"/>
      <c r="I98" s="266"/>
      <c r="J98" s="266"/>
      <c r="K98" s="266"/>
      <c r="L98" s="266"/>
      <c r="M98" s="266"/>
      <c r="N98" s="266"/>
      <c r="O98" s="266"/>
      <c r="P98" s="266"/>
      <c r="Q98" s="280"/>
      <c r="R98" s="265"/>
      <c r="S98" s="263"/>
      <c r="T98" s="263"/>
      <c r="U98" s="98"/>
      <c r="V98" s="98"/>
    </row>
    <row r="99" spans="1:22" s="134" customFormat="1" ht="14.25" customHeight="1">
      <c r="B99" s="265"/>
      <c r="C99" s="263"/>
      <c r="D99" s="263"/>
      <c r="E99" s="265"/>
      <c r="F99" s="265"/>
      <c r="G99" s="265"/>
      <c r="H99" s="266"/>
      <c r="I99" s="266"/>
      <c r="J99" s="266"/>
      <c r="K99" s="266"/>
      <c r="L99" s="266"/>
      <c r="M99" s="266"/>
      <c r="N99" s="266"/>
      <c r="O99" s="266"/>
      <c r="P99" s="266"/>
      <c r="Q99" s="280"/>
      <c r="R99" s="265"/>
      <c r="S99" s="263"/>
      <c r="T99" s="263"/>
      <c r="U99" s="98"/>
      <c r="V99" s="98"/>
    </row>
    <row r="100" spans="1:22" s="134" customFormat="1" ht="14.25" customHeight="1">
      <c r="B100" s="265"/>
      <c r="C100" s="263"/>
      <c r="D100" s="263"/>
      <c r="E100" s="265"/>
      <c r="F100" s="265"/>
      <c r="G100" s="265"/>
      <c r="H100" s="266"/>
      <c r="I100" s="266"/>
      <c r="J100" s="266"/>
      <c r="K100" s="266"/>
      <c r="L100" s="266"/>
      <c r="M100" s="266"/>
      <c r="N100" s="266"/>
      <c r="O100" s="266"/>
      <c r="P100" s="266"/>
      <c r="Q100" s="280"/>
      <c r="R100" s="265"/>
      <c r="S100" s="263"/>
      <c r="T100" s="263"/>
      <c r="U100" s="98"/>
      <c r="V100" s="98"/>
    </row>
    <row r="101" spans="1:22" s="134" customFormat="1" ht="14.25" customHeight="1">
      <c r="B101" s="265"/>
      <c r="C101" s="263"/>
      <c r="D101" s="263"/>
      <c r="E101" s="265"/>
      <c r="F101" s="265"/>
      <c r="G101" s="265"/>
      <c r="H101" s="266"/>
      <c r="I101" s="266"/>
      <c r="J101" s="266"/>
      <c r="K101" s="266"/>
      <c r="L101" s="266"/>
      <c r="M101" s="266"/>
      <c r="N101" s="266"/>
      <c r="O101" s="266"/>
      <c r="P101" s="266"/>
      <c r="Q101" s="280"/>
      <c r="R101" s="265"/>
      <c r="S101" s="263"/>
      <c r="T101" s="263"/>
      <c r="U101" s="98"/>
      <c r="V101" s="98"/>
    </row>
    <row r="102" spans="1:22" s="134" customFormat="1" ht="14.25" customHeight="1">
      <c r="B102" s="265"/>
      <c r="C102" s="263"/>
      <c r="D102" s="263"/>
      <c r="E102" s="265"/>
      <c r="F102" s="265"/>
      <c r="G102" s="265"/>
      <c r="H102" s="266"/>
      <c r="I102" s="266"/>
      <c r="J102" s="266"/>
      <c r="K102" s="266"/>
      <c r="L102" s="266"/>
      <c r="M102" s="266"/>
      <c r="N102" s="266"/>
      <c r="O102" s="266"/>
      <c r="P102" s="266"/>
      <c r="Q102" s="280"/>
      <c r="R102" s="265"/>
      <c r="S102" s="263"/>
      <c r="T102" s="263"/>
      <c r="U102" s="98"/>
      <c r="V102" s="98"/>
    </row>
    <row r="103" spans="1:22" s="134" customFormat="1" ht="14.25" customHeight="1">
      <c r="B103" s="80"/>
      <c r="C103" s="105"/>
      <c r="D103" s="105"/>
      <c r="E103" s="80"/>
      <c r="F103" s="80"/>
      <c r="G103" s="80"/>
      <c r="H103" s="201"/>
      <c r="I103" s="201"/>
      <c r="J103" s="201"/>
      <c r="K103" s="201"/>
      <c r="L103" s="201"/>
      <c r="M103" s="201"/>
      <c r="N103" s="201"/>
      <c r="O103" s="201"/>
      <c r="P103" s="201"/>
      <c r="Q103" s="208"/>
      <c r="R103" s="80"/>
      <c r="S103" s="105"/>
      <c r="T103" s="105"/>
      <c r="U103" s="98"/>
      <c r="V103" s="98"/>
    </row>
    <row r="104" spans="1:22" s="283" customFormat="1" ht="22.5" customHeight="1">
      <c r="A104" s="283" t="s">
        <v>122</v>
      </c>
    </row>
    <row r="105" spans="1:22" ht="14.25" customHeight="1">
      <c r="B105" s="299">
        <v>2021</v>
      </c>
      <c r="C105" s="301">
        <v>44470</v>
      </c>
      <c r="D105" s="301">
        <v>44561</v>
      </c>
      <c r="E105" s="299">
        <v>1000</v>
      </c>
      <c r="F105" s="213" t="s">
        <v>23</v>
      </c>
      <c r="G105" s="299" t="s">
        <v>87</v>
      </c>
      <c r="H105" s="303">
        <v>8356851879</v>
      </c>
      <c r="I105" s="303">
        <f>+J105-H105</f>
        <v>667476227.5</v>
      </c>
      <c r="J105" s="303">
        <v>9024328106.5</v>
      </c>
      <c r="K105" s="303">
        <v>8916250412.0800037</v>
      </c>
      <c r="L105" s="303">
        <v>8787208122.510004</v>
      </c>
      <c r="M105" s="303">
        <f>+J105-K105</f>
        <v>108077694.41999626</v>
      </c>
      <c r="N105" s="303">
        <v>9024328106.5</v>
      </c>
      <c r="O105" s="303">
        <v>8916250412.0800037</v>
      </c>
      <c r="P105" s="303">
        <v>0</v>
      </c>
      <c r="Q105" s="305" t="s">
        <v>134</v>
      </c>
      <c r="R105" s="300" t="s">
        <v>107</v>
      </c>
      <c r="S105" s="302">
        <v>44572</v>
      </c>
      <c r="T105" s="302">
        <v>44572</v>
      </c>
      <c r="U105" s="214"/>
      <c r="V105" s="214"/>
    </row>
    <row r="106" spans="1:22" ht="14.25" customHeight="1">
      <c r="B106" s="300"/>
      <c r="C106" s="302"/>
      <c r="D106" s="302"/>
      <c r="E106" s="300"/>
      <c r="F106" s="213" t="s">
        <v>24</v>
      </c>
      <c r="G106" s="300"/>
      <c r="H106" s="304"/>
      <c r="I106" s="304"/>
      <c r="J106" s="304"/>
      <c r="K106" s="304"/>
      <c r="L106" s="304"/>
      <c r="M106" s="304"/>
      <c r="N106" s="304"/>
      <c r="O106" s="304"/>
      <c r="P106" s="304"/>
      <c r="Q106" s="306"/>
      <c r="R106" s="300"/>
      <c r="S106" s="302"/>
      <c r="T106" s="302"/>
      <c r="U106" s="214"/>
      <c r="V106" s="214"/>
    </row>
    <row r="107" spans="1:22" ht="14.25" customHeight="1">
      <c r="B107" s="300"/>
      <c r="C107" s="302"/>
      <c r="D107" s="302"/>
      <c r="E107" s="300"/>
      <c r="F107" s="213" t="s">
        <v>25</v>
      </c>
      <c r="G107" s="300"/>
      <c r="H107" s="304"/>
      <c r="I107" s="304"/>
      <c r="J107" s="304"/>
      <c r="K107" s="304"/>
      <c r="L107" s="304"/>
      <c r="M107" s="304"/>
      <c r="N107" s="304"/>
      <c r="O107" s="304"/>
      <c r="P107" s="304"/>
      <c r="Q107" s="306"/>
      <c r="R107" s="300"/>
      <c r="S107" s="302"/>
      <c r="T107" s="302"/>
      <c r="U107" s="214"/>
      <c r="V107" s="214"/>
    </row>
    <row r="108" spans="1:22" ht="14.25" customHeight="1">
      <c r="B108" s="300"/>
      <c r="C108" s="302"/>
      <c r="D108" s="302"/>
      <c r="E108" s="300"/>
      <c r="F108" s="213" t="s">
        <v>26</v>
      </c>
      <c r="G108" s="300"/>
      <c r="H108" s="304"/>
      <c r="I108" s="304"/>
      <c r="J108" s="304"/>
      <c r="K108" s="304"/>
      <c r="L108" s="304"/>
      <c r="M108" s="304"/>
      <c r="N108" s="304"/>
      <c r="O108" s="304"/>
      <c r="P108" s="304"/>
      <c r="Q108" s="306"/>
      <c r="R108" s="300"/>
      <c r="S108" s="302"/>
      <c r="T108" s="302"/>
      <c r="U108" s="214"/>
      <c r="V108" s="214"/>
    </row>
    <row r="109" spans="1:22" ht="14.25" customHeight="1">
      <c r="B109" s="300"/>
      <c r="C109" s="302"/>
      <c r="D109" s="302"/>
      <c r="E109" s="300"/>
      <c r="F109" s="213" t="s">
        <v>27</v>
      </c>
      <c r="G109" s="300"/>
      <c r="H109" s="304"/>
      <c r="I109" s="304"/>
      <c r="J109" s="304"/>
      <c r="K109" s="304"/>
      <c r="L109" s="304"/>
      <c r="M109" s="304"/>
      <c r="N109" s="304"/>
      <c r="O109" s="304"/>
      <c r="P109" s="304"/>
      <c r="Q109" s="306"/>
      <c r="R109" s="300"/>
      <c r="S109" s="302"/>
      <c r="T109" s="302"/>
      <c r="U109" s="214"/>
      <c r="V109" s="214"/>
    </row>
    <row r="110" spans="1:22" ht="14.25" customHeight="1">
      <c r="B110" s="300"/>
      <c r="C110" s="302"/>
      <c r="D110" s="302"/>
      <c r="E110" s="300"/>
      <c r="F110" s="213" t="s">
        <v>28</v>
      </c>
      <c r="G110" s="300"/>
      <c r="H110" s="304"/>
      <c r="I110" s="304"/>
      <c r="J110" s="304"/>
      <c r="K110" s="304"/>
      <c r="L110" s="304"/>
      <c r="M110" s="304"/>
      <c r="N110" s="304"/>
      <c r="O110" s="304"/>
      <c r="P110" s="304"/>
      <c r="Q110" s="306"/>
      <c r="R110" s="300"/>
      <c r="S110" s="302"/>
      <c r="T110" s="302"/>
      <c r="U110" s="214"/>
      <c r="V110" s="214"/>
    </row>
    <row r="111" spans="1:22" ht="14.25" customHeight="1">
      <c r="B111" s="300">
        <v>2021</v>
      </c>
      <c r="C111" s="302">
        <v>44470</v>
      </c>
      <c r="D111" s="302">
        <v>44561</v>
      </c>
      <c r="E111" s="300">
        <v>2000</v>
      </c>
      <c r="F111" s="213" t="s">
        <v>29</v>
      </c>
      <c r="G111" s="302" t="s">
        <v>88</v>
      </c>
      <c r="H111" s="304">
        <v>2222803598</v>
      </c>
      <c r="I111" s="304">
        <f>+J111-H111</f>
        <v>-205298417.79000044</v>
      </c>
      <c r="J111" s="304">
        <v>2017505180.2099996</v>
      </c>
      <c r="K111" s="304">
        <v>1364874570.1200004</v>
      </c>
      <c r="L111" s="304">
        <v>1180221894.4000001</v>
      </c>
      <c r="M111" s="304">
        <f>+J111-K111</f>
        <v>652630610.0899992</v>
      </c>
      <c r="N111" s="304">
        <v>2017505180.2099996</v>
      </c>
      <c r="O111" s="304">
        <v>1364874570.1200004</v>
      </c>
      <c r="P111" s="304">
        <v>0</v>
      </c>
      <c r="Q111" s="307" t="s">
        <v>134</v>
      </c>
      <c r="R111" s="300" t="s">
        <v>107</v>
      </c>
      <c r="S111" s="302">
        <v>44572</v>
      </c>
      <c r="T111" s="302">
        <v>44572</v>
      </c>
      <c r="U111" s="214"/>
      <c r="V111" s="214"/>
    </row>
    <row r="112" spans="1:22" ht="14.25" customHeight="1">
      <c r="B112" s="300"/>
      <c r="C112" s="302"/>
      <c r="D112" s="302"/>
      <c r="E112" s="300"/>
      <c r="F112" s="213" t="s">
        <v>30</v>
      </c>
      <c r="G112" s="302"/>
      <c r="H112" s="304"/>
      <c r="I112" s="304"/>
      <c r="J112" s="304"/>
      <c r="K112" s="304"/>
      <c r="L112" s="304"/>
      <c r="M112" s="304"/>
      <c r="N112" s="304"/>
      <c r="O112" s="304"/>
      <c r="P112" s="304"/>
      <c r="Q112" s="307"/>
      <c r="R112" s="300"/>
      <c r="S112" s="302"/>
      <c r="T112" s="302"/>
      <c r="U112" s="214"/>
      <c r="V112" s="214"/>
    </row>
    <row r="113" spans="2:22" ht="14.25" customHeight="1">
      <c r="B113" s="300"/>
      <c r="C113" s="302"/>
      <c r="D113" s="302"/>
      <c r="E113" s="300"/>
      <c r="F113" s="213" t="s">
        <v>33</v>
      </c>
      <c r="G113" s="302"/>
      <c r="H113" s="304"/>
      <c r="I113" s="304"/>
      <c r="J113" s="304"/>
      <c r="K113" s="304"/>
      <c r="L113" s="304"/>
      <c r="M113" s="304"/>
      <c r="N113" s="304"/>
      <c r="O113" s="304"/>
      <c r="P113" s="304"/>
      <c r="Q113" s="307"/>
      <c r="R113" s="300"/>
      <c r="S113" s="302"/>
      <c r="T113" s="302"/>
      <c r="U113" s="214"/>
      <c r="V113" s="214"/>
    </row>
    <row r="114" spans="2:22" ht="14.25" customHeight="1">
      <c r="B114" s="300"/>
      <c r="C114" s="302"/>
      <c r="D114" s="302"/>
      <c r="E114" s="300"/>
      <c r="F114" s="213" t="s">
        <v>31</v>
      </c>
      <c r="G114" s="302"/>
      <c r="H114" s="304"/>
      <c r="I114" s="304"/>
      <c r="J114" s="304"/>
      <c r="K114" s="304"/>
      <c r="L114" s="304"/>
      <c r="M114" s="304"/>
      <c r="N114" s="304"/>
      <c r="O114" s="304"/>
      <c r="P114" s="304"/>
      <c r="Q114" s="307"/>
      <c r="R114" s="300"/>
      <c r="S114" s="302"/>
      <c r="T114" s="302"/>
      <c r="U114" s="214"/>
      <c r="V114" s="214"/>
    </row>
    <row r="115" spans="2:22" ht="14.25" customHeight="1">
      <c r="B115" s="300"/>
      <c r="C115" s="302"/>
      <c r="D115" s="302"/>
      <c r="E115" s="300"/>
      <c r="F115" s="213" t="s">
        <v>32</v>
      </c>
      <c r="G115" s="302"/>
      <c r="H115" s="304"/>
      <c r="I115" s="304"/>
      <c r="J115" s="304"/>
      <c r="K115" s="304"/>
      <c r="L115" s="304"/>
      <c r="M115" s="304"/>
      <c r="N115" s="304"/>
      <c r="O115" s="304"/>
      <c r="P115" s="304"/>
      <c r="Q115" s="307"/>
      <c r="R115" s="300"/>
      <c r="S115" s="302"/>
      <c r="T115" s="302"/>
      <c r="U115" s="214"/>
      <c r="V115" s="214"/>
    </row>
    <row r="116" spans="2:22" ht="14.25" customHeight="1">
      <c r="B116" s="300"/>
      <c r="C116" s="302"/>
      <c r="D116" s="302"/>
      <c r="E116" s="300"/>
      <c r="F116" s="213" t="s">
        <v>34</v>
      </c>
      <c r="G116" s="302"/>
      <c r="H116" s="304"/>
      <c r="I116" s="304"/>
      <c r="J116" s="304"/>
      <c r="K116" s="304"/>
      <c r="L116" s="304"/>
      <c r="M116" s="304"/>
      <c r="N116" s="304"/>
      <c r="O116" s="304"/>
      <c r="P116" s="304"/>
      <c r="Q116" s="307"/>
      <c r="R116" s="300"/>
      <c r="S116" s="302"/>
      <c r="T116" s="302"/>
      <c r="U116" s="214"/>
      <c r="V116" s="214"/>
    </row>
    <row r="117" spans="2:22" ht="14.25" customHeight="1">
      <c r="B117" s="300"/>
      <c r="C117" s="302"/>
      <c r="D117" s="302"/>
      <c r="E117" s="300"/>
      <c r="F117" s="213" t="s">
        <v>35</v>
      </c>
      <c r="G117" s="302"/>
      <c r="H117" s="304"/>
      <c r="I117" s="304"/>
      <c r="J117" s="304"/>
      <c r="K117" s="304"/>
      <c r="L117" s="304"/>
      <c r="M117" s="304"/>
      <c r="N117" s="304"/>
      <c r="O117" s="304"/>
      <c r="P117" s="304"/>
      <c r="Q117" s="307"/>
      <c r="R117" s="300"/>
      <c r="S117" s="302"/>
      <c r="T117" s="302"/>
      <c r="U117" s="214"/>
      <c r="V117" s="214"/>
    </row>
    <row r="118" spans="2:22" ht="14.25" customHeight="1">
      <c r="B118" s="213"/>
      <c r="C118" s="302"/>
      <c r="D118" s="302"/>
      <c r="E118" s="300"/>
      <c r="F118" s="213" t="s">
        <v>36</v>
      </c>
      <c r="G118" s="213"/>
      <c r="H118" s="215"/>
      <c r="I118" s="215"/>
      <c r="J118" s="304"/>
      <c r="K118" s="304"/>
      <c r="L118" s="215"/>
      <c r="M118" s="215"/>
      <c r="N118" s="216"/>
      <c r="O118" s="216"/>
      <c r="P118" s="213"/>
      <c r="Q118" s="307"/>
      <c r="R118" s="300"/>
      <c r="S118" s="302"/>
      <c r="T118" s="302"/>
      <c r="U118" s="214"/>
      <c r="V118" s="214"/>
    </row>
    <row r="119" spans="2:22" ht="14.25" customHeight="1">
      <c r="B119" s="300">
        <v>2021</v>
      </c>
      <c r="C119" s="302">
        <v>44470</v>
      </c>
      <c r="D119" s="302">
        <v>44561</v>
      </c>
      <c r="E119" s="300">
        <v>3000</v>
      </c>
      <c r="F119" s="213" t="s">
        <v>37</v>
      </c>
      <c r="G119" s="300" t="s">
        <v>89</v>
      </c>
      <c r="H119" s="308">
        <v>1553046600</v>
      </c>
      <c r="I119" s="308">
        <f>+J119-H119</f>
        <v>403354028.2699995</v>
      </c>
      <c r="J119" s="308">
        <v>1956400628.2699995</v>
      </c>
      <c r="K119" s="308">
        <v>1561584258.01</v>
      </c>
      <c r="L119" s="308">
        <v>1272507657.4400003</v>
      </c>
      <c r="M119" s="308">
        <f>+K119-L119</f>
        <v>289076600.56999969</v>
      </c>
      <c r="N119" s="308">
        <v>1956400628.2699995</v>
      </c>
      <c r="O119" s="308">
        <v>1561584258.01</v>
      </c>
      <c r="P119" s="309">
        <v>0</v>
      </c>
      <c r="Q119" s="307" t="s">
        <v>134</v>
      </c>
      <c r="R119" s="300" t="s">
        <v>107</v>
      </c>
      <c r="S119" s="302">
        <v>44572</v>
      </c>
      <c r="T119" s="302">
        <v>44572</v>
      </c>
      <c r="U119" s="214"/>
      <c r="V119" s="214"/>
    </row>
    <row r="120" spans="2:22" ht="14.25" customHeight="1">
      <c r="B120" s="300"/>
      <c r="C120" s="302"/>
      <c r="D120" s="302"/>
      <c r="E120" s="300"/>
      <c r="F120" s="213" t="s">
        <v>38</v>
      </c>
      <c r="G120" s="300"/>
      <c r="H120" s="308"/>
      <c r="I120" s="308"/>
      <c r="J120" s="308"/>
      <c r="K120" s="308"/>
      <c r="L120" s="308"/>
      <c r="M120" s="308"/>
      <c r="N120" s="308"/>
      <c r="O120" s="308"/>
      <c r="P120" s="309"/>
      <c r="Q120" s="307"/>
      <c r="R120" s="300"/>
      <c r="S120" s="302"/>
      <c r="T120" s="302"/>
      <c r="U120" s="214"/>
      <c r="V120" s="214"/>
    </row>
    <row r="121" spans="2:22" ht="14.25" customHeight="1">
      <c r="B121" s="300"/>
      <c r="C121" s="302"/>
      <c r="D121" s="302"/>
      <c r="E121" s="300"/>
      <c r="F121" s="213" t="s">
        <v>39</v>
      </c>
      <c r="G121" s="300"/>
      <c r="H121" s="308"/>
      <c r="I121" s="308"/>
      <c r="J121" s="308"/>
      <c r="K121" s="308"/>
      <c r="L121" s="308"/>
      <c r="M121" s="308"/>
      <c r="N121" s="308"/>
      <c r="O121" s="308"/>
      <c r="P121" s="309"/>
      <c r="Q121" s="307"/>
      <c r="R121" s="300"/>
      <c r="S121" s="302"/>
      <c r="T121" s="302"/>
      <c r="U121" s="214"/>
      <c r="V121" s="214"/>
    </row>
    <row r="122" spans="2:22" ht="14.25" customHeight="1">
      <c r="B122" s="300"/>
      <c r="C122" s="302"/>
      <c r="D122" s="302"/>
      <c r="E122" s="300"/>
      <c r="F122" s="213" t="s">
        <v>40</v>
      </c>
      <c r="G122" s="300"/>
      <c r="H122" s="308"/>
      <c r="I122" s="308"/>
      <c r="J122" s="308"/>
      <c r="K122" s="308"/>
      <c r="L122" s="308"/>
      <c r="M122" s="308"/>
      <c r="N122" s="308"/>
      <c r="O122" s="308"/>
      <c r="P122" s="309"/>
      <c r="Q122" s="307"/>
      <c r="R122" s="300"/>
      <c r="S122" s="302"/>
      <c r="T122" s="302"/>
      <c r="U122" s="214"/>
      <c r="V122" s="214"/>
    </row>
    <row r="123" spans="2:22" ht="14.25" customHeight="1">
      <c r="B123" s="300"/>
      <c r="C123" s="302"/>
      <c r="D123" s="302"/>
      <c r="E123" s="300"/>
      <c r="F123" s="213" t="s">
        <v>41</v>
      </c>
      <c r="G123" s="300"/>
      <c r="H123" s="308"/>
      <c r="I123" s="308"/>
      <c r="J123" s="308"/>
      <c r="K123" s="308"/>
      <c r="L123" s="308"/>
      <c r="M123" s="308"/>
      <c r="N123" s="308"/>
      <c r="O123" s="308"/>
      <c r="P123" s="309"/>
      <c r="Q123" s="307"/>
      <c r="R123" s="300"/>
      <c r="S123" s="302"/>
      <c r="T123" s="302"/>
      <c r="U123" s="214"/>
      <c r="V123" s="214"/>
    </row>
    <row r="124" spans="2:22" ht="14.25" customHeight="1">
      <c r="B124" s="300"/>
      <c r="C124" s="302"/>
      <c r="D124" s="302"/>
      <c r="E124" s="300"/>
      <c r="F124" s="213" t="s">
        <v>42</v>
      </c>
      <c r="G124" s="300"/>
      <c r="H124" s="308"/>
      <c r="I124" s="308"/>
      <c r="J124" s="308"/>
      <c r="K124" s="308"/>
      <c r="L124" s="308"/>
      <c r="M124" s="308"/>
      <c r="N124" s="308"/>
      <c r="O124" s="308"/>
      <c r="P124" s="309"/>
      <c r="Q124" s="307"/>
      <c r="R124" s="300"/>
      <c r="S124" s="302"/>
      <c r="T124" s="302"/>
      <c r="U124" s="214"/>
      <c r="V124" s="214"/>
    </row>
    <row r="125" spans="2:22" ht="14.25" customHeight="1">
      <c r="B125" s="300"/>
      <c r="C125" s="302"/>
      <c r="D125" s="302"/>
      <c r="E125" s="300"/>
      <c r="F125" s="213" t="s">
        <v>43</v>
      </c>
      <c r="G125" s="300"/>
      <c r="H125" s="308"/>
      <c r="I125" s="308"/>
      <c r="J125" s="308"/>
      <c r="K125" s="308"/>
      <c r="L125" s="308"/>
      <c r="M125" s="308"/>
      <c r="N125" s="308"/>
      <c r="O125" s="308"/>
      <c r="P125" s="309"/>
      <c r="Q125" s="307"/>
      <c r="R125" s="300"/>
      <c r="S125" s="302"/>
      <c r="T125" s="302"/>
      <c r="U125" s="214"/>
      <c r="V125" s="214"/>
    </row>
    <row r="126" spans="2:22" ht="14.25" customHeight="1">
      <c r="B126" s="300"/>
      <c r="C126" s="302"/>
      <c r="D126" s="302"/>
      <c r="E126" s="300"/>
      <c r="F126" s="213" t="s">
        <v>44</v>
      </c>
      <c r="G126" s="300"/>
      <c r="H126" s="308"/>
      <c r="I126" s="308"/>
      <c r="J126" s="308"/>
      <c r="K126" s="308"/>
      <c r="L126" s="308"/>
      <c r="M126" s="308"/>
      <c r="N126" s="308"/>
      <c r="O126" s="308"/>
      <c r="P126" s="309"/>
      <c r="Q126" s="307"/>
      <c r="R126" s="300"/>
      <c r="S126" s="302"/>
      <c r="T126" s="302"/>
      <c r="U126" s="214"/>
      <c r="V126" s="214"/>
    </row>
    <row r="127" spans="2:22" ht="14.25" customHeight="1">
      <c r="B127" s="300"/>
      <c r="C127" s="302"/>
      <c r="D127" s="302"/>
      <c r="E127" s="300"/>
      <c r="F127" s="213" t="s">
        <v>45</v>
      </c>
      <c r="G127" s="300"/>
      <c r="H127" s="308"/>
      <c r="I127" s="308"/>
      <c r="J127" s="308"/>
      <c r="K127" s="308"/>
      <c r="L127" s="308"/>
      <c r="M127" s="308"/>
      <c r="N127" s="308"/>
      <c r="O127" s="308"/>
      <c r="P127" s="309"/>
      <c r="Q127" s="307"/>
      <c r="R127" s="300"/>
      <c r="S127" s="302"/>
      <c r="T127" s="302"/>
      <c r="U127" s="214"/>
      <c r="V127" s="214"/>
    </row>
    <row r="128" spans="2:22" ht="14.25" customHeight="1">
      <c r="B128" s="300">
        <v>2021</v>
      </c>
      <c r="C128" s="302">
        <v>44470</v>
      </c>
      <c r="D128" s="302">
        <v>44561</v>
      </c>
      <c r="E128" s="300">
        <v>4000</v>
      </c>
      <c r="F128" s="213" t="s">
        <v>46</v>
      </c>
      <c r="G128" s="300" t="s">
        <v>90</v>
      </c>
      <c r="H128" s="308">
        <v>3116100</v>
      </c>
      <c r="I128" s="308">
        <f>+J128-H128</f>
        <v>53675000</v>
      </c>
      <c r="J128" s="308">
        <v>56791100</v>
      </c>
      <c r="K128" s="308">
        <v>53651172.969999999</v>
      </c>
      <c r="L128" s="308">
        <v>44453172.969999999</v>
      </c>
      <c r="M128" s="308">
        <f>+K128-L128</f>
        <v>9198000</v>
      </c>
      <c r="N128" s="308">
        <v>56791100</v>
      </c>
      <c r="O128" s="308">
        <v>53651172.969999999</v>
      </c>
      <c r="P128" s="309">
        <v>0</v>
      </c>
      <c r="Q128" s="307" t="s">
        <v>134</v>
      </c>
      <c r="R128" s="300" t="s">
        <v>107</v>
      </c>
      <c r="S128" s="302">
        <v>44572</v>
      </c>
      <c r="T128" s="302">
        <v>44572</v>
      </c>
      <c r="U128" s="214"/>
      <c r="V128" s="214"/>
    </row>
    <row r="129" spans="2:22" ht="14.25" customHeight="1">
      <c r="B129" s="300"/>
      <c r="C129" s="302"/>
      <c r="D129" s="302"/>
      <c r="E129" s="300"/>
      <c r="F129" s="213" t="s">
        <v>47</v>
      </c>
      <c r="G129" s="300"/>
      <c r="H129" s="308"/>
      <c r="I129" s="308"/>
      <c r="J129" s="308"/>
      <c r="K129" s="308"/>
      <c r="L129" s="308"/>
      <c r="M129" s="308"/>
      <c r="N129" s="308"/>
      <c r="O129" s="308"/>
      <c r="P129" s="309"/>
      <c r="Q129" s="310"/>
      <c r="R129" s="300"/>
      <c r="S129" s="302"/>
      <c r="T129" s="302"/>
      <c r="U129" s="214"/>
      <c r="V129" s="214"/>
    </row>
    <row r="130" spans="2:22" ht="14.25" customHeight="1">
      <c r="B130" s="299">
        <v>2021</v>
      </c>
      <c r="C130" s="301">
        <v>44470</v>
      </c>
      <c r="D130" s="301">
        <v>44561</v>
      </c>
      <c r="E130" s="299">
        <v>5000</v>
      </c>
      <c r="F130" s="300" t="s">
        <v>132</v>
      </c>
      <c r="G130" s="299" t="s">
        <v>91</v>
      </c>
      <c r="H130" s="303">
        <v>0</v>
      </c>
      <c r="I130" s="303">
        <f>+J130-H130</f>
        <v>6625384.4800000004</v>
      </c>
      <c r="J130" s="303">
        <v>6625384.4800000004</v>
      </c>
      <c r="K130" s="303">
        <v>1483797.4100000001</v>
      </c>
      <c r="L130" s="303">
        <v>0</v>
      </c>
      <c r="M130" s="303">
        <f>+K130-L130</f>
        <v>1483797.4100000001</v>
      </c>
      <c r="N130" s="303">
        <v>6625384.4800000004</v>
      </c>
      <c r="O130" s="303">
        <v>1483797.4100000001</v>
      </c>
      <c r="P130" s="303">
        <v>0</v>
      </c>
      <c r="Q130" s="305" t="s">
        <v>134</v>
      </c>
      <c r="R130" s="299" t="s">
        <v>107</v>
      </c>
      <c r="S130" s="302">
        <v>44572</v>
      </c>
      <c r="T130" s="302">
        <v>44572</v>
      </c>
      <c r="U130" s="214"/>
      <c r="V130" s="214"/>
    </row>
    <row r="131" spans="2:22" ht="14.25" customHeight="1">
      <c r="B131" s="300"/>
      <c r="C131" s="302"/>
      <c r="D131" s="302"/>
      <c r="E131" s="300"/>
      <c r="F131" s="300"/>
      <c r="G131" s="300"/>
      <c r="H131" s="304"/>
      <c r="I131" s="304"/>
      <c r="J131" s="304"/>
      <c r="K131" s="304"/>
      <c r="L131" s="304"/>
      <c r="M131" s="304"/>
      <c r="N131" s="304"/>
      <c r="O131" s="304"/>
      <c r="P131" s="304"/>
      <c r="Q131" s="306"/>
      <c r="R131" s="300"/>
      <c r="S131" s="302"/>
      <c r="T131" s="302"/>
      <c r="U131" s="214"/>
      <c r="V131" s="214"/>
    </row>
    <row r="132" spans="2:22" ht="14.25" customHeight="1">
      <c r="B132" s="300"/>
      <c r="C132" s="302"/>
      <c r="D132" s="302"/>
      <c r="E132" s="300"/>
      <c r="F132" s="300"/>
      <c r="G132" s="300"/>
      <c r="H132" s="304"/>
      <c r="I132" s="304"/>
      <c r="J132" s="304"/>
      <c r="K132" s="304"/>
      <c r="L132" s="304"/>
      <c r="M132" s="304"/>
      <c r="N132" s="304"/>
      <c r="O132" s="304"/>
      <c r="P132" s="304"/>
      <c r="Q132" s="306"/>
      <c r="R132" s="300"/>
      <c r="S132" s="302"/>
      <c r="T132" s="302"/>
      <c r="U132" s="214"/>
      <c r="V132" s="214"/>
    </row>
    <row r="133" spans="2:22" ht="14.25" customHeight="1">
      <c r="B133" s="300"/>
      <c r="C133" s="302"/>
      <c r="D133" s="302"/>
      <c r="E133" s="300"/>
      <c r="F133" s="300"/>
      <c r="G133" s="300"/>
      <c r="H133" s="304"/>
      <c r="I133" s="304"/>
      <c r="J133" s="304"/>
      <c r="K133" s="304"/>
      <c r="L133" s="304"/>
      <c r="M133" s="304"/>
      <c r="N133" s="304"/>
      <c r="O133" s="304"/>
      <c r="P133" s="304"/>
      <c r="Q133" s="306"/>
      <c r="R133" s="300"/>
      <c r="S133" s="302"/>
      <c r="T133" s="302"/>
      <c r="U133" s="214"/>
      <c r="V133" s="214"/>
    </row>
    <row r="134" spans="2:22" ht="14.25" customHeight="1">
      <c r="B134" s="300"/>
      <c r="C134" s="302"/>
      <c r="D134" s="302"/>
      <c r="E134" s="300"/>
      <c r="F134" s="300"/>
      <c r="G134" s="300"/>
      <c r="H134" s="304"/>
      <c r="I134" s="304"/>
      <c r="J134" s="304"/>
      <c r="K134" s="304"/>
      <c r="L134" s="304"/>
      <c r="M134" s="304"/>
      <c r="N134" s="304"/>
      <c r="O134" s="304"/>
      <c r="P134" s="304"/>
      <c r="Q134" s="306"/>
      <c r="R134" s="300"/>
      <c r="S134" s="302"/>
      <c r="T134" s="302"/>
      <c r="U134" s="214"/>
      <c r="V134" s="214"/>
    </row>
    <row r="135" spans="2:22" ht="14.25" customHeight="1">
      <c r="B135" s="300"/>
      <c r="C135" s="302"/>
      <c r="D135" s="302"/>
      <c r="E135" s="300"/>
      <c r="F135" s="300"/>
      <c r="G135" s="300"/>
      <c r="H135" s="304"/>
      <c r="I135" s="304"/>
      <c r="J135" s="304"/>
      <c r="K135" s="304"/>
      <c r="L135" s="304"/>
      <c r="M135" s="304"/>
      <c r="N135" s="304"/>
      <c r="O135" s="304"/>
      <c r="P135" s="304"/>
      <c r="Q135" s="306"/>
      <c r="R135" s="300"/>
      <c r="S135" s="302"/>
      <c r="T135" s="302"/>
      <c r="U135" s="214"/>
      <c r="V135" s="214"/>
    </row>
  </sheetData>
  <mergeCells count="372">
    <mergeCell ref="T130:T135"/>
    <mergeCell ref="A104:XFD104"/>
    <mergeCell ref="K130:K135"/>
    <mergeCell ref="L130:L135"/>
    <mergeCell ref="M130:M135"/>
    <mergeCell ref="N130:N135"/>
    <mergeCell ref="O130:O135"/>
    <mergeCell ref="P130:P135"/>
    <mergeCell ref="Q130:Q135"/>
    <mergeCell ref="R130:R135"/>
    <mergeCell ref="S130:S135"/>
    <mergeCell ref="B130:B135"/>
    <mergeCell ref="C130:C135"/>
    <mergeCell ref="D130:D135"/>
    <mergeCell ref="E130:E135"/>
    <mergeCell ref="F130:F135"/>
    <mergeCell ref="G130:G135"/>
    <mergeCell ref="H130:H135"/>
    <mergeCell ref="I130:I135"/>
    <mergeCell ref="J130:J135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K128:K129"/>
    <mergeCell ref="L119:L127"/>
    <mergeCell ref="M119:M127"/>
    <mergeCell ref="N119:N127"/>
    <mergeCell ref="O119:O127"/>
    <mergeCell ref="P119:P127"/>
    <mergeCell ref="Q119:Q127"/>
    <mergeCell ref="R119:R127"/>
    <mergeCell ref="S119:S127"/>
    <mergeCell ref="T119:T127"/>
    <mergeCell ref="B119:B127"/>
    <mergeCell ref="C119:C127"/>
    <mergeCell ref="D119:D127"/>
    <mergeCell ref="E119:E127"/>
    <mergeCell ref="G119:G127"/>
    <mergeCell ref="H119:H127"/>
    <mergeCell ref="I119:I127"/>
    <mergeCell ref="J119:J127"/>
    <mergeCell ref="K119:K127"/>
    <mergeCell ref="L111:L117"/>
    <mergeCell ref="M111:M117"/>
    <mergeCell ref="N111:N117"/>
    <mergeCell ref="O111:O117"/>
    <mergeCell ref="P111:P117"/>
    <mergeCell ref="Q111:Q118"/>
    <mergeCell ref="R111:R118"/>
    <mergeCell ref="S111:S118"/>
    <mergeCell ref="T111:T118"/>
    <mergeCell ref="B111:B117"/>
    <mergeCell ref="C111:C118"/>
    <mergeCell ref="D111:D118"/>
    <mergeCell ref="E111:E118"/>
    <mergeCell ref="G111:G117"/>
    <mergeCell ref="H111:H117"/>
    <mergeCell ref="I111:I117"/>
    <mergeCell ref="J111:J118"/>
    <mergeCell ref="K111:K118"/>
    <mergeCell ref="L105:L110"/>
    <mergeCell ref="M105:M110"/>
    <mergeCell ref="N105:N110"/>
    <mergeCell ref="O105:O110"/>
    <mergeCell ref="P105:P110"/>
    <mergeCell ref="Q105:Q110"/>
    <mergeCell ref="R105:R110"/>
    <mergeCell ref="S105:S110"/>
    <mergeCell ref="T105:T110"/>
    <mergeCell ref="B105:B110"/>
    <mergeCell ref="C105:C110"/>
    <mergeCell ref="D105:D110"/>
    <mergeCell ref="E105:E110"/>
    <mergeCell ref="G105:G110"/>
    <mergeCell ref="H105:H110"/>
    <mergeCell ref="I105:I110"/>
    <mergeCell ref="J105:J110"/>
    <mergeCell ref="K105:K110"/>
    <mergeCell ref="T97:T102"/>
    <mergeCell ref="K97:K102"/>
    <mergeCell ref="L97:L102"/>
    <mergeCell ref="M97:M102"/>
    <mergeCell ref="N97:N102"/>
    <mergeCell ref="O97:O102"/>
    <mergeCell ref="P97:P102"/>
    <mergeCell ref="Q97:Q102"/>
    <mergeCell ref="R97:R102"/>
    <mergeCell ref="S97:S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B95:B96"/>
    <mergeCell ref="C95:C96"/>
    <mergeCell ref="D95:D96"/>
    <mergeCell ref="E95:E96"/>
    <mergeCell ref="G95:G96"/>
    <mergeCell ref="H95:H96"/>
    <mergeCell ref="I95:I96"/>
    <mergeCell ref="J95:J96"/>
    <mergeCell ref="K95:K96"/>
    <mergeCell ref="L86:L94"/>
    <mergeCell ref="M86:M94"/>
    <mergeCell ref="N86:N94"/>
    <mergeCell ref="O86:O94"/>
    <mergeCell ref="P86:P94"/>
    <mergeCell ref="Q86:Q94"/>
    <mergeCell ref="R86:R94"/>
    <mergeCell ref="S86:S94"/>
    <mergeCell ref="T86:T94"/>
    <mergeCell ref="B86:B94"/>
    <mergeCell ref="C86:C94"/>
    <mergeCell ref="D86:D94"/>
    <mergeCell ref="E86:E94"/>
    <mergeCell ref="G86:G94"/>
    <mergeCell ref="H86:H94"/>
    <mergeCell ref="I86:I94"/>
    <mergeCell ref="J86:J94"/>
    <mergeCell ref="K86:K94"/>
    <mergeCell ref="L78:L84"/>
    <mergeCell ref="M78:M84"/>
    <mergeCell ref="N78:N84"/>
    <mergeCell ref="O78:O84"/>
    <mergeCell ref="P78:P84"/>
    <mergeCell ref="Q78:Q85"/>
    <mergeCell ref="R78:R85"/>
    <mergeCell ref="S78:S85"/>
    <mergeCell ref="T78:T85"/>
    <mergeCell ref="B78:B84"/>
    <mergeCell ref="C78:C85"/>
    <mergeCell ref="D78:D85"/>
    <mergeCell ref="E78:E85"/>
    <mergeCell ref="G78:G84"/>
    <mergeCell ref="H78:H84"/>
    <mergeCell ref="I78:I84"/>
    <mergeCell ref="J78:J85"/>
    <mergeCell ref="K78:K85"/>
    <mergeCell ref="O33:O38"/>
    <mergeCell ref="P33:P38"/>
    <mergeCell ref="A71:XFD71"/>
    <mergeCell ref="B72:B77"/>
    <mergeCell ref="C72:C77"/>
    <mergeCell ref="D72:D77"/>
    <mergeCell ref="E72:E77"/>
    <mergeCell ref="G72:G77"/>
    <mergeCell ref="H72:H77"/>
    <mergeCell ref="I72:I77"/>
    <mergeCell ref="J72:J77"/>
    <mergeCell ref="K72:K77"/>
    <mergeCell ref="L72:L77"/>
    <mergeCell ref="M72:M77"/>
    <mergeCell ref="N72:N77"/>
    <mergeCell ref="O72:O77"/>
    <mergeCell ref="P72:P77"/>
    <mergeCell ref="Q72:Q77"/>
    <mergeCell ref="R72:R77"/>
    <mergeCell ref="S72:S77"/>
    <mergeCell ref="T72:T77"/>
    <mergeCell ref="P40:P45"/>
    <mergeCell ref="Q40:Q45"/>
    <mergeCell ref="R40:R45"/>
    <mergeCell ref="T31:T32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N31:N32"/>
    <mergeCell ref="O31:O32"/>
    <mergeCell ref="P31:P32"/>
    <mergeCell ref="Q31:Q32"/>
    <mergeCell ref="R31:R32"/>
    <mergeCell ref="S31:S32"/>
    <mergeCell ref="Q33:Q38"/>
    <mergeCell ref="R33:R38"/>
    <mergeCell ref="S33:S38"/>
    <mergeCell ref="T33:T38"/>
    <mergeCell ref="K33:K38"/>
    <mergeCell ref="L33:L38"/>
    <mergeCell ref="M33:M38"/>
    <mergeCell ref="N33:N38"/>
    <mergeCell ref="B31:B32"/>
    <mergeCell ref="C31:C32"/>
    <mergeCell ref="D31:D32"/>
    <mergeCell ref="E31:E32"/>
    <mergeCell ref="G31:G32"/>
    <mergeCell ref="J22:J30"/>
    <mergeCell ref="K22:K30"/>
    <mergeCell ref="L22:L30"/>
    <mergeCell ref="M22:M30"/>
    <mergeCell ref="M31:M32"/>
    <mergeCell ref="H31:H32"/>
    <mergeCell ref="I31:I32"/>
    <mergeCell ref="J31:J32"/>
    <mergeCell ref="K31:K32"/>
    <mergeCell ref="L31:L32"/>
    <mergeCell ref="R14:R21"/>
    <mergeCell ref="S14:S21"/>
    <mergeCell ref="T14:T21"/>
    <mergeCell ref="B22:B30"/>
    <mergeCell ref="C22:C30"/>
    <mergeCell ref="D22:D30"/>
    <mergeCell ref="E22:E30"/>
    <mergeCell ref="G22:G30"/>
    <mergeCell ref="H22:H30"/>
    <mergeCell ref="I22:I30"/>
    <mergeCell ref="L14:L20"/>
    <mergeCell ref="M14:M20"/>
    <mergeCell ref="N14:N20"/>
    <mergeCell ref="O14:O20"/>
    <mergeCell ref="P14:P20"/>
    <mergeCell ref="Q14:Q21"/>
    <mergeCell ref="T22:T30"/>
    <mergeCell ref="N22:N30"/>
    <mergeCell ref="O22:O30"/>
    <mergeCell ref="P22:P30"/>
    <mergeCell ref="Q22:Q30"/>
    <mergeCell ref="R22:R30"/>
    <mergeCell ref="S22:S30"/>
    <mergeCell ref="B14:B20"/>
    <mergeCell ref="C14:C21"/>
    <mergeCell ref="D14:D21"/>
    <mergeCell ref="E14:E21"/>
    <mergeCell ref="G14:G20"/>
    <mergeCell ref="H14:H20"/>
    <mergeCell ref="I14:I20"/>
    <mergeCell ref="J14:J21"/>
    <mergeCell ref="K14:K21"/>
    <mergeCell ref="N8:N13"/>
    <mergeCell ref="O1:Q1"/>
    <mergeCell ref="B2:AQ2"/>
    <mergeCell ref="B4:AQ4"/>
    <mergeCell ref="B6:Q6"/>
    <mergeCell ref="B8:B13"/>
    <mergeCell ref="C8:C13"/>
    <mergeCell ref="D8:D13"/>
    <mergeCell ref="E8:E13"/>
    <mergeCell ref="G8:G13"/>
    <mergeCell ref="H8:H13"/>
    <mergeCell ref="I8:I13"/>
    <mergeCell ref="J8:J13"/>
    <mergeCell ref="K8:K13"/>
    <mergeCell ref="L8:L13"/>
    <mergeCell ref="M8:M13"/>
    <mergeCell ref="U8:U13"/>
    <mergeCell ref="O8:O13"/>
    <mergeCell ref="P8:P13"/>
    <mergeCell ref="Q8:Q13"/>
    <mergeCell ref="R8:R13"/>
    <mergeCell ref="S8:S13"/>
    <mergeCell ref="T8:T13"/>
    <mergeCell ref="T46:T53"/>
    <mergeCell ref="O40:O45"/>
    <mergeCell ref="O54:O62"/>
    <mergeCell ref="H54:H62"/>
    <mergeCell ref="I54:I62"/>
    <mergeCell ref="J54:J62"/>
    <mergeCell ref="K54:K62"/>
    <mergeCell ref="L54:L62"/>
    <mergeCell ref="T54:T62"/>
    <mergeCell ref="L40:L45"/>
    <mergeCell ref="M40:M45"/>
    <mergeCell ref="N40:N45"/>
    <mergeCell ref="B54:B62"/>
    <mergeCell ref="C54:C62"/>
    <mergeCell ref="D54:D62"/>
    <mergeCell ref="E54:E62"/>
    <mergeCell ref="G54:G62"/>
    <mergeCell ref="P54:P62"/>
    <mergeCell ref="Q54:Q62"/>
    <mergeCell ref="R54:R62"/>
    <mergeCell ref="S54:S62"/>
    <mergeCell ref="B63:B64"/>
    <mergeCell ref="C63:C64"/>
    <mergeCell ref="D63:D64"/>
    <mergeCell ref="E63:E64"/>
    <mergeCell ref="B65:B70"/>
    <mergeCell ref="C65:C70"/>
    <mergeCell ref="D65:D70"/>
    <mergeCell ref="E65:E70"/>
    <mergeCell ref="F65:F70"/>
    <mergeCell ref="K63:K64"/>
    <mergeCell ref="G65:G70"/>
    <mergeCell ref="H65:H70"/>
    <mergeCell ref="I65:I70"/>
    <mergeCell ref="J65:J70"/>
    <mergeCell ref="K65:K70"/>
    <mergeCell ref="G40:G45"/>
    <mergeCell ref="H40:H45"/>
    <mergeCell ref="I40:I45"/>
    <mergeCell ref="J40:J45"/>
    <mergeCell ref="K40:K45"/>
    <mergeCell ref="G63:G64"/>
    <mergeCell ref="H63:H64"/>
    <mergeCell ref="I63:I64"/>
    <mergeCell ref="J63:J64"/>
    <mergeCell ref="L63:L64"/>
    <mergeCell ref="M63:M64"/>
    <mergeCell ref="N63:N64"/>
    <mergeCell ref="M54:M62"/>
    <mergeCell ref="N54:N62"/>
    <mergeCell ref="Q65:Q70"/>
    <mergeCell ref="R65:R70"/>
    <mergeCell ref="S65:S70"/>
    <mergeCell ref="T65:T70"/>
    <mergeCell ref="Q63:Q64"/>
    <mergeCell ref="R63:R64"/>
    <mergeCell ref="S63:S64"/>
    <mergeCell ref="T63:T64"/>
    <mergeCell ref="O63:O64"/>
    <mergeCell ref="P63:P64"/>
    <mergeCell ref="L65:L70"/>
    <mergeCell ref="M65:M70"/>
    <mergeCell ref="N65:N70"/>
    <mergeCell ref="O65:O70"/>
    <mergeCell ref="P65:P70"/>
    <mergeCell ref="A39:XFD39"/>
    <mergeCell ref="M46:M52"/>
    <mergeCell ref="N46:N52"/>
    <mergeCell ref="O46:O52"/>
    <mergeCell ref="P46:P52"/>
    <mergeCell ref="Q46:Q53"/>
    <mergeCell ref="H46:H52"/>
    <mergeCell ref="I46:I52"/>
    <mergeCell ref="J46:J53"/>
    <mergeCell ref="K46:K53"/>
    <mergeCell ref="L46:L52"/>
    <mergeCell ref="B46:B52"/>
    <mergeCell ref="C46:C53"/>
    <mergeCell ref="D46:D53"/>
    <mergeCell ref="E46:E53"/>
    <mergeCell ref="G46:G52"/>
    <mergeCell ref="B40:B45"/>
    <mergeCell ref="C40:C45"/>
    <mergeCell ref="D40:D45"/>
    <mergeCell ref="E40:E45"/>
    <mergeCell ref="S40:S45"/>
    <mergeCell ref="T40:T45"/>
    <mergeCell ref="R46:R53"/>
    <mergeCell ref="S46:S53"/>
  </mergeCells>
  <hyperlinks>
    <hyperlink ref="Q8" r:id="rId1" xr:uid="{00000000-0004-0000-0300-000000000000}"/>
    <hyperlink ref="Q33" r:id="rId2" xr:uid="{00000000-0004-0000-0300-000001000000}"/>
    <hyperlink ref="Q46" r:id="rId3" xr:uid="{00000000-0004-0000-0300-000002000000}"/>
    <hyperlink ref="Q54" r:id="rId4" xr:uid="{00000000-0004-0000-0300-000003000000}"/>
    <hyperlink ref="Q63" r:id="rId5" xr:uid="{00000000-0004-0000-0300-000004000000}"/>
    <hyperlink ref="Q40" r:id="rId6" xr:uid="{00000000-0004-0000-0300-000005000000}"/>
    <hyperlink ref="Q65" r:id="rId7" xr:uid="{00000000-0004-0000-0300-000006000000}"/>
    <hyperlink ref="Q22" r:id="rId8" xr:uid="{00000000-0004-0000-0300-000007000000}"/>
    <hyperlink ref="Q14" r:id="rId9" xr:uid="{00000000-0004-0000-0300-000008000000}"/>
    <hyperlink ref="Q31" r:id="rId10" xr:uid="{00000000-0004-0000-0300-000009000000}"/>
    <hyperlink ref="Q72" r:id="rId11" xr:uid="{00000000-0004-0000-0300-00000A000000}"/>
    <hyperlink ref="Q78" r:id="rId12" xr:uid="{00000000-0004-0000-0300-00000B000000}"/>
    <hyperlink ref="Q86" r:id="rId13" xr:uid="{00000000-0004-0000-0300-00000C000000}"/>
    <hyperlink ref="Q95" r:id="rId14" xr:uid="{00000000-0004-0000-0300-00000D000000}"/>
    <hyperlink ref="Q97" r:id="rId15" xr:uid="{00000000-0004-0000-0300-00000E000000}"/>
    <hyperlink ref="Q111" r:id="rId16" xr:uid="{00000000-0004-0000-0300-00000F000000}"/>
    <hyperlink ref="Q119" r:id="rId17" xr:uid="{00000000-0004-0000-0300-000010000000}"/>
    <hyperlink ref="Q128" r:id="rId18" xr:uid="{00000000-0004-0000-0300-000011000000}"/>
    <hyperlink ref="Q130" r:id="rId19" xr:uid="{00000000-0004-0000-0300-000012000000}"/>
    <hyperlink ref="Q105" r:id="rId20" xr:uid="{00000000-0004-0000-0300-000013000000}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BG120"/>
  <sheetViews>
    <sheetView showGridLines="0" topLeftCell="B7" zoomScale="63" zoomScaleNormal="63" workbookViewId="0">
      <pane ySplit="1" topLeftCell="A8" activePane="bottomLeft" state="frozen"/>
      <selection activeCell="B7" sqref="B7"/>
      <selection pane="bottomLeft" activeCell="A39" sqref="A39:XFD39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62" style="3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22" width="7.85546875" style="98" customWidth="1"/>
    <col min="23" max="16384" width="0" style="3" hidden="1"/>
  </cols>
  <sheetData>
    <row r="1" spans="2:59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2:59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</row>
    <row r="3" spans="2:59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59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</row>
    <row r="5" spans="2:59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59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59" s="129" customFormat="1" ht="51" customHeight="1">
      <c r="B7" s="130" t="s">
        <v>2</v>
      </c>
      <c r="C7" s="130" t="s">
        <v>74</v>
      </c>
      <c r="D7" s="130" t="s">
        <v>75</v>
      </c>
      <c r="E7" s="141" t="s">
        <v>4</v>
      </c>
      <c r="F7" s="127" t="s">
        <v>11</v>
      </c>
      <c r="G7" s="127" t="s">
        <v>5</v>
      </c>
      <c r="H7" s="127" t="s">
        <v>76</v>
      </c>
      <c r="I7" s="127" t="s">
        <v>77</v>
      </c>
      <c r="J7" s="127" t="s">
        <v>78</v>
      </c>
      <c r="K7" s="127" t="s">
        <v>79</v>
      </c>
      <c r="L7" s="127" t="s">
        <v>80</v>
      </c>
      <c r="M7" s="127" t="s">
        <v>81</v>
      </c>
      <c r="N7" s="127" t="s">
        <v>6</v>
      </c>
      <c r="O7" s="142" t="s">
        <v>7</v>
      </c>
      <c r="P7" s="142" t="s">
        <v>8</v>
      </c>
      <c r="Q7" s="142" t="s">
        <v>82</v>
      </c>
      <c r="R7" s="122" t="s">
        <v>83</v>
      </c>
      <c r="S7" s="122" t="s">
        <v>84</v>
      </c>
      <c r="T7" s="122" t="s">
        <v>85</v>
      </c>
      <c r="U7" s="122" t="s">
        <v>86</v>
      </c>
    </row>
    <row r="8" spans="2:59" s="76" customFormat="1" ht="14.1" customHeight="1">
      <c r="B8" s="315">
        <v>2020</v>
      </c>
      <c r="C8" s="317">
        <v>43831</v>
      </c>
      <c r="D8" s="317">
        <v>43921</v>
      </c>
      <c r="E8" s="315">
        <v>1000</v>
      </c>
      <c r="F8" s="120" t="s">
        <v>23</v>
      </c>
      <c r="G8" s="315" t="s">
        <v>87</v>
      </c>
      <c r="H8" s="312">
        <v>7783169843</v>
      </c>
      <c r="I8" s="312">
        <f>+J8-H8</f>
        <v>0</v>
      </c>
      <c r="J8" s="312">
        <v>7783169843</v>
      </c>
      <c r="K8" s="312">
        <v>1635558119.5899999</v>
      </c>
      <c r="L8" s="312">
        <v>1338962406.8699999</v>
      </c>
      <c r="M8" s="312">
        <f>+J8-K8</f>
        <v>6147611723.4099998</v>
      </c>
      <c r="N8" s="312">
        <v>2028123474.0799999</v>
      </c>
      <c r="O8" s="312">
        <v>1635558119.5899999</v>
      </c>
      <c r="P8" s="312">
        <v>0</v>
      </c>
      <c r="Q8" s="324" t="s">
        <v>112</v>
      </c>
      <c r="R8" s="316" t="s">
        <v>107</v>
      </c>
      <c r="S8" s="311">
        <v>44004</v>
      </c>
      <c r="T8" s="311">
        <v>44004</v>
      </c>
      <c r="U8" s="316"/>
      <c r="V8" s="2"/>
      <c r="W8" s="70"/>
      <c r="X8" s="70"/>
      <c r="Y8" s="71"/>
      <c r="Z8" s="70"/>
      <c r="AA8" s="70"/>
      <c r="AB8" s="70"/>
      <c r="AC8" s="70"/>
      <c r="AD8" s="72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3"/>
      <c r="AP8" s="73"/>
      <c r="AQ8" s="69"/>
      <c r="AR8" s="74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5"/>
    </row>
    <row r="9" spans="2:59" ht="14.1" customHeight="1">
      <c r="B9" s="316"/>
      <c r="C9" s="311"/>
      <c r="D9" s="311"/>
      <c r="E9" s="316"/>
      <c r="F9" s="120" t="s">
        <v>24</v>
      </c>
      <c r="G9" s="316"/>
      <c r="H9" s="313"/>
      <c r="I9" s="313"/>
      <c r="J9" s="313"/>
      <c r="K9" s="313"/>
      <c r="L9" s="313"/>
      <c r="M9" s="313"/>
      <c r="N9" s="313"/>
      <c r="O9" s="313"/>
      <c r="P9" s="313"/>
      <c r="Q9" s="325"/>
      <c r="R9" s="316"/>
      <c r="S9" s="311"/>
      <c r="T9" s="311"/>
      <c r="U9" s="316"/>
      <c r="V9" s="3"/>
    </row>
    <row r="10" spans="2:59" s="76" customFormat="1" ht="14.1" customHeight="1">
      <c r="B10" s="316"/>
      <c r="C10" s="311"/>
      <c r="D10" s="311"/>
      <c r="E10" s="316"/>
      <c r="F10" s="120" t="s">
        <v>25</v>
      </c>
      <c r="G10" s="316"/>
      <c r="H10" s="313"/>
      <c r="I10" s="313"/>
      <c r="J10" s="313"/>
      <c r="K10" s="313"/>
      <c r="L10" s="313"/>
      <c r="M10" s="313"/>
      <c r="N10" s="313"/>
      <c r="O10" s="313"/>
      <c r="P10" s="313"/>
      <c r="Q10" s="325"/>
      <c r="R10" s="316"/>
      <c r="S10" s="311"/>
      <c r="T10" s="311"/>
      <c r="U10" s="316"/>
      <c r="V10" s="2"/>
      <c r="W10" s="70"/>
      <c r="X10" s="70"/>
      <c r="Y10" s="71"/>
      <c r="Z10" s="70"/>
      <c r="AA10" s="70"/>
      <c r="AB10" s="70"/>
      <c r="AC10" s="70"/>
      <c r="AD10" s="72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3"/>
      <c r="AP10" s="73"/>
      <c r="AQ10" s="69"/>
      <c r="AR10" s="74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5"/>
    </row>
    <row r="11" spans="2:59" ht="14.1" customHeight="1">
      <c r="B11" s="316"/>
      <c r="C11" s="311"/>
      <c r="D11" s="311"/>
      <c r="E11" s="316"/>
      <c r="F11" s="120" t="s">
        <v>26</v>
      </c>
      <c r="G11" s="316"/>
      <c r="H11" s="313"/>
      <c r="I11" s="313"/>
      <c r="J11" s="313"/>
      <c r="K11" s="313"/>
      <c r="L11" s="313"/>
      <c r="M11" s="313"/>
      <c r="N11" s="313"/>
      <c r="O11" s="313"/>
      <c r="P11" s="313"/>
      <c r="Q11" s="325"/>
      <c r="R11" s="316"/>
      <c r="S11" s="311"/>
      <c r="T11" s="311"/>
      <c r="U11" s="316"/>
      <c r="V11" s="3"/>
    </row>
    <row r="12" spans="2:59" s="76" customFormat="1" ht="14.1" customHeight="1">
      <c r="B12" s="316"/>
      <c r="C12" s="311"/>
      <c r="D12" s="311"/>
      <c r="E12" s="316"/>
      <c r="F12" s="120" t="s">
        <v>27</v>
      </c>
      <c r="G12" s="316"/>
      <c r="H12" s="313"/>
      <c r="I12" s="313"/>
      <c r="J12" s="313"/>
      <c r="K12" s="313"/>
      <c r="L12" s="313"/>
      <c r="M12" s="313"/>
      <c r="N12" s="313"/>
      <c r="O12" s="313"/>
      <c r="P12" s="313"/>
      <c r="Q12" s="325"/>
      <c r="R12" s="316"/>
      <c r="S12" s="311"/>
      <c r="T12" s="311"/>
      <c r="U12" s="316"/>
      <c r="V12" s="2"/>
      <c r="W12" s="70"/>
      <c r="X12" s="70"/>
      <c r="Y12" s="71"/>
      <c r="Z12" s="70"/>
      <c r="AA12" s="70"/>
      <c r="AB12" s="70"/>
      <c r="AC12" s="70"/>
      <c r="AD12" s="72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73"/>
      <c r="AP12" s="73"/>
      <c r="AQ12" s="69"/>
      <c r="AR12" s="74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5"/>
    </row>
    <row r="13" spans="2:59" ht="14.1" customHeight="1">
      <c r="B13" s="316"/>
      <c r="C13" s="311"/>
      <c r="D13" s="311"/>
      <c r="E13" s="316"/>
      <c r="F13" s="120" t="s">
        <v>28</v>
      </c>
      <c r="G13" s="316"/>
      <c r="H13" s="313"/>
      <c r="I13" s="313"/>
      <c r="J13" s="313"/>
      <c r="K13" s="313"/>
      <c r="L13" s="313"/>
      <c r="M13" s="313"/>
      <c r="N13" s="313"/>
      <c r="O13" s="313"/>
      <c r="P13" s="313"/>
      <c r="Q13" s="325"/>
      <c r="R13" s="316"/>
      <c r="S13" s="311"/>
      <c r="T13" s="311"/>
      <c r="U13" s="316"/>
      <c r="V13" s="3"/>
    </row>
    <row r="14" spans="2:59" s="76" customFormat="1" ht="14.1" customHeight="1">
      <c r="B14" s="265">
        <v>2020</v>
      </c>
      <c r="C14" s="263">
        <v>43831</v>
      </c>
      <c r="D14" s="263">
        <v>43921</v>
      </c>
      <c r="E14" s="265">
        <v>2000</v>
      </c>
      <c r="F14" s="80" t="s">
        <v>29</v>
      </c>
      <c r="G14" s="263" t="s">
        <v>88</v>
      </c>
      <c r="H14" s="266">
        <v>1747966634</v>
      </c>
      <c r="I14" s="266">
        <f>+J14-H14</f>
        <v>-276000000</v>
      </c>
      <c r="J14" s="266">
        <v>1471966634</v>
      </c>
      <c r="K14" s="266">
        <v>1352060</v>
      </c>
      <c r="L14" s="266">
        <v>0</v>
      </c>
      <c r="M14" s="266">
        <f>+J14-K14</f>
        <v>1470614574</v>
      </c>
      <c r="N14" s="266">
        <v>72899680</v>
      </c>
      <c r="O14" s="266">
        <v>1352060</v>
      </c>
      <c r="P14" s="266">
        <v>0</v>
      </c>
      <c r="Q14" s="326" t="s">
        <v>112</v>
      </c>
      <c r="R14" s="318" t="s">
        <v>107</v>
      </c>
      <c r="S14" s="323">
        <v>44004</v>
      </c>
      <c r="T14" s="323">
        <v>44004</v>
      </c>
      <c r="U14" s="80"/>
      <c r="V14" s="2"/>
      <c r="W14" s="70"/>
      <c r="X14" s="70"/>
      <c r="Y14" s="71"/>
      <c r="Z14" s="70"/>
      <c r="AA14" s="70"/>
      <c r="AB14" s="70"/>
      <c r="AC14" s="70"/>
      <c r="AD14" s="72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3"/>
      <c r="AP14" s="73"/>
      <c r="AQ14" s="69"/>
      <c r="AR14" s="74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5"/>
    </row>
    <row r="15" spans="2:59" ht="14.1" customHeight="1">
      <c r="B15" s="265"/>
      <c r="C15" s="263"/>
      <c r="D15" s="263"/>
      <c r="E15" s="265"/>
      <c r="F15" s="80" t="s">
        <v>30</v>
      </c>
      <c r="G15" s="263"/>
      <c r="H15" s="266"/>
      <c r="I15" s="266"/>
      <c r="J15" s="266"/>
      <c r="K15" s="266"/>
      <c r="L15" s="266"/>
      <c r="M15" s="266"/>
      <c r="N15" s="266"/>
      <c r="O15" s="266"/>
      <c r="P15" s="266"/>
      <c r="Q15" s="318"/>
      <c r="R15" s="318"/>
      <c r="S15" s="323"/>
      <c r="T15" s="323"/>
      <c r="U15" s="119"/>
      <c r="V15" s="3"/>
    </row>
    <row r="16" spans="2:59" s="76" customFormat="1" ht="14.1" customHeight="1">
      <c r="B16" s="265"/>
      <c r="C16" s="263"/>
      <c r="D16" s="263"/>
      <c r="E16" s="265"/>
      <c r="F16" s="80" t="s">
        <v>33</v>
      </c>
      <c r="G16" s="263"/>
      <c r="H16" s="266"/>
      <c r="I16" s="266"/>
      <c r="J16" s="266"/>
      <c r="K16" s="266"/>
      <c r="L16" s="266"/>
      <c r="M16" s="266"/>
      <c r="N16" s="266"/>
      <c r="O16" s="266"/>
      <c r="P16" s="266"/>
      <c r="Q16" s="318"/>
      <c r="R16" s="318"/>
      <c r="S16" s="323"/>
      <c r="T16" s="323"/>
      <c r="U16" s="80"/>
      <c r="V16" s="2"/>
      <c r="W16" s="70"/>
      <c r="X16" s="70"/>
      <c r="Y16" s="71"/>
      <c r="Z16" s="70"/>
      <c r="AA16" s="70"/>
      <c r="AB16" s="70"/>
      <c r="AC16" s="70"/>
      <c r="AD16" s="72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73"/>
      <c r="AP16" s="73"/>
      <c r="AQ16" s="69"/>
      <c r="AR16" s="74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5"/>
    </row>
    <row r="17" spans="2:59" ht="14.1" customHeight="1">
      <c r="B17" s="265"/>
      <c r="C17" s="263"/>
      <c r="D17" s="263"/>
      <c r="E17" s="265"/>
      <c r="F17" s="80" t="s">
        <v>31</v>
      </c>
      <c r="G17" s="263"/>
      <c r="H17" s="266"/>
      <c r="I17" s="266"/>
      <c r="J17" s="266"/>
      <c r="K17" s="266"/>
      <c r="L17" s="266"/>
      <c r="M17" s="266"/>
      <c r="N17" s="266"/>
      <c r="O17" s="266"/>
      <c r="P17" s="266"/>
      <c r="Q17" s="318"/>
      <c r="R17" s="318"/>
      <c r="S17" s="323"/>
      <c r="T17" s="323"/>
      <c r="U17" s="119"/>
      <c r="V17" s="3"/>
    </row>
    <row r="18" spans="2:59" s="76" customFormat="1" ht="14.1" customHeight="1">
      <c r="B18" s="265"/>
      <c r="C18" s="263"/>
      <c r="D18" s="263"/>
      <c r="E18" s="265"/>
      <c r="F18" s="80" t="s">
        <v>32</v>
      </c>
      <c r="G18" s="263"/>
      <c r="H18" s="266"/>
      <c r="I18" s="266"/>
      <c r="J18" s="266"/>
      <c r="K18" s="266"/>
      <c r="L18" s="266"/>
      <c r="M18" s="266"/>
      <c r="N18" s="266"/>
      <c r="O18" s="266"/>
      <c r="P18" s="266"/>
      <c r="Q18" s="318"/>
      <c r="R18" s="318"/>
      <c r="S18" s="323"/>
      <c r="T18" s="323"/>
      <c r="U18" s="80"/>
      <c r="V18" s="2"/>
      <c r="W18" s="70"/>
      <c r="X18" s="70"/>
      <c r="Y18" s="71"/>
      <c r="Z18" s="70"/>
      <c r="AA18" s="70"/>
      <c r="AB18" s="70"/>
      <c r="AC18" s="70"/>
      <c r="AD18" s="72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73"/>
      <c r="AP18" s="73"/>
      <c r="AQ18" s="69"/>
      <c r="AR18" s="74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5"/>
    </row>
    <row r="19" spans="2:59" ht="14.1" customHeight="1">
      <c r="B19" s="265"/>
      <c r="C19" s="263"/>
      <c r="D19" s="263"/>
      <c r="E19" s="265"/>
      <c r="F19" s="80" t="s">
        <v>34</v>
      </c>
      <c r="G19" s="263"/>
      <c r="H19" s="266"/>
      <c r="I19" s="266"/>
      <c r="J19" s="266"/>
      <c r="K19" s="266"/>
      <c r="L19" s="266"/>
      <c r="M19" s="266"/>
      <c r="N19" s="266"/>
      <c r="O19" s="266"/>
      <c r="P19" s="266"/>
      <c r="Q19" s="318"/>
      <c r="R19" s="318"/>
      <c r="S19" s="323"/>
      <c r="T19" s="323"/>
      <c r="U19" s="119"/>
    </row>
    <row r="20" spans="2:59" s="76" customFormat="1" ht="14.1" customHeight="1">
      <c r="B20" s="265"/>
      <c r="C20" s="263"/>
      <c r="D20" s="263"/>
      <c r="E20" s="265"/>
      <c r="F20" s="80" t="s">
        <v>35</v>
      </c>
      <c r="G20" s="263"/>
      <c r="H20" s="266"/>
      <c r="I20" s="266"/>
      <c r="J20" s="266"/>
      <c r="K20" s="266"/>
      <c r="L20" s="266"/>
      <c r="M20" s="266"/>
      <c r="N20" s="266"/>
      <c r="O20" s="266"/>
      <c r="P20" s="266"/>
      <c r="Q20" s="318"/>
      <c r="R20" s="318"/>
      <c r="S20" s="323"/>
      <c r="T20" s="323"/>
      <c r="U20" s="80"/>
      <c r="V20" s="82"/>
      <c r="W20" s="70"/>
      <c r="X20" s="70"/>
      <c r="Y20" s="71"/>
      <c r="Z20" s="70"/>
      <c r="AA20" s="70"/>
      <c r="AB20" s="70"/>
      <c r="AC20" s="70"/>
      <c r="AD20" s="72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73"/>
      <c r="AP20" s="73"/>
      <c r="AQ20" s="69"/>
      <c r="AR20" s="74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5"/>
    </row>
    <row r="21" spans="2:59" s="88" customFormat="1" ht="14.1" customHeight="1">
      <c r="B21" s="80"/>
      <c r="C21" s="263"/>
      <c r="D21" s="263"/>
      <c r="E21" s="265"/>
      <c r="F21" s="80" t="s">
        <v>36</v>
      </c>
      <c r="G21" s="80"/>
      <c r="H21" s="140"/>
      <c r="I21" s="140"/>
      <c r="J21" s="266"/>
      <c r="K21" s="266"/>
      <c r="L21" s="140"/>
      <c r="M21" s="140"/>
      <c r="N21" s="115"/>
      <c r="O21" s="115"/>
      <c r="P21" s="80"/>
      <c r="Q21" s="318"/>
      <c r="R21" s="318"/>
      <c r="S21" s="323"/>
      <c r="T21" s="323"/>
      <c r="U21" s="80"/>
      <c r="V21" s="82"/>
      <c r="W21" s="81"/>
      <c r="X21" s="81"/>
      <c r="Y21" s="83"/>
      <c r="Z21" s="81"/>
      <c r="AA21" s="81"/>
      <c r="AB21" s="81"/>
      <c r="AC21" s="81"/>
      <c r="AD21" s="84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5"/>
      <c r="AP21" s="85"/>
      <c r="AQ21" s="80"/>
      <c r="AR21" s="86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7"/>
    </row>
    <row r="22" spans="2:59" s="88" customFormat="1" ht="14.1" customHeight="1">
      <c r="B22" s="316">
        <v>2020</v>
      </c>
      <c r="C22" s="311">
        <v>43831</v>
      </c>
      <c r="D22" s="311">
        <v>43921</v>
      </c>
      <c r="E22" s="316">
        <v>3000</v>
      </c>
      <c r="F22" s="120" t="s">
        <v>37</v>
      </c>
      <c r="G22" s="316" t="s">
        <v>89</v>
      </c>
      <c r="H22" s="321">
        <v>1832792924</v>
      </c>
      <c r="I22" s="321">
        <f>+J22-H22</f>
        <v>-86000000</v>
      </c>
      <c r="J22" s="321">
        <v>1746792924</v>
      </c>
      <c r="K22" s="321">
        <v>52280523.5</v>
      </c>
      <c r="L22" s="321">
        <v>40429920.539999999</v>
      </c>
      <c r="M22" s="321">
        <f>+J22-K22</f>
        <v>1694512400.5</v>
      </c>
      <c r="N22" s="321">
        <v>238551377.91999999</v>
      </c>
      <c r="O22" s="321">
        <v>52280523.5</v>
      </c>
      <c r="P22" s="322">
        <v>0</v>
      </c>
      <c r="Q22" s="314" t="s">
        <v>112</v>
      </c>
      <c r="R22" s="316" t="s">
        <v>107</v>
      </c>
      <c r="S22" s="311">
        <v>44004</v>
      </c>
      <c r="T22" s="311">
        <v>44004</v>
      </c>
      <c r="U22" s="120"/>
      <c r="V22" s="82"/>
      <c r="W22" s="81"/>
      <c r="X22" s="81"/>
      <c r="Y22" s="83"/>
      <c r="Z22" s="81"/>
      <c r="AA22" s="81"/>
      <c r="AB22" s="81"/>
      <c r="AC22" s="81"/>
      <c r="AD22" s="84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5"/>
      <c r="AP22" s="85"/>
      <c r="AQ22" s="80"/>
      <c r="AR22" s="86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7"/>
    </row>
    <row r="23" spans="2:59" s="76" customFormat="1" ht="14.1" customHeight="1">
      <c r="B23" s="316"/>
      <c r="C23" s="311"/>
      <c r="D23" s="311"/>
      <c r="E23" s="316"/>
      <c r="F23" s="120" t="s">
        <v>38</v>
      </c>
      <c r="G23" s="316"/>
      <c r="H23" s="321"/>
      <c r="I23" s="321"/>
      <c r="J23" s="321"/>
      <c r="K23" s="321"/>
      <c r="L23" s="321"/>
      <c r="M23" s="321"/>
      <c r="N23" s="321"/>
      <c r="O23" s="321"/>
      <c r="P23" s="322"/>
      <c r="Q23" s="314"/>
      <c r="R23" s="316"/>
      <c r="S23" s="311"/>
      <c r="T23" s="311"/>
      <c r="U23" s="120"/>
      <c r="V23" s="82"/>
      <c r="W23" s="70"/>
      <c r="X23" s="70"/>
      <c r="Y23" s="71"/>
      <c r="Z23" s="70"/>
      <c r="AA23" s="70"/>
      <c r="AB23" s="70"/>
      <c r="AC23" s="70"/>
      <c r="AD23" s="72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73"/>
      <c r="AP23" s="73"/>
      <c r="AQ23" s="69"/>
      <c r="AR23" s="74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5"/>
    </row>
    <row r="24" spans="2:59" s="88" customFormat="1" ht="14.1" customHeight="1">
      <c r="B24" s="316"/>
      <c r="C24" s="311"/>
      <c r="D24" s="311"/>
      <c r="E24" s="316"/>
      <c r="F24" s="120" t="s">
        <v>39</v>
      </c>
      <c r="G24" s="316"/>
      <c r="H24" s="321"/>
      <c r="I24" s="321"/>
      <c r="J24" s="321"/>
      <c r="K24" s="321"/>
      <c r="L24" s="321"/>
      <c r="M24" s="321"/>
      <c r="N24" s="321"/>
      <c r="O24" s="321"/>
      <c r="P24" s="322"/>
      <c r="Q24" s="314"/>
      <c r="R24" s="316"/>
      <c r="S24" s="311"/>
      <c r="T24" s="311"/>
      <c r="U24" s="120"/>
      <c r="V24" s="82"/>
      <c r="W24" s="81"/>
      <c r="X24" s="81"/>
      <c r="Y24" s="83"/>
      <c r="Z24" s="81"/>
      <c r="AA24" s="81"/>
      <c r="AB24" s="81"/>
      <c r="AC24" s="81"/>
      <c r="AD24" s="84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5"/>
      <c r="AP24" s="85"/>
      <c r="AQ24" s="80"/>
      <c r="AR24" s="86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7"/>
    </row>
    <row r="25" spans="2:59" s="89" customFormat="1" ht="14.1" customHeight="1">
      <c r="B25" s="316"/>
      <c r="C25" s="311"/>
      <c r="D25" s="311"/>
      <c r="E25" s="316"/>
      <c r="F25" s="120" t="s">
        <v>40</v>
      </c>
      <c r="G25" s="316"/>
      <c r="H25" s="321"/>
      <c r="I25" s="321"/>
      <c r="J25" s="321"/>
      <c r="K25" s="321"/>
      <c r="L25" s="321"/>
      <c r="M25" s="321"/>
      <c r="N25" s="321"/>
      <c r="O25" s="321"/>
      <c r="P25" s="322"/>
      <c r="Q25" s="314"/>
      <c r="R25" s="316"/>
      <c r="S25" s="311"/>
      <c r="T25" s="311"/>
      <c r="U25" s="120"/>
      <c r="V25" s="82"/>
      <c r="W25" s="70"/>
      <c r="X25" s="70"/>
      <c r="Y25" s="71"/>
      <c r="Z25" s="70"/>
      <c r="AA25" s="70"/>
      <c r="AB25" s="70"/>
      <c r="AC25" s="70"/>
      <c r="AD25" s="72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3"/>
      <c r="AP25" s="73"/>
      <c r="AQ25" s="69"/>
      <c r="AR25" s="74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5"/>
    </row>
    <row r="26" spans="2:59" s="88" customFormat="1" ht="14.1" customHeight="1">
      <c r="B26" s="316"/>
      <c r="C26" s="311"/>
      <c r="D26" s="311"/>
      <c r="E26" s="316"/>
      <c r="F26" s="120" t="s">
        <v>41</v>
      </c>
      <c r="G26" s="316"/>
      <c r="H26" s="321"/>
      <c r="I26" s="321"/>
      <c r="J26" s="321"/>
      <c r="K26" s="321"/>
      <c r="L26" s="321"/>
      <c r="M26" s="321"/>
      <c r="N26" s="321"/>
      <c r="O26" s="321"/>
      <c r="P26" s="322"/>
      <c r="Q26" s="314"/>
      <c r="R26" s="316"/>
      <c r="S26" s="311"/>
      <c r="T26" s="311"/>
      <c r="U26" s="120"/>
      <c r="V26" s="82"/>
      <c r="W26" s="81"/>
      <c r="X26" s="81"/>
      <c r="Y26" s="83"/>
      <c r="Z26" s="81"/>
      <c r="AA26" s="81"/>
      <c r="AB26" s="81"/>
      <c r="AC26" s="81"/>
      <c r="AD26" s="84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5"/>
      <c r="AP26" s="85"/>
      <c r="AQ26" s="80"/>
      <c r="AR26" s="86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7"/>
    </row>
    <row r="27" spans="2:59" s="89" customFormat="1" ht="14.1" customHeight="1">
      <c r="B27" s="316"/>
      <c r="C27" s="311"/>
      <c r="D27" s="311"/>
      <c r="E27" s="316"/>
      <c r="F27" s="120" t="s">
        <v>42</v>
      </c>
      <c r="G27" s="316"/>
      <c r="H27" s="321"/>
      <c r="I27" s="321"/>
      <c r="J27" s="321"/>
      <c r="K27" s="321"/>
      <c r="L27" s="321"/>
      <c r="M27" s="321"/>
      <c r="N27" s="321"/>
      <c r="O27" s="321"/>
      <c r="P27" s="322"/>
      <c r="Q27" s="314"/>
      <c r="R27" s="316"/>
      <c r="S27" s="311"/>
      <c r="T27" s="311"/>
      <c r="U27" s="120"/>
      <c r="V27" s="82"/>
      <c r="W27" s="70"/>
      <c r="X27" s="70"/>
      <c r="Y27" s="71"/>
      <c r="Z27" s="70"/>
      <c r="AA27" s="70"/>
      <c r="AB27" s="70"/>
      <c r="AC27" s="70"/>
      <c r="AD27" s="72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73"/>
      <c r="AP27" s="73"/>
      <c r="AQ27" s="69"/>
      <c r="AR27" s="74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5"/>
    </row>
    <row r="28" spans="2:59" s="88" customFormat="1" ht="14.1" customHeight="1">
      <c r="B28" s="316"/>
      <c r="C28" s="311"/>
      <c r="D28" s="311"/>
      <c r="E28" s="316"/>
      <c r="F28" s="120" t="s">
        <v>43</v>
      </c>
      <c r="G28" s="316"/>
      <c r="H28" s="321"/>
      <c r="I28" s="321"/>
      <c r="J28" s="321"/>
      <c r="K28" s="321"/>
      <c r="L28" s="321"/>
      <c r="M28" s="321"/>
      <c r="N28" s="321"/>
      <c r="O28" s="321"/>
      <c r="P28" s="322"/>
      <c r="Q28" s="314"/>
      <c r="R28" s="316"/>
      <c r="S28" s="311"/>
      <c r="T28" s="311"/>
      <c r="U28" s="120"/>
      <c r="V28" s="82"/>
      <c r="W28" s="81"/>
      <c r="X28" s="81"/>
      <c r="Y28" s="83"/>
      <c r="Z28" s="81"/>
      <c r="AA28" s="81"/>
      <c r="AB28" s="81"/>
      <c r="AC28" s="81"/>
      <c r="AD28" s="84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5"/>
      <c r="AP28" s="85"/>
      <c r="AQ28" s="80"/>
      <c r="AR28" s="86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7"/>
    </row>
    <row r="29" spans="2:59" s="89" customFormat="1" ht="14.1" customHeight="1">
      <c r="B29" s="316"/>
      <c r="C29" s="311"/>
      <c r="D29" s="311"/>
      <c r="E29" s="316"/>
      <c r="F29" s="120" t="s">
        <v>44</v>
      </c>
      <c r="G29" s="316"/>
      <c r="H29" s="321"/>
      <c r="I29" s="321"/>
      <c r="J29" s="321"/>
      <c r="K29" s="321"/>
      <c r="L29" s="321"/>
      <c r="M29" s="321"/>
      <c r="N29" s="321"/>
      <c r="O29" s="321"/>
      <c r="P29" s="322"/>
      <c r="Q29" s="314"/>
      <c r="R29" s="316"/>
      <c r="S29" s="311"/>
      <c r="T29" s="311"/>
      <c r="U29" s="120"/>
      <c r="V29" s="82"/>
      <c r="W29" s="70"/>
      <c r="X29" s="70"/>
      <c r="Y29" s="71"/>
      <c r="Z29" s="70"/>
      <c r="AA29" s="70"/>
      <c r="AB29" s="70"/>
      <c r="AC29" s="70"/>
      <c r="AD29" s="72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73"/>
      <c r="AP29" s="73"/>
      <c r="AQ29" s="69"/>
      <c r="AR29" s="74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5"/>
    </row>
    <row r="30" spans="2:59" s="88" customFormat="1" ht="14.1" customHeight="1">
      <c r="B30" s="316"/>
      <c r="C30" s="311"/>
      <c r="D30" s="311"/>
      <c r="E30" s="316"/>
      <c r="F30" s="120" t="s">
        <v>45</v>
      </c>
      <c r="G30" s="316"/>
      <c r="H30" s="321"/>
      <c r="I30" s="321"/>
      <c r="J30" s="321"/>
      <c r="K30" s="321"/>
      <c r="L30" s="321"/>
      <c r="M30" s="321"/>
      <c r="N30" s="321"/>
      <c r="O30" s="321"/>
      <c r="P30" s="322"/>
      <c r="Q30" s="314"/>
      <c r="R30" s="316"/>
      <c r="S30" s="311"/>
      <c r="T30" s="311"/>
      <c r="U30" s="120"/>
      <c r="V30" s="82"/>
      <c r="W30" s="81"/>
      <c r="X30" s="81"/>
      <c r="Y30" s="83"/>
      <c r="Z30" s="81"/>
      <c r="AA30" s="81"/>
      <c r="AB30" s="81"/>
      <c r="AC30" s="81"/>
      <c r="AD30" s="84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5"/>
      <c r="AP30" s="85"/>
      <c r="AQ30" s="80"/>
      <c r="AR30" s="86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7"/>
    </row>
    <row r="31" spans="2:59" s="89" customFormat="1" ht="32.25" customHeight="1">
      <c r="B31" s="265">
        <v>2020</v>
      </c>
      <c r="C31" s="263">
        <v>43831</v>
      </c>
      <c r="D31" s="263">
        <v>43921</v>
      </c>
      <c r="E31" s="265">
        <v>4000</v>
      </c>
      <c r="F31" s="80" t="s">
        <v>46</v>
      </c>
      <c r="G31" s="265" t="s">
        <v>90</v>
      </c>
      <c r="H31" s="268">
        <v>3116100</v>
      </c>
      <c r="I31" s="268">
        <f>+J31-H31</f>
        <v>0</v>
      </c>
      <c r="J31" s="268">
        <v>3116100</v>
      </c>
      <c r="K31" s="268">
        <v>0</v>
      </c>
      <c r="L31" s="268">
        <v>0</v>
      </c>
      <c r="M31" s="268">
        <f>+J31-K31</f>
        <v>3116100</v>
      </c>
      <c r="N31" s="268">
        <v>0</v>
      </c>
      <c r="O31" s="268">
        <v>0</v>
      </c>
      <c r="P31" s="274">
        <v>0</v>
      </c>
      <c r="Q31" s="326" t="s">
        <v>112</v>
      </c>
      <c r="R31" s="318" t="s">
        <v>107</v>
      </c>
      <c r="S31" s="263">
        <v>44004</v>
      </c>
      <c r="T31" s="263">
        <v>44004</v>
      </c>
      <c r="U31" s="80"/>
      <c r="V31" s="82"/>
      <c r="W31" s="70"/>
      <c r="X31" s="70"/>
      <c r="Y31" s="71"/>
      <c r="Z31" s="70"/>
      <c r="AA31" s="70"/>
      <c r="AB31" s="70"/>
      <c r="AC31" s="70"/>
      <c r="AD31" s="72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73"/>
      <c r="AP31" s="73"/>
      <c r="AQ31" s="69"/>
      <c r="AR31" s="74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5"/>
    </row>
    <row r="32" spans="2:59" s="88" customFormat="1" ht="32.25" customHeight="1">
      <c r="B32" s="265"/>
      <c r="C32" s="263"/>
      <c r="D32" s="263"/>
      <c r="E32" s="265"/>
      <c r="F32" s="94" t="s">
        <v>47</v>
      </c>
      <c r="G32" s="265"/>
      <c r="H32" s="268"/>
      <c r="I32" s="268"/>
      <c r="J32" s="268"/>
      <c r="K32" s="268"/>
      <c r="L32" s="268"/>
      <c r="M32" s="268"/>
      <c r="N32" s="268"/>
      <c r="O32" s="268"/>
      <c r="P32" s="274"/>
      <c r="Q32" s="318"/>
      <c r="R32" s="318"/>
      <c r="S32" s="263"/>
      <c r="T32" s="263"/>
      <c r="U32" s="80"/>
      <c r="V32" s="82"/>
      <c r="W32" s="81"/>
      <c r="X32" s="81"/>
      <c r="Y32" s="83"/>
      <c r="Z32" s="81"/>
      <c r="AA32" s="81"/>
      <c r="AB32" s="81"/>
      <c r="AC32" s="81"/>
      <c r="AD32" s="84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5"/>
      <c r="AP32" s="85"/>
      <c r="AQ32" s="80"/>
      <c r="AR32" s="86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7"/>
    </row>
    <row r="33" spans="1:59" ht="14.25" customHeight="1">
      <c r="B33" s="315">
        <v>2020</v>
      </c>
      <c r="C33" s="317">
        <v>43831</v>
      </c>
      <c r="D33" s="317">
        <v>43921</v>
      </c>
      <c r="E33" s="315">
        <v>5000</v>
      </c>
      <c r="F33" s="316" t="s">
        <v>109</v>
      </c>
      <c r="G33" s="315" t="s">
        <v>91</v>
      </c>
      <c r="H33" s="312">
        <v>0</v>
      </c>
      <c r="I33" s="312">
        <f>+J33-H33</f>
        <v>362000000</v>
      </c>
      <c r="J33" s="312">
        <v>362000000</v>
      </c>
      <c r="K33" s="312">
        <v>0</v>
      </c>
      <c r="L33" s="312">
        <v>0</v>
      </c>
      <c r="M33" s="312">
        <f>+J33-K33</f>
        <v>362000000</v>
      </c>
      <c r="N33" s="312">
        <v>0</v>
      </c>
      <c r="O33" s="312">
        <v>0</v>
      </c>
      <c r="P33" s="312">
        <v>0</v>
      </c>
      <c r="Q33" s="324" t="s">
        <v>112</v>
      </c>
      <c r="R33" s="315" t="s">
        <v>107</v>
      </c>
      <c r="S33" s="311">
        <v>44004</v>
      </c>
      <c r="T33" s="311">
        <v>44004</v>
      </c>
      <c r="U33" s="134"/>
    </row>
    <row r="34" spans="1:59" ht="14.25" customHeight="1">
      <c r="B34" s="316"/>
      <c r="C34" s="311"/>
      <c r="D34" s="311"/>
      <c r="E34" s="316"/>
      <c r="F34" s="316"/>
      <c r="G34" s="316"/>
      <c r="H34" s="313"/>
      <c r="I34" s="313"/>
      <c r="J34" s="313"/>
      <c r="K34" s="313"/>
      <c r="L34" s="313"/>
      <c r="M34" s="313"/>
      <c r="N34" s="313"/>
      <c r="O34" s="313"/>
      <c r="P34" s="313"/>
      <c r="Q34" s="325"/>
      <c r="R34" s="316"/>
      <c r="S34" s="311"/>
      <c r="T34" s="311"/>
      <c r="U34" s="134"/>
    </row>
    <row r="35" spans="1:59" ht="14.25" customHeight="1">
      <c r="B35" s="316"/>
      <c r="C35" s="311"/>
      <c r="D35" s="311"/>
      <c r="E35" s="316"/>
      <c r="F35" s="316"/>
      <c r="G35" s="316"/>
      <c r="H35" s="313"/>
      <c r="I35" s="313"/>
      <c r="J35" s="313"/>
      <c r="K35" s="313"/>
      <c r="L35" s="313"/>
      <c r="M35" s="313"/>
      <c r="N35" s="313"/>
      <c r="O35" s="313"/>
      <c r="P35" s="313"/>
      <c r="Q35" s="325"/>
      <c r="R35" s="316"/>
      <c r="S35" s="311"/>
      <c r="T35" s="311"/>
      <c r="U35" s="134"/>
    </row>
    <row r="36" spans="1:59" ht="14.25" customHeight="1">
      <c r="B36" s="316"/>
      <c r="C36" s="311"/>
      <c r="D36" s="311"/>
      <c r="E36" s="316"/>
      <c r="F36" s="316"/>
      <c r="G36" s="316"/>
      <c r="H36" s="313"/>
      <c r="I36" s="313"/>
      <c r="J36" s="313"/>
      <c r="K36" s="313"/>
      <c r="L36" s="313"/>
      <c r="M36" s="313"/>
      <c r="N36" s="313"/>
      <c r="O36" s="313"/>
      <c r="P36" s="313"/>
      <c r="Q36" s="325"/>
      <c r="R36" s="316"/>
      <c r="S36" s="311"/>
      <c r="T36" s="311"/>
      <c r="U36" s="134"/>
    </row>
    <row r="37" spans="1:59" ht="14.25" customHeight="1">
      <c r="B37" s="316"/>
      <c r="C37" s="311"/>
      <c r="D37" s="311"/>
      <c r="E37" s="316"/>
      <c r="F37" s="316"/>
      <c r="G37" s="316"/>
      <c r="H37" s="313"/>
      <c r="I37" s="313"/>
      <c r="J37" s="313"/>
      <c r="K37" s="313"/>
      <c r="L37" s="313"/>
      <c r="M37" s="313"/>
      <c r="N37" s="313"/>
      <c r="O37" s="313"/>
      <c r="P37" s="313"/>
      <c r="Q37" s="325"/>
      <c r="R37" s="316"/>
      <c r="S37" s="311"/>
      <c r="T37" s="311"/>
      <c r="U37" s="134"/>
    </row>
    <row r="38" spans="1:59" ht="14.25" customHeight="1">
      <c r="B38" s="316"/>
      <c r="C38" s="311"/>
      <c r="D38" s="311"/>
      <c r="E38" s="316"/>
      <c r="F38" s="316"/>
      <c r="G38" s="316"/>
      <c r="H38" s="313"/>
      <c r="I38" s="313"/>
      <c r="J38" s="313"/>
      <c r="K38" s="313"/>
      <c r="L38" s="313"/>
      <c r="M38" s="313"/>
      <c r="N38" s="313"/>
      <c r="O38" s="313"/>
      <c r="P38" s="313"/>
      <c r="Q38" s="325"/>
      <c r="R38" s="316"/>
      <c r="S38" s="311"/>
      <c r="T38" s="311"/>
      <c r="U38" s="134"/>
    </row>
    <row r="39" spans="1:59" s="319" customFormat="1" ht="28.15" customHeight="1">
      <c r="A39" s="319" t="s">
        <v>111</v>
      </c>
    </row>
    <row r="40" spans="1:59" s="76" customFormat="1" ht="14.1" customHeight="1">
      <c r="B40" s="315">
        <v>2020</v>
      </c>
      <c r="C40" s="317">
        <v>43922</v>
      </c>
      <c r="D40" s="317">
        <v>44012</v>
      </c>
      <c r="E40" s="315">
        <v>1000</v>
      </c>
      <c r="F40" s="120" t="s">
        <v>23</v>
      </c>
      <c r="G40" s="315" t="s">
        <v>87</v>
      </c>
      <c r="H40" s="312">
        <v>7783169843</v>
      </c>
      <c r="I40" s="312">
        <f>+J40-H40</f>
        <v>1991232</v>
      </c>
      <c r="J40" s="312">
        <v>7785161075</v>
      </c>
      <c r="K40" s="312">
        <v>3600940415.1100001</v>
      </c>
      <c r="L40" s="312">
        <v>3185795135.0100002</v>
      </c>
      <c r="M40" s="312">
        <f>+J40-K40</f>
        <v>4184220659.8899999</v>
      </c>
      <c r="N40" s="312">
        <v>4050306528.6199999</v>
      </c>
      <c r="O40" s="312">
        <v>3600940415.1100001</v>
      </c>
      <c r="P40" s="312">
        <v>0</v>
      </c>
      <c r="Q40" s="324" t="s">
        <v>112</v>
      </c>
      <c r="R40" s="316" t="s">
        <v>107</v>
      </c>
      <c r="S40" s="311">
        <v>44046</v>
      </c>
      <c r="T40" s="311">
        <v>44046</v>
      </c>
      <c r="U40" s="316"/>
      <c r="V40" s="2"/>
      <c r="W40" s="70"/>
      <c r="X40" s="70"/>
      <c r="Y40" s="71"/>
      <c r="Z40" s="70"/>
      <c r="AA40" s="70"/>
      <c r="AB40" s="70"/>
      <c r="AC40" s="70"/>
      <c r="AD40" s="72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73"/>
      <c r="AP40" s="73"/>
      <c r="AQ40" s="69"/>
      <c r="AR40" s="74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5"/>
    </row>
    <row r="41" spans="1:59" ht="14.1" customHeight="1">
      <c r="B41" s="316"/>
      <c r="C41" s="311"/>
      <c r="D41" s="311"/>
      <c r="E41" s="316"/>
      <c r="F41" s="120" t="s">
        <v>24</v>
      </c>
      <c r="G41" s="316"/>
      <c r="H41" s="313"/>
      <c r="I41" s="313"/>
      <c r="J41" s="313"/>
      <c r="K41" s="313"/>
      <c r="L41" s="313"/>
      <c r="M41" s="313"/>
      <c r="N41" s="313"/>
      <c r="O41" s="313"/>
      <c r="P41" s="313"/>
      <c r="Q41" s="325"/>
      <c r="R41" s="316"/>
      <c r="S41" s="311"/>
      <c r="T41" s="311"/>
      <c r="U41" s="316"/>
      <c r="V41" s="3"/>
    </row>
    <row r="42" spans="1:59" s="76" customFormat="1" ht="14.1" customHeight="1">
      <c r="B42" s="316"/>
      <c r="C42" s="311"/>
      <c r="D42" s="311"/>
      <c r="E42" s="316"/>
      <c r="F42" s="120" t="s">
        <v>25</v>
      </c>
      <c r="G42" s="316"/>
      <c r="H42" s="313"/>
      <c r="I42" s="313"/>
      <c r="J42" s="313"/>
      <c r="K42" s="313"/>
      <c r="L42" s="313"/>
      <c r="M42" s="313"/>
      <c r="N42" s="313"/>
      <c r="O42" s="313"/>
      <c r="P42" s="313"/>
      <c r="Q42" s="325"/>
      <c r="R42" s="316"/>
      <c r="S42" s="311"/>
      <c r="T42" s="311"/>
      <c r="U42" s="316"/>
      <c r="V42" s="2"/>
      <c r="W42" s="70"/>
      <c r="X42" s="70"/>
      <c r="Y42" s="71"/>
      <c r="Z42" s="70"/>
      <c r="AA42" s="70"/>
      <c r="AB42" s="70"/>
      <c r="AC42" s="70"/>
      <c r="AD42" s="72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3"/>
      <c r="AP42" s="73"/>
      <c r="AQ42" s="69"/>
      <c r="AR42" s="74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5"/>
    </row>
    <row r="43" spans="1:59" ht="14.1" customHeight="1">
      <c r="B43" s="316"/>
      <c r="C43" s="311"/>
      <c r="D43" s="311"/>
      <c r="E43" s="316"/>
      <c r="F43" s="120" t="s">
        <v>26</v>
      </c>
      <c r="G43" s="316"/>
      <c r="H43" s="313"/>
      <c r="I43" s="313"/>
      <c r="J43" s="313"/>
      <c r="K43" s="313"/>
      <c r="L43" s="313"/>
      <c r="M43" s="313"/>
      <c r="N43" s="313"/>
      <c r="O43" s="313"/>
      <c r="P43" s="313"/>
      <c r="Q43" s="325"/>
      <c r="R43" s="316"/>
      <c r="S43" s="311"/>
      <c r="T43" s="311"/>
      <c r="U43" s="316"/>
      <c r="V43" s="3"/>
    </row>
    <row r="44" spans="1:59" s="76" customFormat="1" ht="14.1" customHeight="1">
      <c r="B44" s="316"/>
      <c r="C44" s="311"/>
      <c r="D44" s="311"/>
      <c r="E44" s="316"/>
      <c r="F44" s="120" t="s">
        <v>27</v>
      </c>
      <c r="G44" s="316"/>
      <c r="H44" s="313"/>
      <c r="I44" s="313"/>
      <c r="J44" s="313"/>
      <c r="K44" s="313"/>
      <c r="L44" s="313"/>
      <c r="M44" s="313"/>
      <c r="N44" s="313"/>
      <c r="O44" s="313"/>
      <c r="P44" s="313"/>
      <c r="Q44" s="325"/>
      <c r="R44" s="316"/>
      <c r="S44" s="311"/>
      <c r="T44" s="311"/>
      <c r="U44" s="316"/>
      <c r="V44" s="2"/>
      <c r="W44" s="70"/>
      <c r="X44" s="70"/>
      <c r="Y44" s="71"/>
      <c r="Z44" s="70"/>
      <c r="AA44" s="70"/>
      <c r="AB44" s="70"/>
      <c r="AC44" s="70"/>
      <c r="AD44" s="72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3"/>
      <c r="AP44" s="73"/>
      <c r="AQ44" s="69"/>
      <c r="AR44" s="74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5"/>
    </row>
    <row r="45" spans="1:59" ht="14.1" customHeight="1">
      <c r="B45" s="316"/>
      <c r="C45" s="311"/>
      <c r="D45" s="311"/>
      <c r="E45" s="316"/>
      <c r="F45" s="120" t="s">
        <v>28</v>
      </c>
      <c r="G45" s="316"/>
      <c r="H45" s="313"/>
      <c r="I45" s="313"/>
      <c r="J45" s="313"/>
      <c r="K45" s="313"/>
      <c r="L45" s="313"/>
      <c r="M45" s="313"/>
      <c r="N45" s="313"/>
      <c r="O45" s="313"/>
      <c r="P45" s="313"/>
      <c r="Q45" s="325"/>
      <c r="R45" s="316"/>
      <c r="S45" s="311"/>
      <c r="T45" s="311"/>
      <c r="U45" s="316"/>
      <c r="V45" s="3"/>
    </row>
    <row r="46" spans="1:59" s="76" customFormat="1" ht="14.1" customHeight="1">
      <c r="B46" s="265">
        <v>2020</v>
      </c>
      <c r="C46" s="263">
        <v>43922</v>
      </c>
      <c r="D46" s="263">
        <v>44012</v>
      </c>
      <c r="E46" s="265">
        <v>2000</v>
      </c>
      <c r="F46" s="80" t="s">
        <v>29</v>
      </c>
      <c r="G46" s="263" t="s">
        <v>88</v>
      </c>
      <c r="H46" s="266">
        <v>1747966634</v>
      </c>
      <c r="I46" s="266">
        <f>+J46-H46</f>
        <v>-454323990.79999995</v>
      </c>
      <c r="J46" s="266">
        <v>1293642643.2</v>
      </c>
      <c r="K46" s="266">
        <v>264544744.41999999</v>
      </c>
      <c r="L46" s="266">
        <v>225198993.34</v>
      </c>
      <c r="M46" s="266">
        <f>+J46-K46</f>
        <v>1029097898.7800001</v>
      </c>
      <c r="N46" s="266">
        <v>395596381.76999998</v>
      </c>
      <c r="O46" s="266">
        <v>264544744.41999999</v>
      </c>
      <c r="P46" s="266">
        <v>0</v>
      </c>
      <c r="Q46" s="326" t="s">
        <v>112</v>
      </c>
      <c r="R46" s="318" t="s">
        <v>107</v>
      </c>
      <c r="S46" s="323">
        <v>44046</v>
      </c>
      <c r="T46" s="323">
        <v>44046</v>
      </c>
      <c r="U46" s="80"/>
      <c r="V46" s="2"/>
      <c r="W46" s="70"/>
      <c r="X46" s="70"/>
      <c r="Y46" s="71"/>
      <c r="Z46" s="70"/>
      <c r="AA46" s="70"/>
      <c r="AB46" s="70"/>
      <c r="AC46" s="70"/>
      <c r="AD46" s="72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73"/>
      <c r="AP46" s="73"/>
      <c r="AQ46" s="69"/>
      <c r="AR46" s="74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5"/>
    </row>
    <row r="47" spans="1:59" ht="14.1" customHeight="1">
      <c r="B47" s="265"/>
      <c r="C47" s="263"/>
      <c r="D47" s="263"/>
      <c r="E47" s="265"/>
      <c r="F47" s="80" t="s">
        <v>30</v>
      </c>
      <c r="G47" s="263"/>
      <c r="H47" s="266"/>
      <c r="I47" s="266"/>
      <c r="J47" s="266"/>
      <c r="K47" s="266"/>
      <c r="L47" s="266"/>
      <c r="M47" s="266"/>
      <c r="N47" s="266"/>
      <c r="O47" s="266"/>
      <c r="P47" s="266"/>
      <c r="Q47" s="327"/>
      <c r="R47" s="318"/>
      <c r="S47" s="323"/>
      <c r="T47" s="323"/>
      <c r="U47" s="119"/>
      <c r="V47" s="3"/>
    </row>
    <row r="48" spans="1:59" s="76" customFormat="1" ht="14.1" customHeight="1">
      <c r="B48" s="265"/>
      <c r="C48" s="263"/>
      <c r="D48" s="263"/>
      <c r="E48" s="265"/>
      <c r="F48" s="80" t="s">
        <v>33</v>
      </c>
      <c r="G48" s="263"/>
      <c r="H48" s="266"/>
      <c r="I48" s="266"/>
      <c r="J48" s="266"/>
      <c r="K48" s="266"/>
      <c r="L48" s="266"/>
      <c r="M48" s="266"/>
      <c r="N48" s="266"/>
      <c r="O48" s="266"/>
      <c r="P48" s="266"/>
      <c r="Q48" s="327"/>
      <c r="R48" s="318"/>
      <c r="S48" s="323"/>
      <c r="T48" s="323"/>
      <c r="U48" s="80"/>
      <c r="V48" s="2"/>
      <c r="W48" s="70"/>
      <c r="X48" s="70"/>
      <c r="Y48" s="71"/>
      <c r="Z48" s="70"/>
      <c r="AA48" s="70"/>
      <c r="AB48" s="70"/>
      <c r="AC48" s="70"/>
      <c r="AD48" s="72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73"/>
      <c r="AP48" s="73"/>
      <c r="AQ48" s="69"/>
      <c r="AR48" s="74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5"/>
    </row>
    <row r="49" spans="2:59" ht="14.1" customHeight="1">
      <c r="B49" s="265"/>
      <c r="C49" s="263"/>
      <c r="D49" s="263"/>
      <c r="E49" s="265"/>
      <c r="F49" s="80" t="s">
        <v>31</v>
      </c>
      <c r="G49" s="263"/>
      <c r="H49" s="266"/>
      <c r="I49" s="266"/>
      <c r="J49" s="266"/>
      <c r="K49" s="266"/>
      <c r="L49" s="266"/>
      <c r="M49" s="266"/>
      <c r="N49" s="266"/>
      <c r="O49" s="266"/>
      <c r="P49" s="266"/>
      <c r="Q49" s="327"/>
      <c r="R49" s="318"/>
      <c r="S49" s="323"/>
      <c r="T49" s="323"/>
      <c r="U49" s="119"/>
      <c r="V49" s="3"/>
    </row>
    <row r="50" spans="2:59" s="76" customFormat="1" ht="14.1" customHeight="1">
      <c r="B50" s="265"/>
      <c r="C50" s="263"/>
      <c r="D50" s="263"/>
      <c r="E50" s="265"/>
      <c r="F50" s="80" t="s">
        <v>32</v>
      </c>
      <c r="G50" s="263"/>
      <c r="H50" s="266"/>
      <c r="I50" s="266"/>
      <c r="J50" s="266"/>
      <c r="K50" s="266"/>
      <c r="L50" s="266"/>
      <c r="M50" s="266"/>
      <c r="N50" s="266"/>
      <c r="O50" s="266"/>
      <c r="P50" s="266"/>
      <c r="Q50" s="327"/>
      <c r="R50" s="318"/>
      <c r="S50" s="323"/>
      <c r="T50" s="323"/>
      <c r="U50" s="80"/>
      <c r="V50" s="2"/>
      <c r="W50" s="70"/>
      <c r="X50" s="70"/>
      <c r="Y50" s="71"/>
      <c r="Z50" s="70"/>
      <c r="AA50" s="70"/>
      <c r="AB50" s="70"/>
      <c r="AC50" s="70"/>
      <c r="AD50" s="72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73"/>
      <c r="AP50" s="73"/>
      <c r="AQ50" s="69"/>
      <c r="AR50" s="74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5"/>
    </row>
    <row r="51" spans="2:59" ht="14.1" customHeight="1">
      <c r="B51" s="265"/>
      <c r="C51" s="263"/>
      <c r="D51" s="263"/>
      <c r="E51" s="265"/>
      <c r="F51" s="80" t="s">
        <v>34</v>
      </c>
      <c r="G51" s="263"/>
      <c r="H51" s="266"/>
      <c r="I51" s="266"/>
      <c r="J51" s="266"/>
      <c r="K51" s="266"/>
      <c r="L51" s="266"/>
      <c r="M51" s="266"/>
      <c r="N51" s="266"/>
      <c r="O51" s="266"/>
      <c r="P51" s="266"/>
      <c r="Q51" s="327"/>
      <c r="R51" s="318"/>
      <c r="S51" s="323"/>
      <c r="T51" s="323"/>
      <c r="U51" s="119"/>
    </row>
    <row r="52" spans="2:59" s="76" customFormat="1" ht="14.1" customHeight="1">
      <c r="B52" s="265"/>
      <c r="C52" s="263"/>
      <c r="D52" s="263"/>
      <c r="E52" s="265"/>
      <c r="F52" s="80" t="s">
        <v>35</v>
      </c>
      <c r="G52" s="263"/>
      <c r="H52" s="266"/>
      <c r="I52" s="266"/>
      <c r="J52" s="266"/>
      <c r="K52" s="266"/>
      <c r="L52" s="266"/>
      <c r="M52" s="266"/>
      <c r="N52" s="266"/>
      <c r="O52" s="266"/>
      <c r="P52" s="266"/>
      <c r="Q52" s="327"/>
      <c r="R52" s="318"/>
      <c r="S52" s="323"/>
      <c r="T52" s="323"/>
      <c r="U52" s="80"/>
      <c r="V52" s="82"/>
      <c r="W52" s="70"/>
      <c r="X52" s="70"/>
      <c r="Y52" s="71"/>
      <c r="Z52" s="70"/>
      <c r="AA52" s="70"/>
      <c r="AB52" s="70"/>
      <c r="AC52" s="70"/>
      <c r="AD52" s="72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73"/>
      <c r="AP52" s="73"/>
      <c r="AQ52" s="69"/>
      <c r="AR52" s="74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5"/>
    </row>
    <row r="53" spans="2:59" s="88" customFormat="1" ht="14.1" customHeight="1">
      <c r="B53" s="265"/>
      <c r="C53" s="263"/>
      <c r="D53" s="263"/>
      <c r="E53" s="265"/>
      <c r="F53" s="80" t="s">
        <v>36</v>
      </c>
      <c r="G53" s="80"/>
      <c r="H53" s="140"/>
      <c r="I53" s="140"/>
      <c r="J53" s="140"/>
      <c r="K53" s="140"/>
      <c r="L53" s="140"/>
      <c r="M53" s="140"/>
      <c r="N53" s="115"/>
      <c r="O53" s="115"/>
      <c r="P53" s="80"/>
      <c r="Q53" s="327"/>
      <c r="R53" s="318"/>
      <c r="S53" s="323"/>
      <c r="T53" s="323"/>
      <c r="U53" s="80"/>
      <c r="V53" s="82"/>
      <c r="W53" s="81"/>
      <c r="X53" s="81"/>
      <c r="Y53" s="83"/>
      <c r="Z53" s="81"/>
      <c r="AA53" s="81"/>
      <c r="AB53" s="81"/>
      <c r="AC53" s="81"/>
      <c r="AD53" s="84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5"/>
      <c r="AP53" s="85"/>
      <c r="AQ53" s="80"/>
      <c r="AR53" s="86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7"/>
    </row>
    <row r="54" spans="2:59" s="88" customFormat="1" ht="14.1" customHeight="1">
      <c r="B54" s="316">
        <v>2020</v>
      </c>
      <c r="C54" s="311">
        <v>43922</v>
      </c>
      <c r="D54" s="311">
        <v>44012</v>
      </c>
      <c r="E54" s="316">
        <v>3000</v>
      </c>
      <c r="F54" s="120" t="s">
        <v>37</v>
      </c>
      <c r="G54" s="316" t="s">
        <v>89</v>
      </c>
      <c r="H54" s="321">
        <v>1832792924</v>
      </c>
      <c r="I54" s="321">
        <f>+J54-H54</f>
        <v>-105416365</v>
      </c>
      <c r="J54" s="321">
        <v>1727376559</v>
      </c>
      <c r="K54" s="321">
        <v>336706022.44999999</v>
      </c>
      <c r="L54" s="321">
        <v>272649152.41000003</v>
      </c>
      <c r="M54" s="321">
        <f>+J54-K54</f>
        <v>1390670536.55</v>
      </c>
      <c r="N54" s="321">
        <v>662234399.62</v>
      </c>
      <c r="O54" s="321">
        <v>336706022.44999999</v>
      </c>
      <c r="P54" s="322">
        <v>0</v>
      </c>
      <c r="Q54" s="314" t="s">
        <v>112</v>
      </c>
      <c r="R54" s="316" t="s">
        <v>107</v>
      </c>
      <c r="S54" s="311">
        <v>44046</v>
      </c>
      <c r="T54" s="311">
        <v>44046</v>
      </c>
      <c r="U54" s="120"/>
      <c r="V54" s="82"/>
      <c r="W54" s="81"/>
      <c r="X54" s="81"/>
      <c r="Y54" s="83"/>
      <c r="Z54" s="81"/>
      <c r="AA54" s="81"/>
      <c r="AB54" s="81"/>
      <c r="AC54" s="81"/>
      <c r="AD54" s="84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5"/>
      <c r="AP54" s="85"/>
      <c r="AQ54" s="80"/>
      <c r="AR54" s="86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7"/>
    </row>
    <row r="55" spans="2:59" s="76" customFormat="1" ht="14.1" customHeight="1">
      <c r="B55" s="316"/>
      <c r="C55" s="311"/>
      <c r="D55" s="311"/>
      <c r="E55" s="316"/>
      <c r="F55" s="120" t="s">
        <v>38</v>
      </c>
      <c r="G55" s="316"/>
      <c r="H55" s="321"/>
      <c r="I55" s="321"/>
      <c r="J55" s="321"/>
      <c r="K55" s="321"/>
      <c r="L55" s="321"/>
      <c r="M55" s="321"/>
      <c r="N55" s="321"/>
      <c r="O55" s="321"/>
      <c r="P55" s="322"/>
      <c r="Q55" s="328"/>
      <c r="R55" s="316"/>
      <c r="S55" s="311"/>
      <c r="T55" s="311"/>
      <c r="U55" s="120"/>
      <c r="V55" s="82"/>
      <c r="W55" s="70"/>
      <c r="X55" s="70"/>
      <c r="Y55" s="71"/>
      <c r="Z55" s="70"/>
      <c r="AA55" s="70"/>
      <c r="AB55" s="70"/>
      <c r="AC55" s="70"/>
      <c r="AD55" s="72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73"/>
      <c r="AP55" s="73"/>
      <c r="AQ55" s="69"/>
      <c r="AR55" s="74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5"/>
    </row>
    <row r="56" spans="2:59" s="88" customFormat="1" ht="14.1" customHeight="1">
      <c r="B56" s="316"/>
      <c r="C56" s="311"/>
      <c r="D56" s="311"/>
      <c r="E56" s="316"/>
      <c r="F56" s="120" t="s">
        <v>39</v>
      </c>
      <c r="G56" s="316"/>
      <c r="H56" s="321"/>
      <c r="I56" s="321"/>
      <c r="J56" s="321"/>
      <c r="K56" s="321"/>
      <c r="L56" s="321"/>
      <c r="M56" s="321"/>
      <c r="N56" s="321"/>
      <c r="O56" s="321"/>
      <c r="P56" s="322"/>
      <c r="Q56" s="328"/>
      <c r="R56" s="316"/>
      <c r="S56" s="311"/>
      <c r="T56" s="311"/>
      <c r="U56" s="120"/>
      <c r="V56" s="82"/>
      <c r="W56" s="81"/>
      <c r="X56" s="81"/>
      <c r="Y56" s="83"/>
      <c r="Z56" s="81"/>
      <c r="AA56" s="81"/>
      <c r="AB56" s="81"/>
      <c r="AC56" s="81"/>
      <c r="AD56" s="84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5"/>
      <c r="AP56" s="85"/>
      <c r="AQ56" s="80"/>
      <c r="AR56" s="86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7"/>
    </row>
    <row r="57" spans="2:59" s="89" customFormat="1" ht="14.1" customHeight="1">
      <c r="B57" s="316"/>
      <c r="C57" s="311"/>
      <c r="D57" s="311"/>
      <c r="E57" s="316"/>
      <c r="F57" s="120" t="s">
        <v>40</v>
      </c>
      <c r="G57" s="316"/>
      <c r="H57" s="321"/>
      <c r="I57" s="321"/>
      <c r="J57" s="321"/>
      <c r="K57" s="321"/>
      <c r="L57" s="321"/>
      <c r="M57" s="321"/>
      <c r="N57" s="321"/>
      <c r="O57" s="321"/>
      <c r="P57" s="322"/>
      <c r="Q57" s="328"/>
      <c r="R57" s="316"/>
      <c r="S57" s="311"/>
      <c r="T57" s="311"/>
      <c r="U57" s="120"/>
      <c r="V57" s="82"/>
      <c r="W57" s="70"/>
      <c r="X57" s="70"/>
      <c r="Y57" s="71"/>
      <c r="Z57" s="70"/>
      <c r="AA57" s="70"/>
      <c r="AB57" s="70"/>
      <c r="AC57" s="70"/>
      <c r="AD57" s="72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73"/>
      <c r="AP57" s="73"/>
      <c r="AQ57" s="69"/>
      <c r="AR57" s="74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5"/>
    </row>
    <row r="58" spans="2:59" s="88" customFormat="1" ht="14.1" customHeight="1">
      <c r="B58" s="316"/>
      <c r="C58" s="311"/>
      <c r="D58" s="311"/>
      <c r="E58" s="316"/>
      <c r="F58" s="120" t="s">
        <v>41</v>
      </c>
      <c r="G58" s="316"/>
      <c r="H58" s="321"/>
      <c r="I58" s="321"/>
      <c r="J58" s="321"/>
      <c r="K58" s="321"/>
      <c r="L58" s="321"/>
      <c r="M58" s="321"/>
      <c r="N58" s="321"/>
      <c r="O58" s="321"/>
      <c r="P58" s="322"/>
      <c r="Q58" s="328"/>
      <c r="R58" s="316"/>
      <c r="S58" s="311"/>
      <c r="T58" s="311"/>
      <c r="U58" s="120"/>
      <c r="V58" s="82"/>
      <c r="W58" s="81"/>
      <c r="X58" s="81"/>
      <c r="Y58" s="83"/>
      <c r="Z58" s="81"/>
      <c r="AA58" s="81"/>
      <c r="AB58" s="81"/>
      <c r="AC58" s="81"/>
      <c r="AD58" s="84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5"/>
      <c r="AP58" s="85"/>
      <c r="AQ58" s="80"/>
      <c r="AR58" s="86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7"/>
    </row>
    <row r="59" spans="2:59" s="89" customFormat="1" ht="14.1" customHeight="1">
      <c r="B59" s="316"/>
      <c r="C59" s="311"/>
      <c r="D59" s="311"/>
      <c r="E59" s="316"/>
      <c r="F59" s="120" t="s">
        <v>42</v>
      </c>
      <c r="G59" s="316"/>
      <c r="H59" s="321"/>
      <c r="I59" s="321"/>
      <c r="J59" s="321"/>
      <c r="K59" s="321"/>
      <c r="L59" s="321"/>
      <c r="M59" s="321"/>
      <c r="N59" s="321"/>
      <c r="O59" s="321"/>
      <c r="P59" s="322"/>
      <c r="Q59" s="328"/>
      <c r="R59" s="316"/>
      <c r="S59" s="311"/>
      <c r="T59" s="311"/>
      <c r="U59" s="120"/>
      <c r="V59" s="82"/>
      <c r="W59" s="70"/>
      <c r="X59" s="70"/>
      <c r="Y59" s="71"/>
      <c r="Z59" s="70"/>
      <c r="AA59" s="70"/>
      <c r="AB59" s="70"/>
      <c r="AC59" s="70"/>
      <c r="AD59" s="72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73"/>
      <c r="AP59" s="73"/>
      <c r="AQ59" s="69"/>
      <c r="AR59" s="74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5"/>
    </row>
    <row r="60" spans="2:59" s="88" customFormat="1" ht="14.1" customHeight="1">
      <c r="B60" s="316"/>
      <c r="C60" s="311"/>
      <c r="D60" s="311"/>
      <c r="E60" s="316"/>
      <c r="F60" s="120" t="s">
        <v>43</v>
      </c>
      <c r="G60" s="316"/>
      <c r="H60" s="321"/>
      <c r="I60" s="321"/>
      <c r="J60" s="321"/>
      <c r="K60" s="321"/>
      <c r="L60" s="321"/>
      <c r="M60" s="321"/>
      <c r="N60" s="321"/>
      <c r="O60" s="321"/>
      <c r="P60" s="322"/>
      <c r="Q60" s="328"/>
      <c r="R60" s="316"/>
      <c r="S60" s="311"/>
      <c r="T60" s="311"/>
      <c r="U60" s="120"/>
      <c r="V60" s="82"/>
      <c r="W60" s="81"/>
      <c r="X60" s="81"/>
      <c r="Y60" s="83"/>
      <c r="Z60" s="81"/>
      <c r="AA60" s="81"/>
      <c r="AB60" s="81"/>
      <c r="AC60" s="81"/>
      <c r="AD60" s="84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5"/>
      <c r="AP60" s="85"/>
      <c r="AQ60" s="80"/>
      <c r="AR60" s="86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7"/>
    </row>
    <row r="61" spans="2:59" s="89" customFormat="1" ht="14.1" customHeight="1">
      <c r="B61" s="316"/>
      <c r="C61" s="311"/>
      <c r="D61" s="311"/>
      <c r="E61" s="316"/>
      <c r="F61" s="120" t="s">
        <v>44</v>
      </c>
      <c r="G61" s="316"/>
      <c r="H61" s="321"/>
      <c r="I61" s="321"/>
      <c r="J61" s="321"/>
      <c r="K61" s="321"/>
      <c r="L61" s="321"/>
      <c r="M61" s="321"/>
      <c r="N61" s="321"/>
      <c r="O61" s="321"/>
      <c r="P61" s="322"/>
      <c r="Q61" s="328"/>
      <c r="R61" s="316"/>
      <c r="S61" s="311"/>
      <c r="T61" s="311"/>
      <c r="U61" s="120"/>
      <c r="V61" s="82"/>
      <c r="W61" s="70"/>
      <c r="X61" s="70"/>
      <c r="Y61" s="71"/>
      <c r="Z61" s="70"/>
      <c r="AA61" s="70"/>
      <c r="AB61" s="70"/>
      <c r="AC61" s="70"/>
      <c r="AD61" s="72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73"/>
      <c r="AP61" s="73"/>
      <c r="AQ61" s="69"/>
      <c r="AR61" s="74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5"/>
    </row>
    <row r="62" spans="2:59" s="88" customFormat="1" ht="14.1" customHeight="1">
      <c r="B62" s="316"/>
      <c r="C62" s="311"/>
      <c r="D62" s="311"/>
      <c r="E62" s="316"/>
      <c r="F62" s="120" t="s">
        <v>45</v>
      </c>
      <c r="G62" s="316"/>
      <c r="H62" s="321"/>
      <c r="I62" s="321"/>
      <c r="J62" s="321"/>
      <c r="K62" s="321"/>
      <c r="L62" s="321"/>
      <c r="M62" s="321"/>
      <c r="N62" s="321"/>
      <c r="O62" s="321"/>
      <c r="P62" s="322"/>
      <c r="Q62" s="328"/>
      <c r="R62" s="316"/>
      <c r="S62" s="311"/>
      <c r="T62" s="311"/>
      <c r="U62" s="120"/>
      <c r="V62" s="82"/>
      <c r="W62" s="81"/>
      <c r="X62" s="81"/>
      <c r="Y62" s="83"/>
      <c r="Z62" s="81"/>
      <c r="AA62" s="81"/>
      <c r="AB62" s="81"/>
      <c r="AC62" s="81"/>
      <c r="AD62" s="84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5"/>
      <c r="AP62" s="85"/>
      <c r="AQ62" s="80"/>
      <c r="AR62" s="86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7"/>
    </row>
    <row r="63" spans="2:59" s="89" customFormat="1" ht="32.25" customHeight="1">
      <c r="B63" s="265">
        <v>2020</v>
      </c>
      <c r="C63" s="263">
        <v>43922</v>
      </c>
      <c r="D63" s="263">
        <v>44012</v>
      </c>
      <c r="E63" s="265">
        <v>4000</v>
      </c>
      <c r="F63" s="80" t="s">
        <v>46</v>
      </c>
      <c r="G63" s="265" t="s">
        <v>90</v>
      </c>
      <c r="H63" s="268">
        <v>3116100</v>
      </c>
      <c r="I63" s="268">
        <f>+J63-H63</f>
        <v>155875081.52000001</v>
      </c>
      <c r="J63" s="268">
        <v>158991181.52000001</v>
      </c>
      <c r="K63" s="268">
        <v>155875081.52000001</v>
      </c>
      <c r="L63" s="268">
        <v>155875081.52000001</v>
      </c>
      <c r="M63" s="268">
        <f>+J63-K63</f>
        <v>3116100</v>
      </c>
      <c r="N63" s="268">
        <v>156913781.52000001</v>
      </c>
      <c r="O63" s="268">
        <v>155875081.52000001</v>
      </c>
      <c r="P63" s="274">
        <v>0</v>
      </c>
      <c r="Q63" s="326" t="s">
        <v>112</v>
      </c>
      <c r="R63" s="318" t="s">
        <v>107</v>
      </c>
      <c r="S63" s="263">
        <v>44046</v>
      </c>
      <c r="T63" s="263">
        <v>44046</v>
      </c>
      <c r="U63" s="80"/>
      <c r="V63" s="82"/>
      <c r="W63" s="70"/>
      <c r="X63" s="70"/>
      <c r="Y63" s="71"/>
      <c r="Z63" s="70"/>
      <c r="AA63" s="70"/>
      <c r="AB63" s="70"/>
      <c r="AC63" s="70"/>
      <c r="AD63" s="72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73"/>
      <c r="AP63" s="73"/>
      <c r="AQ63" s="69"/>
      <c r="AR63" s="74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5"/>
    </row>
    <row r="64" spans="2:59" s="88" customFormat="1" ht="32.25" customHeight="1">
      <c r="B64" s="265"/>
      <c r="C64" s="263"/>
      <c r="D64" s="263"/>
      <c r="E64" s="265"/>
      <c r="F64" s="94" t="s">
        <v>110</v>
      </c>
      <c r="G64" s="265"/>
      <c r="H64" s="268"/>
      <c r="I64" s="268"/>
      <c r="J64" s="268"/>
      <c r="K64" s="268"/>
      <c r="L64" s="268"/>
      <c r="M64" s="268"/>
      <c r="N64" s="268"/>
      <c r="O64" s="268"/>
      <c r="P64" s="274"/>
      <c r="Q64" s="327"/>
      <c r="R64" s="318"/>
      <c r="S64" s="263"/>
      <c r="T64" s="263"/>
      <c r="U64" s="80"/>
      <c r="V64" s="82"/>
      <c r="W64" s="81"/>
      <c r="X64" s="81"/>
      <c r="Y64" s="83"/>
      <c r="Z64" s="81"/>
      <c r="AA64" s="81"/>
      <c r="AB64" s="81"/>
      <c r="AC64" s="81"/>
      <c r="AD64" s="84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5"/>
      <c r="AP64" s="85"/>
      <c r="AQ64" s="80"/>
      <c r="AR64" s="86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7"/>
    </row>
    <row r="65" spans="1:22" ht="14.25" customHeight="1">
      <c r="B65" s="315">
        <v>2020</v>
      </c>
      <c r="C65" s="317">
        <v>43922</v>
      </c>
      <c r="D65" s="317">
        <v>44012</v>
      </c>
      <c r="E65" s="315">
        <v>5000</v>
      </c>
      <c r="F65" s="316" t="s">
        <v>109</v>
      </c>
      <c r="G65" s="315" t="s">
        <v>91</v>
      </c>
      <c r="H65" s="312">
        <v>0</v>
      </c>
      <c r="I65" s="312">
        <f>+J65-H65</f>
        <v>464067603.92000002</v>
      </c>
      <c r="J65" s="312">
        <v>464067603.92000002</v>
      </c>
      <c r="K65" s="312">
        <v>263379059.25999999</v>
      </c>
      <c r="L65" s="312">
        <v>263379059.25999999</v>
      </c>
      <c r="M65" s="312">
        <f>+J65-K65</f>
        <v>200688544.66000003</v>
      </c>
      <c r="N65" s="312">
        <v>378067603.92000002</v>
      </c>
      <c r="O65" s="312">
        <v>263379059.25999999</v>
      </c>
      <c r="P65" s="312">
        <v>0</v>
      </c>
      <c r="Q65" s="314" t="s">
        <v>112</v>
      </c>
      <c r="R65" s="315" t="s">
        <v>107</v>
      </c>
      <c r="S65" s="311">
        <v>44046</v>
      </c>
      <c r="T65" s="311">
        <v>44046</v>
      </c>
      <c r="U65" s="134"/>
    </row>
    <row r="66" spans="1:22" ht="14.25" customHeight="1">
      <c r="B66" s="316"/>
      <c r="C66" s="311"/>
      <c r="D66" s="311"/>
      <c r="E66" s="316"/>
      <c r="F66" s="316"/>
      <c r="G66" s="316"/>
      <c r="H66" s="313"/>
      <c r="I66" s="313"/>
      <c r="J66" s="313"/>
      <c r="K66" s="313"/>
      <c r="L66" s="313"/>
      <c r="M66" s="313"/>
      <c r="N66" s="313"/>
      <c r="O66" s="313"/>
      <c r="P66" s="313"/>
      <c r="Q66" s="328"/>
      <c r="R66" s="316"/>
      <c r="S66" s="311"/>
      <c r="T66" s="311"/>
      <c r="U66" s="134"/>
    </row>
    <row r="67" spans="1:22" ht="14.25" customHeight="1">
      <c r="B67" s="316"/>
      <c r="C67" s="311"/>
      <c r="D67" s="311"/>
      <c r="E67" s="316"/>
      <c r="F67" s="316"/>
      <c r="G67" s="316"/>
      <c r="H67" s="313"/>
      <c r="I67" s="313"/>
      <c r="J67" s="313"/>
      <c r="K67" s="313"/>
      <c r="L67" s="313"/>
      <c r="M67" s="313"/>
      <c r="N67" s="313"/>
      <c r="O67" s="313"/>
      <c r="P67" s="313"/>
      <c r="Q67" s="328"/>
      <c r="R67" s="316"/>
      <c r="S67" s="311"/>
      <c r="T67" s="311"/>
      <c r="U67" s="134"/>
    </row>
    <row r="68" spans="1:22" ht="14.25" customHeight="1">
      <c r="B68" s="316"/>
      <c r="C68" s="311"/>
      <c r="D68" s="311"/>
      <c r="E68" s="316"/>
      <c r="F68" s="316"/>
      <c r="G68" s="316"/>
      <c r="H68" s="313"/>
      <c r="I68" s="313"/>
      <c r="J68" s="313"/>
      <c r="K68" s="313"/>
      <c r="L68" s="313"/>
      <c r="M68" s="313"/>
      <c r="N68" s="313"/>
      <c r="O68" s="313"/>
      <c r="P68" s="313"/>
      <c r="Q68" s="328"/>
      <c r="R68" s="316"/>
      <c r="S68" s="311"/>
      <c r="T68" s="311"/>
      <c r="U68" s="134"/>
    </row>
    <row r="69" spans="1:22" ht="14.25" customHeight="1">
      <c r="B69" s="316"/>
      <c r="C69" s="311"/>
      <c r="D69" s="311"/>
      <c r="E69" s="316"/>
      <c r="F69" s="316"/>
      <c r="G69" s="316"/>
      <c r="H69" s="313"/>
      <c r="I69" s="313"/>
      <c r="J69" s="313"/>
      <c r="K69" s="313"/>
      <c r="L69" s="313"/>
      <c r="M69" s="313"/>
      <c r="N69" s="313"/>
      <c r="O69" s="313"/>
      <c r="P69" s="313"/>
      <c r="Q69" s="328"/>
      <c r="R69" s="316"/>
      <c r="S69" s="311"/>
      <c r="T69" s="311"/>
      <c r="U69" s="134"/>
    </row>
    <row r="70" spans="1:22" ht="14.25" customHeight="1">
      <c r="B70" s="316"/>
      <c r="C70" s="311"/>
      <c r="D70" s="311"/>
      <c r="E70" s="316"/>
      <c r="F70" s="316"/>
      <c r="G70" s="316"/>
      <c r="H70" s="313"/>
      <c r="I70" s="313"/>
      <c r="J70" s="313"/>
      <c r="K70" s="313"/>
      <c r="L70" s="313"/>
      <c r="M70" s="313"/>
      <c r="N70" s="313"/>
      <c r="O70" s="313"/>
      <c r="P70" s="313"/>
      <c r="Q70" s="328"/>
      <c r="R70" s="316"/>
      <c r="S70" s="311"/>
      <c r="T70" s="311"/>
      <c r="U70" s="134"/>
    </row>
    <row r="71" spans="1:22" s="319" customFormat="1" ht="28.15" customHeight="1">
      <c r="A71" s="319" t="s">
        <v>126</v>
      </c>
    </row>
    <row r="72" spans="1:22" ht="14.25" customHeight="1">
      <c r="B72" s="315">
        <v>2020</v>
      </c>
      <c r="C72" s="317">
        <v>44013</v>
      </c>
      <c r="D72" s="317">
        <v>44104</v>
      </c>
      <c r="E72" s="315">
        <v>1000</v>
      </c>
      <c r="F72" s="120" t="s">
        <v>23</v>
      </c>
      <c r="G72" s="315" t="s">
        <v>87</v>
      </c>
      <c r="H72" s="312">
        <v>7783169843</v>
      </c>
      <c r="I72" s="312">
        <f>+J72-H72</f>
        <v>131582386.89999962</v>
      </c>
      <c r="J72" s="312">
        <v>7914752229.8999996</v>
      </c>
      <c r="K72" s="312">
        <v>5532480466.2399988</v>
      </c>
      <c r="L72" s="312">
        <v>5084597139.289999</v>
      </c>
      <c r="M72" s="312">
        <f>+J72-K72</f>
        <v>2382271763.6600008</v>
      </c>
      <c r="N72" s="312">
        <v>5891264925.1899996</v>
      </c>
      <c r="O72" s="312">
        <v>5532480466.2399988</v>
      </c>
      <c r="P72" s="312">
        <v>0</v>
      </c>
      <c r="Q72" s="320" t="s">
        <v>124</v>
      </c>
      <c r="R72" s="316" t="s">
        <v>107</v>
      </c>
      <c r="S72" s="311">
        <v>44125</v>
      </c>
      <c r="T72" s="311">
        <v>44125</v>
      </c>
      <c r="V72" s="3"/>
    </row>
    <row r="73" spans="1:22" ht="14.25" customHeight="1">
      <c r="B73" s="316"/>
      <c r="C73" s="311"/>
      <c r="D73" s="311"/>
      <c r="E73" s="316"/>
      <c r="F73" s="120" t="s">
        <v>24</v>
      </c>
      <c r="G73" s="316"/>
      <c r="H73" s="313"/>
      <c r="I73" s="313"/>
      <c r="J73" s="313"/>
      <c r="K73" s="313"/>
      <c r="L73" s="313"/>
      <c r="M73" s="313"/>
      <c r="N73" s="313"/>
      <c r="O73" s="313"/>
      <c r="P73" s="313"/>
      <c r="Q73" s="314"/>
      <c r="R73" s="316"/>
      <c r="S73" s="311"/>
      <c r="T73" s="311"/>
      <c r="V73" s="3"/>
    </row>
    <row r="74" spans="1:22" ht="14.25" customHeight="1">
      <c r="B74" s="316"/>
      <c r="C74" s="311"/>
      <c r="D74" s="311"/>
      <c r="E74" s="316"/>
      <c r="F74" s="120" t="s">
        <v>25</v>
      </c>
      <c r="G74" s="316"/>
      <c r="H74" s="313"/>
      <c r="I74" s="313"/>
      <c r="J74" s="313"/>
      <c r="K74" s="313"/>
      <c r="L74" s="313"/>
      <c r="M74" s="313"/>
      <c r="N74" s="313"/>
      <c r="O74" s="313"/>
      <c r="P74" s="313"/>
      <c r="Q74" s="314"/>
      <c r="R74" s="316"/>
      <c r="S74" s="311"/>
      <c r="T74" s="311"/>
      <c r="V74" s="3"/>
    </row>
    <row r="75" spans="1:22" ht="14.25" customHeight="1">
      <c r="B75" s="316"/>
      <c r="C75" s="311"/>
      <c r="D75" s="311"/>
      <c r="E75" s="316"/>
      <c r="F75" s="120" t="s">
        <v>26</v>
      </c>
      <c r="G75" s="316"/>
      <c r="H75" s="313"/>
      <c r="I75" s="313"/>
      <c r="J75" s="313"/>
      <c r="K75" s="313"/>
      <c r="L75" s="313"/>
      <c r="M75" s="313"/>
      <c r="N75" s="313"/>
      <c r="O75" s="313"/>
      <c r="P75" s="313"/>
      <c r="Q75" s="314"/>
      <c r="R75" s="316"/>
      <c r="S75" s="311"/>
      <c r="T75" s="311"/>
      <c r="V75" s="3"/>
    </row>
    <row r="76" spans="1:22" ht="14.25" customHeight="1">
      <c r="B76" s="316"/>
      <c r="C76" s="311"/>
      <c r="D76" s="311"/>
      <c r="E76" s="316"/>
      <c r="F76" s="120" t="s">
        <v>27</v>
      </c>
      <c r="G76" s="316"/>
      <c r="H76" s="313"/>
      <c r="I76" s="313"/>
      <c r="J76" s="313"/>
      <c r="K76" s="313"/>
      <c r="L76" s="313"/>
      <c r="M76" s="313"/>
      <c r="N76" s="313"/>
      <c r="O76" s="313"/>
      <c r="P76" s="313"/>
      <c r="Q76" s="314"/>
      <c r="R76" s="316"/>
      <c r="S76" s="311"/>
      <c r="T76" s="311"/>
    </row>
    <row r="77" spans="1:22" ht="14.25" customHeight="1">
      <c r="B77" s="316"/>
      <c r="C77" s="311"/>
      <c r="D77" s="311"/>
      <c r="E77" s="316"/>
      <c r="F77" s="120" t="s">
        <v>28</v>
      </c>
      <c r="G77" s="316"/>
      <c r="H77" s="313"/>
      <c r="I77" s="313"/>
      <c r="J77" s="313"/>
      <c r="K77" s="313"/>
      <c r="L77" s="313"/>
      <c r="M77" s="313"/>
      <c r="N77" s="313"/>
      <c r="O77" s="313"/>
      <c r="P77" s="313"/>
      <c r="Q77" s="314"/>
      <c r="R77" s="318" t="s">
        <v>107</v>
      </c>
      <c r="S77" s="323">
        <v>44125</v>
      </c>
      <c r="T77" s="323">
        <v>44125</v>
      </c>
    </row>
    <row r="78" spans="1:22" ht="14.25" customHeight="1">
      <c r="B78" s="265">
        <v>2020</v>
      </c>
      <c r="C78" s="263">
        <v>44013</v>
      </c>
      <c r="D78" s="263">
        <v>44104</v>
      </c>
      <c r="E78" s="265">
        <v>2000</v>
      </c>
      <c r="F78" s="80" t="s">
        <v>29</v>
      </c>
      <c r="G78" s="263" t="s">
        <v>88</v>
      </c>
      <c r="H78" s="266">
        <v>1747966634</v>
      </c>
      <c r="I78" s="266">
        <f>+J78-H78</f>
        <v>424375668.85000038</v>
      </c>
      <c r="J78" s="266">
        <v>2172342302.8500004</v>
      </c>
      <c r="K78" s="266">
        <v>769245510.55000019</v>
      </c>
      <c r="L78" s="266">
        <v>532945570.81999993</v>
      </c>
      <c r="M78" s="266">
        <f>+J78-K78</f>
        <v>1403096792.3000002</v>
      </c>
      <c r="N78" s="266">
        <v>798597407.81000018</v>
      </c>
      <c r="O78" s="266">
        <v>769245510.55000019</v>
      </c>
      <c r="P78" s="266">
        <v>0</v>
      </c>
      <c r="Q78" s="273" t="s">
        <v>124</v>
      </c>
      <c r="R78" s="318"/>
      <c r="S78" s="323"/>
      <c r="T78" s="323"/>
    </row>
    <row r="79" spans="1:22" ht="14.25" customHeight="1">
      <c r="B79" s="265"/>
      <c r="C79" s="263"/>
      <c r="D79" s="263"/>
      <c r="E79" s="265"/>
      <c r="F79" s="80" t="s">
        <v>30</v>
      </c>
      <c r="G79" s="263"/>
      <c r="H79" s="266"/>
      <c r="I79" s="266"/>
      <c r="J79" s="266"/>
      <c r="K79" s="266"/>
      <c r="L79" s="266"/>
      <c r="M79" s="266"/>
      <c r="N79" s="266"/>
      <c r="O79" s="266"/>
      <c r="P79" s="266"/>
      <c r="Q79" s="273"/>
      <c r="R79" s="318"/>
      <c r="S79" s="323"/>
      <c r="T79" s="323"/>
    </row>
    <row r="80" spans="1:22" ht="14.25" customHeight="1">
      <c r="B80" s="265"/>
      <c r="C80" s="263"/>
      <c r="D80" s="263"/>
      <c r="E80" s="265"/>
      <c r="F80" s="80" t="s">
        <v>33</v>
      </c>
      <c r="G80" s="263"/>
      <c r="H80" s="266"/>
      <c r="I80" s="266"/>
      <c r="J80" s="266"/>
      <c r="K80" s="266"/>
      <c r="L80" s="266"/>
      <c r="M80" s="266"/>
      <c r="N80" s="266"/>
      <c r="O80" s="266"/>
      <c r="P80" s="266"/>
      <c r="Q80" s="273"/>
      <c r="R80" s="318"/>
      <c r="S80" s="323"/>
      <c r="T80" s="323"/>
    </row>
    <row r="81" spans="2:20" ht="14.25" customHeight="1">
      <c r="B81" s="265"/>
      <c r="C81" s="263"/>
      <c r="D81" s="263"/>
      <c r="E81" s="265"/>
      <c r="F81" s="80" t="s">
        <v>31</v>
      </c>
      <c r="G81" s="263"/>
      <c r="H81" s="266"/>
      <c r="I81" s="266"/>
      <c r="J81" s="266"/>
      <c r="K81" s="266"/>
      <c r="L81" s="266"/>
      <c r="M81" s="266"/>
      <c r="N81" s="266"/>
      <c r="O81" s="266"/>
      <c r="P81" s="266"/>
      <c r="Q81" s="273"/>
      <c r="R81" s="318"/>
      <c r="S81" s="323"/>
      <c r="T81" s="323"/>
    </row>
    <row r="82" spans="2:20" ht="14.25" customHeight="1">
      <c r="B82" s="265"/>
      <c r="C82" s="263"/>
      <c r="D82" s="263"/>
      <c r="E82" s="265"/>
      <c r="F82" s="80" t="s">
        <v>32</v>
      </c>
      <c r="G82" s="263"/>
      <c r="H82" s="266"/>
      <c r="I82" s="266"/>
      <c r="J82" s="266"/>
      <c r="K82" s="266"/>
      <c r="L82" s="266"/>
      <c r="M82" s="266"/>
      <c r="N82" s="266"/>
      <c r="O82" s="266"/>
      <c r="P82" s="266"/>
      <c r="Q82" s="273"/>
      <c r="R82" s="318"/>
      <c r="S82" s="323"/>
      <c r="T82" s="323"/>
    </row>
    <row r="83" spans="2:20" ht="14.25" customHeight="1">
      <c r="B83" s="265"/>
      <c r="C83" s="263"/>
      <c r="D83" s="263"/>
      <c r="E83" s="265"/>
      <c r="F83" s="80" t="s">
        <v>34</v>
      </c>
      <c r="G83" s="263"/>
      <c r="H83" s="266"/>
      <c r="I83" s="266"/>
      <c r="J83" s="266"/>
      <c r="K83" s="266"/>
      <c r="L83" s="266"/>
      <c r="M83" s="266"/>
      <c r="N83" s="266"/>
      <c r="O83" s="266"/>
      <c r="P83" s="266"/>
      <c r="Q83" s="273"/>
      <c r="R83" s="318"/>
      <c r="S83" s="323"/>
      <c r="T83" s="323"/>
    </row>
    <row r="84" spans="2:20" ht="14.25" customHeight="1">
      <c r="B84" s="265"/>
      <c r="C84" s="263"/>
      <c r="D84" s="263"/>
      <c r="E84" s="265"/>
      <c r="F84" s="80" t="s">
        <v>35</v>
      </c>
      <c r="G84" s="263"/>
      <c r="H84" s="266"/>
      <c r="I84" s="266"/>
      <c r="J84" s="266"/>
      <c r="K84" s="266"/>
      <c r="L84" s="266"/>
      <c r="M84" s="266"/>
      <c r="N84" s="266"/>
      <c r="O84" s="266"/>
      <c r="P84" s="266"/>
      <c r="Q84" s="273"/>
      <c r="R84" s="318"/>
      <c r="S84" s="323"/>
      <c r="T84" s="323"/>
    </row>
    <row r="85" spans="2:20" ht="14.25" customHeight="1">
      <c r="B85" s="80"/>
      <c r="C85" s="263"/>
      <c r="D85" s="263"/>
      <c r="E85" s="265"/>
      <c r="F85" s="80" t="s">
        <v>36</v>
      </c>
      <c r="G85" s="80"/>
      <c r="H85" s="140"/>
      <c r="I85" s="140"/>
      <c r="J85" s="140"/>
      <c r="K85" s="140"/>
      <c r="L85" s="140"/>
      <c r="M85" s="140"/>
      <c r="N85" s="115"/>
      <c r="O85" s="115"/>
      <c r="P85" s="80"/>
      <c r="Q85" s="273"/>
      <c r="R85" s="318"/>
      <c r="S85" s="323"/>
      <c r="T85" s="323"/>
    </row>
    <row r="86" spans="2:20" ht="14.25" customHeight="1">
      <c r="B86" s="316">
        <v>2020</v>
      </c>
      <c r="C86" s="311">
        <v>44013</v>
      </c>
      <c r="D86" s="311">
        <v>44104</v>
      </c>
      <c r="E86" s="316">
        <v>3000</v>
      </c>
      <c r="F86" s="120" t="s">
        <v>37</v>
      </c>
      <c r="G86" s="316" t="s">
        <v>89</v>
      </c>
      <c r="H86" s="321">
        <v>1832792924</v>
      </c>
      <c r="I86" s="321">
        <f>+J86-H86</f>
        <v>-342259178.11999989</v>
      </c>
      <c r="J86" s="321">
        <v>1490533745.8800001</v>
      </c>
      <c r="K86" s="321">
        <v>648152883.80000031</v>
      </c>
      <c r="L86" s="321">
        <v>499795495.68000019</v>
      </c>
      <c r="M86" s="321">
        <f>+J86-K86</f>
        <v>842380862.0799998</v>
      </c>
      <c r="N86" s="321">
        <v>713315161.6900003</v>
      </c>
      <c r="O86" s="321">
        <v>648152883.80000031</v>
      </c>
      <c r="P86" s="322">
        <v>0</v>
      </c>
      <c r="Q86" s="193"/>
      <c r="R86" s="316" t="s">
        <v>107</v>
      </c>
      <c r="S86" s="311">
        <v>44125</v>
      </c>
      <c r="T86" s="311">
        <v>44125</v>
      </c>
    </row>
    <row r="87" spans="2:20" ht="14.25" customHeight="1">
      <c r="B87" s="316"/>
      <c r="C87" s="311"/>
      <c r="D87" s="311"/>
      <c r="E87" s="316"/>
      <c r="F87" s="120" t="s">
        <v>38</v>
      </c>
      <c r="G87" s="316"/>
      <c r="H87" s="321"/>
      <c r="I87" s="321"/>
      <c r="J87" s="321"/>
      <c r="K87" s="321"/>
      <c r="L87" s="321"/>
      <c r="M87" s="321"/>
      <c r="N87" s="321"/>
      <c r="O87" s="321"/>
      <c r="P87" s="322"/>
      <c r="Q87" s="320" t="s">
        <v>124</v>
      </c>
      <c r="R87" s="316"/>
      <c r="S87" s="311"/>
      <c r="T87" s="311"/>
    </row>
    <row r="88" spans="2:20" ht="14.25" customHeight="1">
      <c r="B88" s="316"/>
      <c r="C88" s="311"/>
      <c r="D88" s="311"/>
      <c r="E88" s="316"/>
      <c r="F88" s="120" t="s">
        <v>39</v>
      </c>
      <c r="G88" s="316"/>
      <c r="H88" s="321"/>
      <c r="I88" s="321"/>
      <c r="J88" s="321"/>
      <c r="K88" s="321"/>
      <c r="L88" s="321"/>
      <c r="M88" s="321"/>
      <c r="N88" s="321"/>
      <c r="O88" s="321"/>
      <c r="P88" s="322"/>
      <c r="Q88" s="314"/>
      <c r="R88" s="316"/>
      <c r="S88" s="311"/>
      <c r="T88" s="311"/>
    </row>
    <row r="89" spans="2:20" ht="14.25" customHeight="1">
      <c r="B89" s="316"/>
      <c r="C89" s="311"/>
      <c r="D89" s="311"/>
      <c r="E89" s="316"/>
      <c r="F89" s="120" t="s">
        <v>40</v>
      </c>
      <c r="G89" s="316"/>
      <c r="H89" s="321"/>
      <c r="I89" s="321"/>
      <c r="J89" s="321"/>
      <c r="K89" s="321"/>
      <c r="L89" s="321"/>
      <c r="M89" s="321"/>
      <c r="N89" s="321"/>
      <c r="O89" s="321"/>
      <c r="P89" s="322"/>
      <c r="Q89" s="314"/>
      <c r="R89" s="316"/>
      <c r="S89" s="311"/>
      <c r="T89" s="311"/>
    </row>
    <row r="90" spans="2:20" ht="14.25" customHeight="1">
      <c r="B90" s="316"/>
      <c r="C90" s="311"/>
      <c r="D90" s="311"/>
      <c r="E90" s="316"/>
      <c r="F90" s="120" t="s">
        <v>41</v>
      </c>
      <c r="G90" s="316"/>
      <c r="H90" s="321"/>
      <c r="I90" s="321"/>
      <c r="J90" s="321"/>
      <c r="K90" s="321"/>
      <c r="L90" s="321"/>
      <c r="M90" s="321"/>
      <c r="N90" s="321"/>
      <c r="O90" s="321"/>
      <c r="P90" s="322"/>
      <c r="Q90" s="314"/>
      <c r="R90" s="316"/>
      <c r="S90" s="311"/>
      <c r="T90" s="311"/>
    </row>
    <row r="91" spans="2:20" ht="14.25" customHeight="1">
      <c r="B91" s="316"/>
      <c r="C91" s="311"/>
      <c r="D91" s="311"/>
      <c r="E91" s="316"/>
      <c r="F91" s="120" t="s">
        <v>42</v>
      </c>
      <c r="G91" s="316"/>
      <c r="H91" s="321"/>
      <c r="I91" s="321"/>
      <c r="J91" s="321"/>
      <c r="K91" s="321"/>
      <c r="L91" s="321"/>
      <c r="M91" s="321"/>
      <c r="N91" s="321"/>
      <c r="O91" s="321"/>
      <c r="P91" s="322"/>
      <c r="Q91" s="314"/>
      <c r="R91" s="316"/>
      <c r="S91" s="311"/>
      <c r="T91" s="311"/>
    </row>
    <row r="92" spans="2:20" ht="14.25" customHeight="1">
      <c r="B92" s="316"/>
      <c r="C92" s="311"/>
      <c r="D92" s="311"/>
      <c r="E92" s="316"/>
      <c r="F92" s="120" t="s">
        <v>43</v>
      </c>
      <c r="G92" s="316"/>
      <c r="H92" s="321"/>
      <c r="I92" s="321"/>
      <c r="J92" s="321"/>
      <c r="K92" s="321"/>
      <c r="L92" s="321"/>
      <c r="M92" s="321"/>
      <c r="N92" s="321"/>
      <c r="O92" s="321"/>
      <c r="P92" s="322"/>
      <c r="Q92" s="314"/>
      <c r="R92" s="316"/>
      <c r="S92" s="311"/>
      <c r="T92" s="311"/>
    </row>
    <row r="93" spans="2:20" ht="14.25" customHeight="1">
      <c r="B93" s="316"/>
      <c r="C93" s="311"/>
      <c r="D93" s="311"/>
      <c r="E93" s="316"/>
      <c r="F93" s="120" t="s">
        <v>44</v>
      </c>
      <c r="G93" s="316"/>
      <c r="H93" s="321"/>
      <c r="I93" s="321"/>
      <c r="J93" s="321"/>
      <c r="K93" s="321"/>
      <c r="L93" s="321"/>
      <c r="M93" s="321"/>
      <c r="N93" s="321"/>
      <c r="O93" s="321"/>
      <c r="P93" s="322"/>
      <c r="Q93" s="193"/>
      <c r="R93" s="316"/>
      <c r="S93" s="311"/>
      <c r="T93" s="311"/>
    </row>
    <row r="94" spans="2:20" ht="14.25" customHeight="1">
      <c r="B94" s="316"/>
      <c r="C94" s="311"/>
      <c r="D94" s="311"/>
      <c r="E94" s="316"/>
      <c r="F94" s="120" t="s">
        <v>45</v>
      </c>
      <c r="G94" s="316"/>
      <c r="H94" s="321"/>
      <c r="I94" s="321"/>
      <c r="J94" s="321"/>
      <c r="K94" s="321"/>
      <c r="L94" s="321"/>
      <c r="M94" s="321"/>
      <c r="N94" s="321"/>
      <c r="O94" s="321"/>
      <c r="P94" s="322"/>
      <c r="Q94" s="193"/>
      <c r="R94" s="316"/>
      <c r="S94" s="311"/>
      <c r="T94" s="311"/>
    </row>
    <row r="95" spans="2:20" ht="14.25" customHeight="1">
      <c r="B95" s="265">
        <v>2020</v>
      </c>
      <c r="C95" s="263">
        <v>44013</v>
      </c>
      <c r="D95" s="263">
        <v>44104</v>
      </c>
      <c r="E95" s="265">
        <v>4000</v>
      </c>
      <c r="F95" s="80" t="s">
        <v>46</v>
      </c>
      <c r="G95" s="265" t="s">
        <v>90</v>
      </c>
      <c r="H95" s="268">
        <v>3116100</v>
      </c>
      <c r="I95" s="268">
        <f>+J95-H95</f>
        <v>155875081.52000001</v>
      </c>
      <c r="J95" s="268">
        <v>158991181.52000001</v>
      </c>
      <c r="K95" s="268">
        <v>155875081.52000001</v>
      </c>
      <c r="L95" s="268">
        <v>155875081.52000001</v>
      </c>
      <c r="M95" s="268">
        <f>+J95-K95</f>
        <v>3116100</v>
      </c>
      <c r="N95" s="268">
        <v>155875081.52000001</v>
      </c>
      <c r="O95" s="268">
        <v>155875081.52000001</v>
      </c>
      <c r="P95" s="274">
        <v>0</v>
      </c>
      <c r="Q95" s="273" t="s">
        <v>124</v>
      </c>
      <c r="R95" s="318" t="s">
        <v>107</v>
      </c>
      <c r="S95" s="263">
        <v>44125</v>
      </c>
      <c r="T95" s="263">
        <v>44125</v>
      </c>
    </row>
    <row r="96" spans="2:20" ht="14.25" customHeight="1">
      <c r="B96" s="265"/>
      <c r="C96" s="263"/>
      <c r="D96" s="263"/>
      <c r="E96" s="265"/>
      <c r="F96" s="94" t="s">
        <v>110</v>
      </c>
      <c r="G96" s="265"/>
      <c r="H96" s="268"/>
      <c r="I96" s="268"/>
      <c r="J96" s="268"/>
      <c r="K96" s="268"/>
      <c r="L96" s="268"/>
      <c r="M96" s="268"/>
      <c r="N96" s="268"/>
      <c r="O96" s="268"/>
      <c r="P96" s="274"/>
      <c r="Q96" s="273"/>
      <c r="R96" s="318"/>
      <c r="S96" s="263"/>
      <c r="T96" s="263"/>
    </row>
    <row r="97" spans="1:20" ht="14.25" customHeight="1">
      <c r="B97" s="315">
        <v>2020</v>
      </c>
      <c r="C97" s="317">
        <v>44013</v>
      </c>
      <c r="D97" s="317">
        <v>44104</v>
      </c>
      <c r="E97" s="315">
        <v>5000</v>
      </c>
      <c r="F97" s="316" t="s">
        <v>125</v>
      </c>
      <c r="G97" s="315" t="s">
        <v>91</v>
      </c>
      <c r="H97" s="312">
        <v>0</v>
      </c>
      <c r="I97" s="312">
        <f>+J97-H97</f>
        <v>583620558.93000007</v>
      </c>
      <c r="J97" s="312">
        <v>583620558.93000007</v>
      </c>
      <c r="K97" s="312">
        <v>373120333.94999999</v>
      </c>
      <c r="L97" s="312">
        <v>373120333.94999999</v>
      </c>
      <c r="M97" s="312">
        <f>+J97-K97</f>
        <v>210500224.98000008</v>
      </c>
      <c r="N97" s="312">
        <v>373120333.94999999</v>
      </c>
      <c r="O97" s="312">
        <v>373120333.94999999</v>
      </c>
      <c r="P97" s="312">
        <v>0</v>
      </c>
      <c r="Q97" s="320" t="s">
        <v>124</v>
      </c>
      <c r="R97" s="315" t="s">
        <v>107</v>
      </c>
      <c r="S97" s="311">
        <v>44125</v>
      </c>
      <c r="T97" s="311">
        <v>44125</v>
      </c>
    </row>
    <row r="98" spans="1:20" ht="14.25" customHeight="1">
      <c r="B98" s="316"/>
      <c r="C98" s="311"/>
      <c r="D98" s="311"/>
      <c r="E98" s="316"/>
      <c r="F98" s="316"/>
      <c r="G98" s="316"/>
      <c r="H98" s="313"/>
      <c r="I98" s="313"/>
      <c r="J98" s="313"/>
      <c r="K98" s="313"/>
      <c r="L98" s="313"/>
      <c r="M98" s="313"/>
      <c r="N98" s="313"/>
      <c r="O98" s="313"/>
      <c r="P98" s="313"/>
      <c r="Q98" s="314"/>
      <c r="R98" s="316"/>
      <c r="S98" s="311"/>
      <c r="T98" s="311"/>
    </row>
    <row r="99" spans="1:20" ht="14.25" customHeight="1">
      <c r="B99" s="316"/>
      <c r="C99" s="311"/>
      <c r="D99" s="311"/>
      <c r="E99" s="316"/>
      <c r="F99" s="316"/>
      <c r="G99" s="316"/>
      <c r="H99" s="313"/>
      <c r="I99" s="313"/>
      <c r="J99" s="313"/>
      <c r="K99" s="313"/>
      <c r="L99" s="313"/>
      <c r="M99" s="313"/>
      <c r="N99" s="313"/>
      <c r="O99" s="313"/>
      <c r="P99" s="313"/>
      <c r="Q99" s="314"/>
      <c r="R99" s="316"/>
      <c r="S99" s="311"/>
      <c r="T99" s="311"/>
    </row>
    <row r="100" spans="1:20" ht="14.25" customHeight="1">
      <c r="B100" s="316"/>
      <c r="C100" s="311"/>
      <c r="D100" s="311"/>
      <c r="E100" s="316"/>
      <c r="F100" s="316"/>
      <c r="G100" s="316"/>
      <c r="H100" s="313"/>
      <c r="I100" s="313"/>
      <c r="J100" s="313"/>
      <c r="K100" s="313"/>
      <c r="L100" s="313"/>
      <c r="M100" s="313"/>
      <c r="N100" s="313"/>
      <c r="O100" s="313"/>
      <c r="P100" s="313"/>
      <c r="Q100" s="314"/>
      <c r="R100" s="316"/>
      <c r="S100" s="311"/>
      <c r="T100" s="311"/>
    </row>
    <row r="101" spans="1:20" ht="14.25" customHeight="1">
      <c r="B101" s="316"/>
      <c r="C101" s="311"/>
      <c r="D101" s="311"/>
      <c r="E101" s="316"/>
      <c r="F101" s="316"/>
      <c r="G101" s="316"/>
      <c r="H101" s="313"/>
      <c r="I101" s="313"/>
      <c r="J101" s="313"/>
      <c r="K101" s="313"/>
      <c r="L101" s="313"/>
      <c r="M101" s="313"/>
      <c r="N101" s="313"/>
      <c r="O101" s="313"/>
      <c r="P101" s="313"/>
      <c r="Q101" s="314"/>
      <c r="R101" s="316"/>
      <c r="S101" s="311"/>
      <c r="T101" s="311"/>
    </row>
    <row r="102" spans="1:20" ht="14.25" customHeight="1">
      <c r="B102" s="316"/>
      <c r="C102" s="311"/>
      <c r="D102" s="311"/>
      <c r="E102" s="316"/>
      <c r="F102" s="316"/>
      <c r="G102" s="316"/>
      <c r="H102" s="313"/>
      <c r="I102" s="313"/>
      <c r="J102" s="313"/>
      <c r="K102" s="313"/>
      <c r="L102" s="313"/>
      <c r="M102" s="313"/>
      <c r="N102" s="313"/>
      <c r="O102" s="313"/>
      <c r="P102" s="313"/>
      <c r="Q102" s="314"/>
      <c r="R102" s="316"/>
      <c r="S102" s="311"/>
      <c r="T102" s="311"/>
    </row>
    <row r="103" spans="1:20" s="319" customFormat="1" ht="28.15" customHeight="1">
      <c r="A103" s="319" t="s">
        <v>127</v>
      </c>
    </row>
    <row r="104" spans="1:20" ht="14.25" customHeight="1">
      <c r="B104" s="316">
        <v>2020</v>
      </c>
      <c r="C104" s="311">
        <v>44105</v>
      </c>
      <c r="D104" s="311">
        <v>44196</v>
      </c>
      <c r="E104" s="316">
        <v>3000</v>
      </c>
      <c r="F104" s="120" t="s">
        <v>37</v>
      </c>
      <c r="G104" s="316" t="s">
        <v>89</v>
      </c>
      <c r="H104" s="321">
        <v>1832792924</v>
      </c>
      <c r="I104" s="321">
        <f>+J104-H104</f>
        <v>-485450207.4599998</v>
      </c>
      <c r="J104" s="321">
        <v>1347342716.5400002</v>
      </c>
      <c r="K104" s="321">
        <v>1069347898.4799999</v>
      </c>
      <c r="L104" s="321">
        <v>885234580.57999992</v>
      </c>
      <c r="M104" s="321">
        <f>+J104-K104</f>
        <v>277994818.0600003</v>
      </c>
      <c r="N104" s="321">
        <v>1347342716.5400002</v>
      </c>
      <c r="O104" s="321">
        <v>1069347898.4799999</v>
      </c>
      <c r="P104" s="322">
        <v>0</v>
      </c>
      <c r="Q104" s="314" t="s">
        <v>128</v>
      </c>
      <c r="R104" s="316" t="s">
        <v>107</v>
      </c>
      <c r="S104" s="311">
        <v>44249</v>
      </c>
      <c r="T104" s="311">
        <v>44249</v>
      </c>
    </row>
    <row r="105" spans="1:20" ht="14.25" customHeight="1">
      <c r="B105" s="316"/>
      <c r="C105" s="311"/>
      <c r="D105" s="311"/>
      <c r="E105" s="316"/>
      <c r="F105" s="120" t="s">
        <v>38</v>
      </c>
      <c r="G105" s="316"/>
      <c r="H105" s="321"/>
      <c r="I105" s="321"/>
      <c r="J105" s="321"/>
      <c r="K105" s="321"/>
      <c r="L105" s="321"/>
      <c r="M105" s="321"/>
      <c r="N105" s="321"/>
      <c r="O105" s="321"/>
      <c r="P105" s="322"/>
      <c r="Q105" s="314"/>
      <c r="R105" s="316"/>
      <c r="S105" s="311"/>
      <c r="T105" s="311"/>
    </row>
    <row r="106" spans="1:20" ht="14.25" customHeight="1">
      <c r="B106" s="316"/>
      <c r="C106" s="311"/>
      <c r="D106" s="311"/>
      <c r="E106" s="316"/>
      <c r="F106" s="120" t="s">
        <v>39</v>
      </c>
      <c r="G106" s="316"/>
      <c r="H106" s="321"/>
      <c r="I106" s="321"/>
      <c r="J106" s="321"/>
      <c r="K106" s="321"/>
      <c r="L106" s="321"/>
      <c r="M106" s="321"/>
      <c r="N106" s="321"/>
      <c r="O106" s="321"/>
      <c r="P106" s="322"/>
      <c r="Q106" s="314"/>
      <c r="R106" s="316"/>
      <c r="S106" s="311"/>
      <c r="T106" s="311"/>
    </row>
    <row r="107" spans="1:20" ht="14.25" customHeight="1">
      <c r="B107" s="316"/>
      <c r="C107" s="311"/>
      <c r="D107" s="311"/>
      <c r="E107" s="316"/>
      <c r="F107" s="120" t="s">
        <v>40</v>
      </c>
      <c r="G107" s="316"/>
      <c r="H107" s="321"/>
      <c r="I107" s="321"/>
      <c r="J107" s="321"/>
      <c r="K107" s="321"/>
      <c r="L107" s="321"/>
      <c r="M107" s="321"/>
      <c r="N107" s="321"/>
      <c r="O107" s="321"/>
      <c r="P107" s="322"/>
      <c r="Q107" s="314"/>
      <c r="R107" s="316"/>
      <c r="S107" s="311"/>
      <c r="T107" s="311"/>
    </row>
    <row r="108" spans="1:20" ht="14.25" customHeight="1">
      <c r="B108" s="316"/>
      <c r="C108" s="311"/>
      <c r="D108" s="311"/>
      <c r="E108" s="316"/>
      <c r="F108" s="120" t="s">
        <v>41</v>
      </c>
      <c r="G108" s="316"/>
      <c r="H108" s="321"/>
      <c r="I108" s="321"/>
      <c r="J108" s="321"/>
      <c r="K108" s="321"/>
      <c r="L108" s="321"/>
      <c r="M108" s="321"/>
      <c r="N108" s="321"/>
      <c r="O108" s="321"/>
      <c r="P108" s="322"/>
      <c r="Q108" s="314"/>
      <c r="R108" s="316"/>
      <c r="S108" s="311"/>
      <c r="T108" s="311"/>
    </row>
    <row r="109" spans="1:20" ht="14.25" customHeight="1">
      <c r="B109" s="316"/>
      <c r="C109" s="311"/>
      <c r="D109" s="311"/>
      <c r="E109" s="316"/>
      <c r="F109" s="120" t="s">
        <v>42</v>
      </c>
      <c r="G109" s="316"/>
      <c r="H109" s="321"/>
      <c r="I109" s="321"/>
      <c r="J109" s="321"/>
      <c r="K109" s="321"/>
      <c r="L109" s="321"/>
      <c r="M109" s="321"/>
      <c r="N109" s="321"/>
      <c r="O109" s="321"/>
      <c r="P109" s="322"/>
      <c r="Q109" s="314"/>
      <c r="R109" s="316"/>
      <c r="S109" s="311"/>
      <c r="T109" s="311"/>
    </row>
    <row r="110" spans="1:20" ht="14.25" customHeight="1">
      <c r="B110" s="316"/>
      <c r="C110" s="311"/>
      <c r="D110" s="311"/>
      <c r="E110" s="316"/>
      <c r="F110" s="120" t="s">
        <v>43</v>
      </c>
      <c r="G110" s="316"/>
      <c r="H110" s="321"/>
      <c r="I110" s="321"/>
      <c r="J110" s="321"/>
      <c r="K110" s="321"/>
      <c r="L110" s="321"/>
      <c r="M110" s="321"/>
      <c r="N110" s="321"/>
      <c r="O110" s="321"/>
      <c r="P110" s="322"/>
      <c r="Q110" s="314"/>
      <c r="R110" s="316"/>
      <c r="S110" s="311"/>
      <c r="T110" s="311"/>
    </row>
    <row r="111" spans="1:20" ht="14.25" customHeight="1">
      <c r="B111" s="316"/>
      <c r="C111" s="311"/>
      <c r="D111" s="311"/>
      <c r="E111" s="316"/>
      <c r="F111" s="120" t="s">
        <v>44</v>
      </c>
      <c r="G111" s="316"/>
      <c r="H111" s="321"/>
      <c r="I111" s="321"/>
      <c r="J111" s="321"/>
      <c r="K111" s="321"/>
      <c r="L111" s="321"/>
      <c r="M111" s="321"/>
      <c r="N111" s="321"/>
      <c r="O111" s="321"/>
      <c r="P111" s="322"/>
      <c r="Q111" s="314"/>
      <c r="R111" s="316"/>
      <c r="S111" s="311"/>
      <c r="T111" s="311"/>
    </row>
    <row r="112" spans="1:20" ht="14.25" customHeight="1">
      <c r="B112" s="316"/>
      <c r="C112" s="311"/>
      <c r="D112" s="311"/>
      <c r="E112" s="316"/>
      <c r="F112" s="120" t="s">
        <v>45</v>
      </c>
      <c r="G112" s="316"/>
      <c r="H112" s="321"/>
      <c r="I112" s="321"/>
      <c r="J112" s="321"/>
      <c r="K112" s="321"/>
      <c r="L112" s="321"/>
      <c r="M112" s="321"/>
      <c r="N112" s="321"/>
      <c r="O112" s="321"/>
      <c r="P112" s="322"/>
      <c r="Q112" s="314"/>
      <c r="R112" s="316"/>
      <c r="S112" s="311"/>
      <c r="T112" s="311"/>
    </row>
    <row r="113" spans="2:20" ht="57.6" customHeight="1">
      <c r="B113" s="265">
        <v>2020</v>
      </c>
      <c r="C113" s="263">
        <v>44105</v>
      </c>
      <c r="D113" s="263">
        <v>44196</v>
      </c>
      <c r="E113" s="265">
        <v>4000</v>
      </c>
      <c r="F113" s="80" t="s">
        <v>46</v>
      </c>
      <c r="G113" s="265" t="s">
        <v>90</v>
      </c>
      <c r="H113" s="268">
        <v>3116100</v>
      </c>
      <c r="I113" s="268">
        <f>+J113-H113</f>
        <v>272101899.94</v>
      </c>
      <c r="J113" s="268">
        <v>275217999.94</v>
      </c>
      <c r="K113" s="268">
        <v>275217999.94</v>
      </c>
      <c r="L113" s="268">
        <v>275217999.94</v>
      </c>
      <c r="M113" s="268">
        <f>+J113-K113</f>
        <v>0</v>
      </c>
      <c r="N113" s="268">
        <v>275217999.94</v>
      </c>
      <c r="O113" s="268">
        <v>275217999.94</v>
      </c>
      <c r="P113" s="274">
        <v>0</v>
      </c>
      <c r="Q113" s="273" t="s">
        <v>128</v>
      </c>
      <c r="R113" s="318" t="s">
        <v>107</v>
      </c>
      <c r="S113" s="263">
        <v>44249</v>
      </c>
      <c r="T113" s="263">
        <v>44249</v>
      </c>
    </row>
    <row r="114" spans="2:20" ht="58.9" customHeight="1">
      <c r="B114" s="265"/>
      <c r="C114" s="263"/>
      <c r="D114" s="263"/>
      <c r="E114" s="265"/>
      <c r="F114" s="94" t="s">
        <v>110</v>
      </c>
      <c r="G114" s="265"/>
      <c r="H114" s="268"/>
      <c r="I114" s="268"/>
      <c r="J114" s="268"/>
      <c r="K114" s="268"/>
      <c r="L114" s="268"/>
      <c r="M114" s="268"/>
      <c r="N114" s="268"/>
      <c r="O114" s="268"/>
      <c r="P114" s="274"/>
      <c r="Q114" s="273"/>
      <c r="R114" s="318"/>
      <c r="S114" s="263"/>
      <c r="T114" s="263"/>
    </row>
    <row r="115" spans="2:20" ht="14.25" customHeight="1">
      <c r="B115" s="315">
        <v>2020</v>
      </c>
      <c r="C115" s="317">
        <v>44105</v>
      </c>
      <c r="D115" s="317">
        <v>44196</v>
      </c>
      <c r="E115" s="315">
        <v>5000</v>
      </c>
      <c r="F115" s="316" t="s">
        <v>125</v>
      </c>
      <c r="G115" s="315" t="s">
        <v>91</v>
      </c>
      <c r="H115" s="312">
        <v>0</v>
      </c>
      <c r="I115" s="312">
        <f>+J115-H115</f>
        <v>542619656.79999995</v>
      </c>
      <c r="J115" s="312">
        <v>542619656.79999995</v>
      </c>
      <c r="K115" s="312">
        <v>440332057.95000005</v>
      </c>
      <c r="L115" s="312">
        <v>373120333.94999999</v>
      </c>
      <c r="M115" s="312">
        <f>+J115-K115</f>
        <v>102287598.8499999</v>
      </c>
      <c r="N115" s="312">
        <v>542619656.79999995</v>
      </c>
      <c r="O115" s="312">
        <v>440332057.95000005</v>
      </c>
      <c r="P115" s="312">
        <v>0</v>
      </c>
      <c r="Q115" s="314" t="s">
        <v>128</v>
      </c>
      <c r="R115" s="315" t="s">
        <v>107</v>
      </c>
      <c r="S115" s="311">
        <v>44249</v>
      </c>
      <c r="T115" s="311">
        <v>44249</v>
      </c>
    </row>
    <row r="116" spans="2:20" ht="14.25" customHeight="1">
      <c r="B116" s="316"/>
      <c r="C116" s="311"/>
      <c r="D116" s="311"/>
      <c r="E116" s="316"/>
      <c r="F116" s="316"/>
      <c r="G116" s="316"/>
      <c r="H116" s="313"/>
      <c r="I116" s="313"/>
      <c r="J116" s="313"/>
      <c r="K116" s="313"/>
      <c r="L116" s="313"/>
      <c r="M116" s="313"/>
      <c r="N116" s="313"/>
      <c r="O116" s="313"/>
      <c r="P116" s="313"/>
      <c r="Q116" s="314"/>
      <c r="R116" s="316"/>
      <c r="S116" s="311"/>
      <c r="T116" s="311"/>
    </row>
    <row r="117" spans="2:20" ht="14.25" customHeight="1">
      <c r="B117" s="316"/>
      <c r="C117" s="311"/>
      <c r="D117" s="311"/>
      <c r="E117" s="316"/>
      <c r="F117" s="316"/>
      <c r="G117" s="316"/>
      <c r="H117" s="313"/>
      <c r="I117" s="313"/>
      <c r="J117" s="313"/>
      <c r="K117" s="313"/>
      <c r="L117" s="313"/>
      <c r="M117" s="313"/>
      <c r="N117" s="313"/>
      <c r="O117" s="313"/>
      <c r="P117" s="313"/>
      <c r="Q117" s="314"/>
      <c r="R117" s="316"/>
      <c r="S117" s="311"/>
      <c r="T117" s="311"/>
    </row>
    <row r="118" spans="2:20" ht="14.25" customHeight="1">
      <c r="B118" s="316"/>
      <c r="C118" s="311"/>
      <c r="D118" s="311"/>
      <c r="E118" s="316"/>
      <c r="F118" s="316"/>
      <c r="G118" s="316"/>
      <c r="H118" s="313"/>
      <c r="I118" s="313"/>
      <c r="J118" s="313"/>
      <c r="K118" s="313"/>
      <c r="L118" s="313"/>
      <c r="M118" s="313"/>
      <c r="N118" s="313"/>
      <c r="O118" s="313"/>
      <c r="P118" s="313"/>
      <c r="Q118" s="314"/>
      <c r="R118" s="316"/>
      <c r="S118" s="311"/>
      <c r="T118" s="311"/>
    </row>
    <row r="119" spans="2:20" ht="14.25" customHeight="1">
      <c r="B119" s="316"/>
      <c r="C119" s="311"/>
      <c r="D119" s="311"/>
      <c r="E119" s="316"/>
      <c r="F119" s="316"/>
      <c r="G119" s="316"/>
      <c r="H119" s="313"/>
      <c r="I119" s="313"/>
      <c r="J119" s="313"/>
      <c r="K119" s="313"/>
      <c r="L119" s="313"/>
      <c r="M119" s="313"/>
      <c r="N119" s="313"/>
      <c r="O119" s="313"/>
      <c r="P119" s="313"/>
      <c r="Q119" s="314"/>
      <c r="R119" s="316"/>
      <c r="S119" s="311"/>
      <c r="T119" s="311"/>
    </row>
    <row r="120" spans="2:20" ht="14.25" customHeight="1">
      <c r="B120" s="316"/>
      <c r="C120" s="311"/>
      <c r="D120" s="311"/>
      <c r="E120" s="316"/>
      <c r="F120" s="316"/>
      <c r="G120" s="316"/>
      <c r="H120" s="313"/>
      <c r="I120" s="313"/>
      <c r="J120" s="313"/>
      <c r="K120" s="313"/>
      <c r="L120" s="313"/>
      <c r="M120" s="313"/>
      <c r="N120" s="313"/>
      <c r="O120" s="313"/>
      <c r="P120" s="313"/>
      <c r="Q120" s="314"/>
      <c r="R120" s="316"/>
      <c r="S120" s="311"/>
      <c r="T120" s="311"/>
    </row>
  </sheetData>
  <mergeCells count="337">
    <mergeCell ref="I63:I64"/>
    <mergeCell ref="J63:J64"/>
    <mergeCell ref="I54:I62"/>
    <mergeCell ref="J54:J62"/>
    <mergeCell ref="K54:K62"/>
    <mergeCell ref="L54:L62"/>
    <mergeCell ref="B63:B64"/>
    <mergeCell ref="C63:C64"/>
    <mergeCell ref="D63:D64"/>
    <mergeCell ref="E63:E64"/>
    <mergeCell ref="G63:G64"/>
    <mergeCell ref="H63:H64"/>
    <mergeCell ref="M46:M52"/>
    <mergeCell ref="N46:N52"/>
    <mergeCell ref="O46:O52"/>
    <mergeCell ref="P46:P52"/>
    <mergeCell ref="B54:B62"/>
    <mergeCell ref="C54:C62"/>
    <mergeCell ref="D54:D62"/>
    <mergeCell ref="E54:E62"/>
    <mergeCell ref="G54:G62"/>
    <mergeCell ref="H54:H62"/>
    <mergeCell ref="G65:G70"/>
    <mergeCell ref="H65:H70"/>
    <mergeCell ref="I65:I70"/>
    <mergeCell ref="J65:J70"/>
    <mergeCell ref="K65:K70"/>
    <mergeCell ref="L65:L70"/>
    <mergeCell ref="J46:J52"/>
    <mergeCell ref="B46:B53"/>
    <mergeCell ref="B40:B45"/>
    <mergeCell ref="B65:B70"/>
    <mergeCell ref="C65:C70"/>
    <mergeCell ref="D65:D70"/>
    <mergeCell ref="E65:E70"/>
    <mergeCell ref="F65:F70"/>
    <mergeCell ref="C40:C45"/>
    <mergeCell ref="D40:D45"/>
    <mergeCell ref="C46:C53"/>
    <mergeCell ref="D46:D53"/>
    <mergeCell ref="E46:E53"/>
    <mergeCell ref="G46:G52"/>
    <mergeCell ref="H46:H52"/>
    <mergeCell ref="I46:I52"/>
    <mergeCell ref="K46:K52"/>
    <mergeCell ref="L46:L52"/>
    <mergeCell ref="N65:N70"/>
    <mergeCell ref="O65:O70"/>
    <mergeCell ref="P65:P70"/>
    <mergeCell ref="R65:R70"/>
    <mergeCell ref="S65:S70"/>
    <mergeCell ref="O54:O62"/>
    <mergeCell ref="P54:P62"/>
    <mergeCell ref="K63:K64"/>
    <mergeCell ref="L63:L64"/>
    <mergeCell ref="M54:M62"/>
    <mergeCell ref="N54:N62"/>
    <mergeCell ref="M63:M64"/>
    <mergeCell ref="N63:N64"/>
    <mergeCell ref="O63:O64"/>
    <mergeCell ref="P63:P64"/>
    <mergeCell ref="R63:R64"/>
    <mergeCell ref="S63:S64"/>
    <mergeCell ref="Q63:Q64"/>
    <mergeCell ref="S54:S62"/>
    <mergeCell ref="Q65:Q70"/>
    <mergeCell ref="E40:E45"/>
    <mergeCell ref="G40:G45"/>
    <mergeCell ref="M40:M45"/>
    <mergeCell ref="N40:N45"/>
    <mergeCell ref="S33:S38"/>
    <mergeCell ref="T33:T38"/>
    <mergeCell ref="J33:J38"/>
    <mergeCell ref="F33:F38"/>
    <mergeCell ref="H40:H45"/>
    <mergeCell ref="O40:O45"/>
    <mergeCell ref="I40:I45"/>
    <mergeCell ref="J40:J45"/>
    <mergeCell ref="K40:K45"/>
    <mergeCell ref="L40:L45"/>
    <mergeCell ref="P40:P45"/>
    <mergeCell ref="A39:XFD39"/>
    <mergeCell ref="R40:R45"/>
    <mergeCell ref="S40:S45"/>
    <mergeCell ref="T40:T45"/>
    <mergeCell ref="U40:U45"/>
    <mergeCell ref="L33:L38"/>
    <mergeCell ref="M33:M38"/>
    <mergeCell ref="N33:N38"/>
    <mergeCell ref="O33:O38"/>
    <mergeCell ref="P33:P38"/>
    <mergeCell ref="R33:R38"/>
    <mergeCell ref="B33:B38"/>
    <mergeCell ref="C33:C38"/>
    <mergeCell ref="D33:D38"/>
    <mergeCell ref="E33:E38"/>
    <mergeCell ref="G33:G38"/>
    <mergeCell ref="H33:H38"/>
    <mergeCell ref="I33:I38"/>
    <mergeCell ref="K33:K38"/>
    <mergeCell ref="L22:L30"/>
    <mergeCell ref="M22:M30"/>
    <mergeCell ref="N22:N30"/>
    <mergeCell ref="O22:O30"/>
    <mergeCell ref="P22:P30"/>
    <mergeCell ref="K22:K30"/>
    <mergeCell ref="P31:P32"/>
    <mergeCell ref="S22:S30"/>
    <mergeCell ref="T22:T30"/>
    <mergeCell ref="S31:S32"/>
    <mergeCell ref="T31:T32"/>
    <mergeCell ref="R31:R32"/>
    <mergeCell ref="L31:L32"/>
    <mergeCell ref="M31:M32"/>
    <mergeCell ref="N31:N32"/>
    <mergeCell ref="O31:O32"/>
    <mergeCell ref="K31:K32"/>
    <mergeCell ref="B22:B30"/>
    <mergeCell ref="C22:C30"/>
    <mergeCell ref="D22:D30"/>
    <mergeCell ref="E22:E30"/>
    <mergeCell ref="G22:G30"/>
    <mergeCell ref="H22:H30"/>
    <mergeCell ref="I22:I30"/>
    <mergeCell ref="J22:J30"/>
    <mergeCell ref="J31:J32"/>
    <mergeCell ref="B31:B32"/>
    <mergeCell ref="C31:C32"/>
    <mergeCell ref="D31:D32"/>
    <mergeCell ref="E31:E32"/>
    <mergeCell ref="G31:G32"/>
    <mergeCell ref="H31:H32"/>
    <mergeCell ref="I31:I32"/>
    <mergeCell ref="P8:P13"/>
    <mergeCell ref="O14:O20"/>
    <mergeCell ref="B14:B20"/>
    <mergeCell ref="C14:C21"/>
    <mergeCell ref="D14:D21"/>
    <mergeCell ref="E14:E21"/>
    <mergeCell ref="G14:G20"/>
    <mergeCell ref="H14:H20"/>
    <mergeCell ref="I14:I20"/>
    <mergeCell ref="L14:L20"/>
    <mergeCell ref="M14:M20"/>
    <mergeCell ref="N14:N20"/>
    <mergeCell ref="J14:J21"/>
    <mergeCell ref="K14:K21"/>
    <mergeCell ref="P14:P20"/>
    <mergeCell ref="U8:U13"/>
    <mergeCell ref="T14:T21"/>
    <mergeCell ref="R8:R13"/>
    <mergeCell ref="Q14:Q21"/>
    <mergeCell ref="Q22:Q30"/>
    <mergeCell ref="Q31:Q32"/>
    <mergeCell ref="R14:R21"/>
    <mergeCell ref="O1:Q1"/>
    <mergeCell ref="B2:AQ2"/>
    <mergeCell ref="B4:AQ4"/>
    <mergeCell ref="B6:Q6"/>
    <mergeCell ref="B8:B13"/>
    <mergeCell ref="C8:C13"/>
    <mergeCell ref="D8:D13"/>
    <mergeCell ref="E8:E13"/>
    <mergeCell ref="G8:G13"/>
    <mergeCell ref="H8:H13"/>
    <mergeCell ref="I8:I13"/>
    <mergeCell ref="J8:J13"/>
    <mergeCell ref="K8:K13"/>
    <mergeCell ref="L8:L13"/>
    <mergeCell ref="M8:M13"/>
    <mergeCell ref="N8:N13"/>
    <mergeCell ref="O8:O13"/>
    <mergeCell ref="Q8:Q13"/>
    <mergeCell ref="Q33:Q38"/>
    <mergeCell ref="Q40:Q45"/>
    <mergeCell ref="Q46:Q53"/>
    <mergeCell ref="Q54:Q62"/>
    <mergeCell ref="S8:S13"/>
    <mergeCell ref="S14:S21"/>
    <mergeCell ref="T8:T13"/>
    <mergeCell ref="R22:R30"/>
    <mergeCell ref="R54:R62"/>
    <mergeCell ref="T65:T70"/>
    <mergeCell ref="T63:T64"/>
    <mergeCell ref="T54:T62"/>
    <mergeCell ref="S46:S53"/>
    <mergeCell ref="T46:T53"/>
    <mergeCell ref="R46:R53"/>
    <mergeCell ref="B72:B77"/>
    <mergeCell ref="C72:C77"/>
    <mergeCell ref="D72:D77"/>
    <mergeCell ref="E72:E77"/>
    <mergeCell ref="G72:G77"/>
    <mergeCell ref="H72:H77"/>
    <mergeCell ref="I72:I77"/>
    <mergeCell ref="J72:J77"/>
    <mergeCell ref="K72:K77"/>
    <mergeCell ref="L72:L77"/>
    <mergeCell ref="M72:M77"/>
    <mergeCell ref="N72:N77"/>
    <mergeCell ref="O72:O77"/>
    <mergeCell ref="P72:P77"/>
    <mergeCell ref="R72:R76"/>
    <mergeCell ref="S72:S76"/>
    <mergeCell ref="T72:T76"/>
    <mergeCell ref="M65:M70"/>
    <mergeCell ref="R77:R85"/>
    <mergeCell ref="S77:S85"/>
    <mergeCell ref="T77:T85"/>
    <mergeCell ref="B78:B84"/>
    <mergeCell ref="C78:C85"/>
    <mergeCell ref="D78:D85"/>
    <mergeCell ref="E78:E85"/>
    <mergeCell ref="G78:G84"/>
    <mergeCell ref="H78:H84"/>
    <mergeCell ref="I78:I84"/>
    <mergeCell ref="J78:J84"/>
    <mergeCell ref="K78:K84"/>
    <mergeCell ref="L78:L84"/>
    <mergeCell ref="M78:M84"/>
    <mergeCell ref="N78:N84"/>
    <mergeCell ref="O78:O84"/>
    <mergeCell ref="P78:P84"/>
    <mergeCell ref="B86:B94"/>
    <mergeCell ref="C86:C94"/>
    <mergeCell ref="D86:D94"/>
    <mergeCell ref="E86:E94"/>
    <mergeCell ref="G86:G94"/>
    <mergeCell ref="H86:H94"/>
    <mergeCell ref="I86:I94"/>
    <mergeCell ref="J86:J94"/>
    <mergeCell ref="K86:K94"/>
    <mergeCell ref="L86:L94"/>
    <mergeCell ref="M86:M94"/>
    <mergeCell ref="N86:N94"/>
    <mergeCell ref="O86:O94"/>
    <mergeCell ref="P86:P94"/>
    <mergeCell ref="R86:R94"/>
    <mergeCell ref="S86:S94"/>
    <mergeCell ref="T86:T94"/>
    <mergeCell ref="B95:B96"/>
    <mergeCell ref="C95:C96"/>
    <mergeCell ref="D95:D96"/>
    <mergeCell ref="E95:E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R95:R96"/>
    <mergeCell ref="S95:S96"/>
    <mergeCell ref="K97:K102"/>
    <mergeCell ref="L97:L102"/>
    <mergeCell ref="M97:M102"/>
    <mergeCell ref="N97:N102"/>
    <mergeCell ref="O97:O102"/>
    <mergeCell ref="P97:P102"/>
    <mergeCell ref="R97:R102"/>
    <mergeCell ref="S97:S102"/>
    <mergeCell ref="T97:T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A71:XFD71"/>
    <mergeCell ref="Q72:Q77"/>
    <mergeCell ref="Q78:Q85"/>
    <mergeCell ref="Q95:Q96"/>
    <mergeCell ref="Q87:Q92"/>
    <mergeCell ref="Q97:Q102"/>
    <mergeCell ref="A103:XFD103"/>
    <mergeCell ref="B104:B112"/>
    <mergeCell ref="C104:C112"/>
    <mergeCell ref="D104:D112"/>
    <mergeCell ref="E104:E112"/>
    <mergeCell ref="G104:G112"/>
    <mergeCell ref="H104:H112"/>
    <mergeCell ref="I104:I112"/>
    <mergeCell ref="J104:J112"/>
    <mergeCell ref="K104:K112"/>
    <mergeCell ref="L104:L112"/>
    <mergeCell ref="M104:M112"/>
    <mergeCell ref="N104:N112"/>
    <mergeCell ref="O104:O112"/>
    <mergeCell ref="P104:P112"/>
    <mergeCell ref="Q104:Q112"/>
    <mergeCell ref="R104:R112"/>
    <mergeCell ref="T95:T96"/>
    <mergeCell ref="S104:S112"/>
    <mergeCell ref="T104:T112"/>
    <mergeCell ref="B113:B114"/>
    <mergeCell ref="C113:C114"/>
    <mergeCell ref="D113:D114"/>
    <mergeCell ref="E113:E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B115:B120"/>
    <mergeCell ref="C115:C120"/>
    <mergeCell ref="D115:D120"/>
    <mergeCell ref="E115:E120"/>
    <mergeCell ref="F115:F120"/>
    <mergeCell ref="G115:G120"/>
    <mergeCell ref="H115:H120"/>
    <mergeCell ref="I115:I120"/>
    <mergeCell ref="J115:J120"/>
    <mergeCell ref="T115:T120"/>
    <mergeCell ref="K115:K120"/>
    <mergeCell ref="L115:L120"/>
    <mergeCell ref="M115:M120"/>
    <mergeCell ref="N115:N120"/>
    <mergeCell ref="O115:O120"/>
    <mergeCell ref="P115:P120"/>
    <mergeCell ref="Q115:Q120"/>
    <mergeCell ref="R115:R120"/>
    <mergeCell ref="S115:S120"/>
  </mergeCells>
  <hyperlinks>
    <hyperlink ref="Q8" r:id="rId1" xr:uid="{00000000-0004-0000-0400-000000000000}"/>
    <hyperlink ref="Q33" r:id="rId2" xr:uid="{00000000-0004-0000-0400-000001000000}"/>
    <hyperlink ref="Q31" r:id="rId3" xr:uid="{00000000-0004-0000-0400-000002000000}"/>
    <hyperlink ref="Q14" r:id="rId4" xr:uid="{00000000-0004-0000-0400-000003000000}"/>
    <hyperlink ref="Q40" r:id="rId5" xr:uid="{00000000-0004-0000-0400-000004000000}"/>
    <hyperlink ref="Q54" r:id="rId6" xr:uid="{00000000-0004-0000-0400-000005000000}"/>
    <hyperlink ref="Q65" r:id="rId7" xr:uid="{00000000-0004-0000-0400-000006000000}"/>
    <hyperlink ref="Q46" r:id="rId8" xr:uid="{00000000-0004-0000-0400-000007000000}"/>
    <hyperlink ref="Q63" r:id="rId9" xr:uid="{00000000-0004-0000-0400-000008000000}"/>
    <hyperlink ref="Q72" r:id="rId10" xr:uid="{00000000-0004-0000-0400-000009000000}"/>
    <hyperlink ref="Q87" r:id="rId11" xr:uid="{00000000-0004-0000-0400-00000A000000}"/>
    <hyperlink ref="Q97" r:id="rId12" xr:uid="{00000000-0004-0000-0400-00000B000000}"/>
    <hyperlink ref="Q104" r:id="rId13" xr:uid="{00000000-0004-0000-0400-00000C000000}"/>
    <hyperlink ref="Q113" r:id="rId14" xr:uid="{00000000-0004-0000-0400-00000D000000}"/>
    <hyperlink ref="Q115" r:id="rId15" xr:uid="{00000000-0004-0000-0400-00000E000000}"/>
  </hyperlinks>
  <printOptions horizontalCentered="1"/>
  <pageMargins left="0.78740157480314965" right="0.78740157480314965" top="0.78740157480314965" bottom="0.78740157480314965" header="0.31496062992125984" footer="0.31496062992125984"/>
  <pageSetup scale="20" fitToHeight="100" orientation="landscape" horizontalDpi="1200" verticalDpi="1200" r:id="rId16"/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13"/>
  <sheetViews>
    <sheetView topLeftCell="C1" workbookViewId="0">
      <selection activeCell="D7" sqref="D7:D12"/>
    </sheetView>
  </sheetViews>
  <sheetFormatPr baseColWidth="10" defaultRowHeight="15"/>
  <cols>
    <col min="5" max="5" width="25.140625" customWidth="1"/>
    <col min="6" max="6" width="24.7109375" customWidth="1"/>
    <col min="7" max="7" width="18.7109375" customWidth="1"/>
    <col min="8" max="8" width="19.42578125" customWidth="1"/>
    <col min="9" max="9" width="20.7109375" customWidth="1"/>
    <col min="10" max="10" width="27" customWidth="1"/>
    <col min="11" max="11" width="25.7109375" customWidth="1"/>
  </cols>
  <sheetData>
    <row r="1" spans="1:37" s="167" customFormat="1" ht="97.5" customHeight="1">
      <c r="G1" s="168"/>
      <c r="H1" s="168"/>
      <c r="I1" s="168"/>
      <c r="J1" s="168"/>
      <c r="K1" s="168"/>
      <c r="L1" s="169"/>
      <c r="M1" s="169"/>
      <c r="N1" s="169"/>
      <c r="O1" s="169"/>
      <c r="P1" s="169"/>
    </row>
    <row r="2" spans="1:37" s="172" customFormat="1" ht="42.75" customHeight="1">
      <c r="A2" s="329" t="s">
        <v>113</v>
      </c>
      <c r="B2" s="329"/>
      <c r="C2" s="329"/>
      <c r="D2" s="329"/>
      <c r="E2" s="329"/>
      <c r="F2" s="329"/>
      <c r="G2" s="329"/>
      <c r="H2" s="329"/>
      <c r="I2" s="170"/>
      <c r="J2" s="170"/>
      <c r="K2" s="170"/>
      <c r="L2" s="170"/>
      <c r="M2" s="170"/>
      <c r="N2" s="170"/>
      <c r="O2" s="170"/>
      <c r="P2" s="170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</row>
    <row r="3" spans="1:37" s="172" customFormat="1" ht="42.75" customHeight="1">
      <c r="A3" s="329" t="s">
        <v>114</v>
      </c>
      <c r="B3" s="329"/>
      <c r="C3" s="329"/>
      <c r="D3" s="329"/>
      <c r="E3" s="329"/>
      <c r="F3" s="329"/>
      <c r="G3" s="329"/>
      <c r="H3" s="329"/>
      <c r="I3" s="170"/>
      <c r="J3" s="170"/>
      <c r="K3" s="170"/>
      <c r="L3" s="170"/>
      <c r="M3" s="170"/>
      <c r="N3" s="170"/>
      <c r="O3" s="170"/>
      <c r="P3" s="170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</row>
    <row r="4" spans="1:37" s="175" customFormat="1" ht="42.75" customHeight="1">
      <c r="A4" s="330" t="s">
        <v>10</v>
      </c>
      <c r="B4" s="330"/>
      <c r="C4" s="330"/>
      <c r="D4" s="330"/>
      <c r="E4" s="330"/>
      <c r="F4" s="330"/>
      <c r="G4" s="330"/>
      <c r="H4" s="330"/>
      <c r="I4" s="173"/>
      <c r="J4" s="173"/>
      <c r="K4" s="173"/>
      <c r="L4" s="173"/>
      <c r="M4" s="174"/>
      <c r="N4" s="174"/>
      <c r="O4" s="174"/>
      <c r="P4" s="174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7" s="144" customFormat="1" ht="97.5" customHeight="1">
      <c r="A5" s="143" t="s">
        <v>2</v>
      </c>
      <c r="B5" s="143" t="s">
        <v>74</v>
      </c>
      <c r="C5" s="143" t="s">
        <v>75</v>
      </c>
      <c r="D5" s="143" t="s">
        <v>4</v>
      </c>
      <c r="E5" s="143" t="s">
        <v>5</v>
      </c>
      <c r="F5" s="143" t="s">
        <v>76</v>
      </c>
      <c r="G5" s="143" t="s">
        <v>77</v>
      </c>
      <c r="H5" s="143" t="s">
        <v>78</v>
      </c>
      <c r="I5" s="143" t="s">
        <v>79</v>
      </c>
      <c r="J5" s="143" t="s">
        <v>80</v>
      </c>
      <c r="K5" s="143" t="s">
        <v>81</v>
      </c>
      <c r="L5" s="143" t="s">
        <v>82</v>
      </c>
      <c r="M5" s="143" t="s">
        <v>83</v>
      </c>
      <c r="N5" s="143" t="s">
        <v>84</v>
      </c>
      <c r="O5" s="143" t="s">
        <v>85</v>
      </c>
      <c r="P5" s="143" t="s">
        <v>86</v>
      </c>
    </row>
    <row r="6" spans="1:37" s="148" customFormat="1" ht="34.5" customHeight="1">
      <c r="A6" s="331" t="s">
        <v>115</v>
      </c>
      <c r="B6" s="331"/>
      <c r="C6" s="331"/>
      <c r="D6" s="331"/>
      <c r="E6" s="145"/>
      <c r="F6" s="145"/>
      <c r="G6" s="145"/>
      <c r="H6" s="145"/>
      <c r="I6" s="145"/>
      <c r="J6" s="145"/>
      <c r="K6" s="145"/>
      <c r="L6" s="145"/>
      <c r="M6" s="145"/>
      <c r="N6" s="146"/>
      <c r="O6" s="146"/>
      <c r="P6" s="146"/>
      <c r="Q6" s="147"/>
    </row>
    <row r="7" spans="1:37" s="176" customFormat="1" ht="28.5" customHeight="1">
      <c r="A7" s="332">
        <v>2019</v>
      </c>
      <c r="B7" s="333">
        <v>43466</v>
      </c>
      <c r="C7" s="333">
        <v>43555</v>
      </c>
      <c r="D7" s="332">
        <v>1000</v>
      </c>
      <c r="E7" s="151" t="s">
        <v>23</v>
      </c>
      <c r="F7" s="334">
        <v>7969242073</v>
      </c>
      <c r="G7" s="334">
        <v>0</v>
      </c>
      <c r="H7" s="334">
        <v>7969242073</v>
      </c>
      <c r="I7" s="334">
        <v>1697606851.1600001</v>
      </c>
      <c r="J7" s="334">
        <v>1630889452.6800001</v>
      </c>
      <c r="K7" s="334">
        <v>6271635221.8400002</v>
      </c>
      <c r="L7" s="336" t="s">
        <v>116</v>
      </c>
      <c r="M7" s="334" t="s">
        <v>117</v>
      </c>
      <c r="N7" s="333">
        <v>43584</v>
      </c>
      <c r="O7" s="333">
        <v>43584</v>
      </c>
      <c r="P7" s="334"/>
      <c r="Q7" s="335"/>
    </row>
    <row r="8" spans="1:37" s="176" customFormat="1" ht="28.5" customHeight="1">
      <c r="A8" s="332"/>
      <c r="B8" s="333"/>
      <c r="C8" s="333"/>
      <c r="D8" s="332"/>
      <c r="E8" s="151" t="s">
        <v>24</v>
      </c>
      <c r="F8" s="334"/>
      <c r="G8" s="334"/>
      <c r="H8" s="334"/>
      <c r="I8" s="334"/>
      <c r="J8" s="334"/>
      <c r="K8" s="334"/>
      <c r="L8" s="334"/>
      <c r="M8" s="334"/>
      <c r="N8" s="333"/>
      <c r="O8" s="333"/>
      <c r="P8" s="334"/>
      <c r="Q8" s="335"/>
    </row>
    <row r="9" spans="1:37" s="176" customFormat="1" ht="28.5" customHeight="1">
      <c r="A9" s="332"/>
      <c r="B9" s="333"/>
      <c r="C9" s="333"/>
      <c r="D9" s="332"/>
      <c r="E9" s="151" t="s">
        <v>25</v>
      </c>
      <c r="F9" s="334"/>
      <c r="G9" s="334"/>
      <c r="H9" s="334"/>
      <c r="I9" s="334"/>
      <c r="J9" s="334"/>
      <c r="K9" s="334"/>
      <c r="L9" s="334"/>
      <c r="M9" s="334"/>
      <c r="N9" s="333"/>
      <c r="O9" s="333"/>
      <c r="P9" s="334"/>
      <c r="Q9" s="335"/>
    </row>
    <row r="10" spans="1:37" s="176" customFormat="1" ht="28.5" customHeight="1">
      <c r="A10" s="332"/>
      <c r="B10" s="333"/>
      <c r="C10" s="333"/>
      <c r="D10" s="332"/>
      <c r="E10" s="151" t="s">
        <v>26</v>
      </c>
      <c r="F10" s="334"/>
      <c r="G10" s="334"/>
      <c r="H10" s="334"/>
      <c r="I10" s="334"/>
      <c r="J10" s="334"/>
      <c r="K10" s="334"/>
      <c r="L10" s="334"/>
      <c r="M10" s="334"/>
      <c r="N10" s="333"/>
      <c r="O10" s="333"/>
      <c r="P10" s="334"/>
      <c r="Q10" s="335"/>
    </row>
    <row r="11" spans="1:37" s="175" customFormat="1" ht="28.5" customHeight="1">
      <c r="A11" s="332"/>
      <c r="B11" s="333"/>
      <c r="C11" s="333"/>
      <c r="D11" s="332"/>
      <c r="E11" s="151" t="s">
        <v>27</v>
      </c>
      <c r="F11" s="334"/>
      <c r="G11" s="334"/>
      <c r="H11" s="334"/>
      <c r="I11" s="334"/>
      <c r="J11" s="334"/>
      <c r="K11" s="334"/>
      <c r="L11" s="334"/>
      <c r="M11" s="334"/>
      <c r="N11" s="333"/>
      <c r="O11" s="333"/>
      <c r="P11" s="334"/>
      <c r="Q11" s="335"/>
    </row>
    <row r="12" spans="1:37" s="177" customFormat="1" ht="28.5" customHeight="1">
      <c r="A12" s="332"/>
      <c r="B12" s="333"/>
      <c r="C12" s="333"/>
      <c r="D12" s="332"/>
      <c r="E12" s="151" t="s">
        <v>28</v>
      </c>
      <c r="F12" s="334"/>
      <c r="G12" s="334"/>
      <c r="H12" s="334"/>
      <c r="I12" s="334"/>
      <c r="J12" s="334"/>
      <c r="K12" s="334"/>
      <c r="L12" s="334"/>
      <c r="M12" s="334"/>
      <c r="N12" s="333"/>
      <c r="O12" s="333"/>
      <c r="P12" s="334"/>
      <c r="Q12" s="335"/>
    </row>
    <row r="13" spans="1:37" s="177" customFormat="1" ht="28.5" customHeight="1">
      <c r="A13" s="332">
        <v>2019</v>
      </c>
      <c r="B13" s="333">
        <v>43466</v>
      </c>
      <c r="C13" s="333">
        <v>43555</v>
      </c>
      <c r="D13" s="332">
        <v>2000</v>
      </c>
      <c r="E13" s="151" t="s">
        <v>29</v>
      </c>
      <c r="F13" s="334">
        <v>1066743584</v>
      </c>
      <c r="G13" s="334">
        <v>-20551004.300000001</v>
      </c>
      <c r="H13" s="334">
        <v>1087294588.3</v>
      </c>
      <c r="I13" s="334">
        <v>1421486.68</v>
      </c>
      <c r="J13" s="334">
        <v>1421486.68</v>
      </c>
      <c r="K13" s="334">
        <v>1085873101.6199999</v>
      </c>
      <c r="L13" s="336" t="s">
        <v>116</v>
      </c>
      <c r="M13" s="334" t="s">
        <v>117</v>
      </c>
      <c r="N13" s="333">
        <v>43584</v>
      </c>
      <c r="O13" s="333">
        <v>43584</v>
      </c>
      <c r="P13" s="334"/>
      <c r="Q13" s="335"/>
    </row>
    <row r="14" spans="1:37" s="177" customFormat="1" ht="28.5" customHeight="1">
      <c r="A14" s="332"/>
      <c r="B14" s="333"/>
      <c r="C14" s="333"/>
      <c r="D14" s="332"/>
      <c r="E14" s="151" t="s">
        <v>30</v>
      </c>
      <c r="F14" s="334"/>
      <c r="G14" s="334"/>
      <c r="H14" s="334"/>
      <c r="I14" s="334"/>
      <c r="J14" s="334"/>
      <c r="K14" s="334"/>
      <c r="L14" s="334"/>
      <c r="M14" s="334"/>
      <c r="N14" s="333"/>
      <c r="O14" s="333"/>
      <c r="P14" s="334"/>
      <c r="Q14" s="335"/>
    </row>
    <row r="15" spans="1:37" s="177" customFormat="1" ht="28.5" customHeight="1">
      <c r="A15" s="332"/>
      <c r="B15" s="333"/>
      <c r="C15" s="333"/>
      <c r="D15" s="332"/>
      <c r="E15" s="151" t="s">
        <v>33</v>
      </c>
      <c r="F15" s="334"/>
      <c r="G15" s="334"/>
      <c r="H15" s="334"/>
      <c r="I15" s="334"/>
      <c r="J15" s="334"/>
      <c r="K15" s="334"/>
      <c r="L15" s="334"/>
      <c r="M15" s="334"/>
      <c r="N15" s="333"/>
      <c r="O15" s="333"/>
      <c r="P15" s="334"/>
      <c r="Q15" s="335"/>
    </row>
    <row r="16" spans="1:37" s="177" customFormat="1" ht="28.5" customHeight="1">
      <c r="A16" s="332"/>
      <c r="B16" s="333"/>
      <c r="C16" s="333"/>
      <c r="D16" s="332"/>
      <c r="E16" s="151" t="s">
        <v>31</v>
      </c>
      <c r="F16" s="334"/>
      <c r="G16" s="334"/>
      <c r="H16" s="334"/>
      <c r="I16" s="334"/>
      <c r="J16" s="334"/>
      <c r="K16" s="334"/>
      <c r="L16" s="334"/>
      <c r="M16" s="334"/>
      <c r="N16" s="333"/>
      <c r="O16" s="333"/>
      <c r="P16" s="334"/>
      <c r="Q16" s="335"/>
    </row>
    <row r="17" spans="1:20" s="175" customFormat="1" ht="28.5" customHeight="1">
      <c r="A17" s="332"/>
      <c r="B17" s="333"/>
      <c r="C17" s="333"/>
      <c r="D17" s="332"/>
      <c r="E17" s="151" t="s">
        <v>32</v>
      </c>
      <c r="F17" s="334"/>
      <c r="G17" s="334"/>
      <c r="H17" s="334"/>
      <c r="I17" s="334"/>
      <c r="J17" s="334"/>
      <c r="K17" s="334"/>
      <c r="L17" s="334"/>
      <c r="M17" s="334"/>
      <c r="N17" s="333"/>
      <c r="O17" s="333"/>
      <c r="P17" s="334"/>
      <c r="Q17" s="335"/>
      <c r="R17" s="178"/>
      <c r="S17" s="178"/>
      <c r="T17" s="179"/>
    </row>
    <row r="18" spans="1:20" s="180" customFormat="1" ht="28.5" customHeight="1">
      <c r="A18" s="332"/>
      <c r="B18" s="333"/>
      <c r="C18" s="333"/>
      <c r="D18" s="332"/>
      <c r="E18" s="151" t="s">
        <v>34</v>
      </c>
      <c r="F18" s="334"/>
      <c r="G18" s="334"/>
      <c r="H18" s="334"/>
      <c r="I18" s="334"/>
      <c r="J18" s="334"/>
      <c r="K18" s="334"/>
      <c r="L18" s="334"/>
      <c r="M18" s="334"/>
      <c r="N18" s="333"/>
      <c r="O18" s="333"/>
      <c r="P18" s="334"/>
      <c r="Q18" s="335"/>
      <c r="R18" s="337">
        <v>43752</v>
      </c>
      <c r="S18" s="337">
        <v>43752</v>
      </c>
      <c r="T18" s="177"/>
    </row>
    <row r="19" spans="1:20" s="98" customFormat="1" ht="28.5" customHeight="1">
      <c r="A19" s="332"/>
      <c r="B19" s="333"/>
      <c r="C19" s="333"/>
      <c r="D19" s="332"/>
      <c r="E19" s="151" t="s">
        <v>35</v>
      </c>
      <c r="F19" s="334"/>
      <c r="G19" s="334"/>
      <c r="H19" s="334"/>
      <c r="I19" s="334"/>
      <c r="J19" s="334"/>
      <c r="K19" s="334"/>
      <c r="L19" s="334"/>
      <c r="M19" s="334"/>
      <c r="N19" s="333"/>
      <c r="O19" s="333"/>
      <c r="P19" s="334"/>
      <c r="Q19" s="335"/>
      <c r="R19" s="337"/>
      <c r="S19" s="337"/>
      <c r="T19" s="177"/>
    </row>
    <row r="20" spans="1:20" s="98" customFormat="1" ht="28.5" customHeight="1">
      <c r="A20" s="153"/>
      <c r="B20" s="333"/>
      <c r="C20" s="333"/>
      <c r="D20" s="332"/>
      <c r="E20" s="151" t="s">
        <v>36</v>
      </c>
      <c r="F20" s="334"/>
      <c r="G20" s="334"/>
      <c r="H20" s="334"/>
      <c r="I20" s="334"/>
      <c r="J20" s="334"/>
      <c r="K20" s="334"/>
      <c r="L20" s="334"/>
      <c r="M20" s="334"/>
      <c r="N20" s="333"/>
      <c r="O20" s="333"/>
      <c r="P20" s="334"/>
      <c r="Q20" s="335"/>
      <c r="R20" s="337"/>
      <c r="S20" s="337"/>
      <c r="T20" s="177"/>
    </row>
    <row r="21" spans="1:20" s="98" customFormat="1" ht="28.5" customHeight="1">
      <c r="A21" s="332">
        <v>2019</v>
      </c>
      <c r="B21" s="333">
        <v>43466</v>
      </c>
      <c r="C21" s="333">
        <v>43555</v>
      </c>
      <c r="D21" s="332">
        <v>3000</v>
      </c>
      <c r="E21" s="151" t="s">
        <v>37</v>
      </c>
      <c r="F21" s="339">
        <v>1472723471</v>
      </c>
      <c r="G21" s="339">
        <v>20551004.300000001</v>
      </c>
      <c r="H21" s="339">
        <v>1452172466.7</v>
      </c>
      <c r="I21" s="339">
        <v>39947977.75</v>
      </c>
      <c r="J21" s="339">
        <v>39905917.090000004</v>
      </c>
      <c r="K21" s="339">
        <v>1412224488.95</v>
      </c>
      <c r="L21" s="336" t="s">
        <v>116</v>
      </c>
      <c r="M21" s="339" t="s">
        <v>117</v>
      </c>
      <c r="N21" s="338">
        <v>43584</v>
      </c>
      <c r="O21" s="338">
        <v>43584</v>
      </c>
      <c r="P21" s="339"/>
      <c r="Q21" s="337"/>
      <c r="R21" s="337"/>
      <c r="S21" s="337"/>
      <c r="T21" s="177"/>
    </row>
    <row r="22" spans="1:20" s="98" customFormat="1" ht="28.5" customHeight="1">
      <c r="A22" s="332"/>
      <c r="B22" s="333"/>
      <c r="C22" s="333"/>
      <c r="D22" s="332"/>
      <c r="E22" s="151" t="s">
        <v>38</v>
      </c>
      <c r="F22" s="339"/>
      <c r="G22" s="339"/>
      <c r="H22" s="339"/>
      <c r="I22" s="339"/>
      <c r="J22" s="339"/>
      <c r="K22" s="339"/>
      <c r="L22" s="339"/>
      <c r="M22" s="339"/>
      <c r="N22" s="338"/>
      <c r="O22" s="338"/>
      <c r="P22" s="339"/>
      <c r="Q22" s="337"/>
      <c r="R22" s="337"/>
      <c r="S22" s="337"/>
      <c r="T22" s="177"/>
    </row>
    <row r="23" spans="1:20" s="98" customFormat="1" ht="28.5" customHeight="1">
      <c r="A23" s="332"/>
      <c r="B23" s="333"/>
      <c r="C23" s="333"/>
      <c r="D23" s="332"/>
      <c r="E23" s="151" t="s">
        <v>39</v>
      </c>
      <c r="F23" s="339"/>
      <c r="G23" s="339"/>
      <c r="H23" s="339"/>
      <c r="I23" s="339"/>
      <c r="J23" s="339"/>
      <c r="K23" s="339"/>
      <c r="L23" s="339"/>
      <c r="M23" s="339"/>
      <c r="N23" s="338"/>
      <c r="O23" s="338"/>
      <c r="P23" s="339"/>
      <c r="Q23" s="337"/>
      <c r="R23" s="337"/>
      <c r="S23" s="337"/>
      <c r="T23" s="177"/>
    </row>
    <row r="24" spans="1:20" s="98" customFormat="1" ht="28.5" customHeight="1">
      <c r="A24" s="332"/>
      <c r="B24" s="333"/>
      <c r="C24" s="333"/>
      <c r="D24" s="332"/>
      <c r="E24" s="151" t="s">
        <v>40</v>
      </c>
      <c r="F24" s="339"/>
      <c r="G24" s="339"/>
      <c r="H24" s="339"/>
      <c r="I24" s="339"/>
      <c r="J24" s="339"/>
      <c r="K24" s="339"/>
      <c r="L24" s="339"/>
      <c r="M24" s="339"/>
      <c r="N24" s="338"/>
      <c r="O24" s="338"/>
      <c r="P24" s="339"/>
      <c r="Q24" s="337"/>
      <c r="R24" s="340">
        <v>43752</v>
      </c>
      <c r="S24" s="340">
        <v>43752</v>
      </c>
      <c r="T24" s="177"/>
    </row>
    <row r="25" spans="1:20" s="98" customFormat="1" ht="28.5" customHeight="1">
      <c r="A25" s="332"/>
      <c r="B25" s="333"/>
      <c r="C25" s="333"/>
      <c r="D25" s="332"/>
      <c r="E25" s="151" t="s">
        <v>41</v>
      </c>
      <c r="F25" s="339"/>
      <c r="G25" s="339"/>
      <c r="H25" s="339"/>
      <c r="I25" s="339"/>
      <c r="J25" s="339"/>
      <c r="K25" s="339"/>
      <c r="L25" s="339"/>
      <c r="M25" s="339"/>
      <c r="N25" s="338"/>
      <c r="O25" s="338"/>
      <c r="P25" s="339"/>
      <c r="Q25" s="337"/>
      <c r="R25" s="340"/>
      <c r="S25" s="340"/>
      <c r="T25" s="177"/>
    </row>
    <row r="26" spans="1:20" s="98" customFormat="1" ht="28.5" customHeight="1">
      <c r="A26" s="332"/>
      <c r="B26" s="333"/>
      <c r="C26" s="333"/>
      <c r="D26" s="332"/>
      <c r="E26" s="151" t="s">
        <v>42</v>
      </c>
      <c r="F26" s="339"/>
      <c r="G26" s="339"/>
      <c r="H26" s="339"/>
      <c r="I26" s="339"/>
      <c r="J26" s="339"/>
      <c r="K26" s="339"/>
      <c r="L26" s="339"/>
      <c r="M26" s="339"/>
      <c r="N26" s="338"/>
      <c r="O26" s="338"/>
      <c r="P26" s="339"/>
      <c r="Q26" s="337"/>
      <c r="R26" s="340"/>
      <c r="S26" s="340"/>
      <c r="T26" s="177"/>
    </row>
    <row r="27" spans="1:20" s="98" customFormat="1" ht="28.5" customHeight="1">
      <c r="A27" s="332"/>
      <c r="B27" s="333"/>
      <c r="C27" s="333"/>
      <c r="D27" s="332"/>
      <c r="E27" s="151" t="s">
        <v>43</v>
      </c>
      <c r="F27" s="339"/>
      <c r="G27" s="339"/>
      <c r="H27" s="339"/>
      <c r="I27" s="339"/>
      <c r="J27" s="339"/>
      <c r="K27" s="339"/>
      <c r="L27" s="339"/>
      <c r="M27" s="339"/>
      <c r="N27" s="338"/>
      <c r="O27" s="338"/>
      <c r="P27" s="339"/>
      <c r="Q27" s="337"/>
      <c r="R27" s="340"/>
      <c r="S27" s="340"/>
      <c r="T27" s="177"/>
    </row>
    <row r="28" spans="1:20" s="98" customFormat="1" ht="28.5" customHeight="1">
      <c r="A28" s="332"/>
      <c r="B28" s="333"/>
      <c r="C28" s="333"/>
      <c r="D28" s="332"/>
      <c r="E28" s="151" t="s">
        <v>44</v>
      </c>
      <c r="F28" s="339"/>
      <c r="G28" s="339"/>
      <c r="H28" s="339"/>
      <c r="I28" s="339"/>
      <c r="J28" s="339"/>
      <c r="K28" s="339"/>
      <c r="L28" s="339"/>
      <c r="M28" s="339"/>
      <c r="N28" s="338"/>
      <c r="O28" s="338"/>
      <c r="P28" s="339"/>
      <c r="Q28" s="337"/>
      <c r="R28" s="340"/>
      <c r="S28" s="340"/>
      <c r="T28" s="177"/>
    </row>
    <row r="29" spans="1:20" s="98" customFormat="1" ht="28.5" customHeight="1">
      <c r="A29" s="332"/>
      <c r="B29" s="333"/>
      <c r="C29" s="333"/>
      <c r="D29" s="332"/>
      <c r="E29" s="151" t="s">
        <v>45</v>
      </c>
      <c r="F29" s="339"/>
      <c r="G29" s="339"/>
      <c r="H29" s="339"/>
      <c r="I29" s="339"/>
      <c r="J29" s="339"/>
      <c r="K29" s="339"/>
      <c r="L29" s="339"/>
      <c r="M29" s="339"/>
      <c r="N29" s="338"/>
      <c r="O29" s="338"/>
      <c r="P29" s="339"/>
      <c r="Q29" s="337"/>
      <c r="R29" s="340"/>
      <c r="S29" s="340"/>
      <c r="T29" s="177"/>
    </row>
    <row r="30" spans="1:20" s="98" customFormat="1" ht="28.5" customHeight="1">
      <c r="A30" s="332">
        <v>2019</v>
      </c>
      <c r="B30" s="333">
        <v>43466</v>
      </c>
      <c r="C30" s="333">
        <v>43555</v>
      </c>
      <c r="D30" s="332">
        <v>4000</v>
      </c>
      <c r="E30" s="151" t="s">
        <v>46</v>
      </c>
      <c r="F30" s="339">
        <v>126200000</v>
      </c>
      <c r="G30" s="339">
        <v>0</v>
      </c>
      <c r="H30" s="339">
        <v>126200000</v>
      </c>
      <c r="I30" s="339">
        <v>106900</v>
      </c>
      <c r="J30" s="339">
        <v>93000</v>
      </c>
      <c r="K30" s="339">
        <v>126093100</v>
      </c>
      <c r="L30" s="336" t="s">
        <v>116</v>
      </c>
      <c r="M30" s="339" t="s">
        <v>117</v>
      </c>
      <c r="N30" s="338">
        <v>43584</v>
      </c>
      <c r="O30" s="338">
        <v>43584</v>
      </c>
      <c r="P30" s="339"/>
      <c r="Q30" s="337"/>
      <c r="R30" s="340"/>
      <c r="S30" s="340"/>
      <c r="T30" s="177"/>
    </row>
    <row r="31" spans="1:20" s="98" customFormat="1" ht="28.5" customHeight="1">
      <c r="A31" s="332"/>
      <c r="B31" s="333"/>
      <c r="C31" s="333"/>
      <c r="D31" s="332"/>
      <c r="E31" s="151" t="s">
        <v>47</v>
      </c>
      <c r="F31" s="339"/>
      <c r="G31" s="339"/>
      <c r="H31" s="339"/>
      <c r="I31" s="339"/>
      <c r="J31" s="339"/>
      <c r="K31" s="339"/>
      <c r="L31" s="339"/>
      <c r="M31" s="339"/>
      <c r="N31" s="338"/>
      <c r="O31" s="338"/>
      <c r="P31" s="339"/>
      <c r="Q31" s="337"/>
      <c r="R31" s="340"/>
      <c r="S31" s="340"/>
      <c r="T31" s="177"/>
    </row>
    <row r="32" spans="1:20" s="192" customFormat="1" ht="39.75" customHeight="1">
      <c r="A32" s="346" t="s">
        <v>118</v>
      </c>
      <c r="B32" s="346"/>
      <c r="C32" s="346"/>
      <c r="D32" s="346"/>
      <c r="E32" s="186"/>
      <c r="F32" s="186"/>
      <c r="G32" s="186"/>
      <c r="H32" s="186"/>
      <c r="I32" s="186"/>
      <c r="J32" s="186"/>
      <c r="K32" s="186"/>
      <c r="L32" s="186"/>
      <c r="M32" s="187"/>
      <c r="N32" s="188"/>
      <c r="O32" s="189"/>
      <c r="P32" s="189"/>
      <c r="Q32" s="190"/>
      <c r="R32" s="340">
        <v>43752</v>
      </c>
      <c r="S32" s="340">
        <v>43752</v>
      </c>
      <c r="T32" s="191"/>
    </row>
    <row r="33" spans="1:20" s="98" customFormat="1" ht="33.75" customHeight="1">
      <c r="A33" s="341">
        <v>2019</v>
      </c>
      <c r="B33" s="343">
        <v>43556</v>
      </c>
      <c r="C33" s="343">
        <v>43646</v>
      </c>
      <c r="D33" s="341">
        <v>1000</v>
      </c>
      <c r="E33" s="151" t="s">
        <v>23</v>
      </c>
      <c r="F33" s="341">
        <v>7969242073</v>
      </c>
      <c r="G33" s="341">
        <f>+F33-H33</f>
        <v>29999.999999046326</v>
      </c>
      <c r="H33" s="341">
        <v>7969212073.000001</v>
      </c>
      <c r="I33" s="341">
        <v>3441697298.8000021</v>
      </c>
      <c r="J33" s="341">
        <v>3131254029.2999997</v>
      </c>
      <c r="K33" s="341">
        <f>+H33-I33</f>
        <v>4527514774.1999989</v>
      </c>
      <c r="L33" s="342" t="s">
        <v>119</v>
      </c>
      <c r="M33" s="341" t="s">
        <v>117</v>
      </c>
      <c r="N33" s="343">
        <v>43654</v>
      </c>
      <c r="O33" s="343">
        <v>43654</v>
      </c>
      <c r="P33" s="341"/>
      <c r="Q33" s="177"/>
      <c r="R33" s="340"/>
      <c r="S33" s="340"/>
      <c r="T33" s="177"/>
    </row>
    <row r="34" spans="1:20" s="98" customFormat="1" ht="33.75" customHeight="1">
      <c r="A34" s="332"/>
      <c r="B34" s="333"/>
      <c r="C34" s="333"/>
      <c r="D34" s="332"/>
      <c r="E34" s="151" t="s">
        <v>24</v>
      </c>
      <c r="F34" s="332"/>
      <c r="G34" s="332"/>
      <c r="H34" s="332"/>
      <c r="I34" s="332"/>
      <c r="J34" s="332"/>
      <c r="K34" s="332"/>
      <c r="L34" s="332"/>
      <c r="M34" s="332"/>
      <c r="N34" s="333"/>
      <c r="O34" s="333"/>
      <c r="P34" s="332"/>
      <c r="Q34" s="177"/>
      <c r="R34" s="340"/>
      <c r="S34" s="340"/>
      <c r="T34" s="177"/>
    </row>
    <row r="35" spans="1:20" s="98" customFormat="1" ht="33.75" customHeight="1">
      <c r="A35" s="332"/>
      <c r="B35" s="333"/>
      <c r="C35" s="333"/>
      <c r="D35" s="332"/>
      <c r="E35" s="151" t="s">
        <v>25</v>
      </c>
      <c r="F35" s="332"/>
      <c r="G35" s="332"/>
      <c r="H35" s="332"/>
      <c r="I35" s="332"/>
      <c r="J35" s="332"/>
      <c r="K35" s="332"/>
      <c r="L35" s="332"/>
      <c r="M35" s="332"/>
      <c r="N35" s="333"/>
      <c r="O35" s="333"/>
      <c r="P35" s="332"/>
      <c r="Q35" s="177"/>
      <c r="R35" s="340"/>
      <c r="S35" s="340"/>
      <c r="T35" s="177"/>
    </row>
    <row r="36" spans="1:20" s="98" customFormat="1" ht="33.75" customHeight="1">
      <c r="A36" s="332"/>
      <c r="B36" s="333"/>
      <c r="C36" s="333"/>
      <c r="D36" s="332"/>
      <c r="E36" s="151" t="s">
        <v>26</v>
      </c>
      <c r="F36" s="332"/>
      <c r="G36" s="332"/>
      <c r="H36" s="332"/>
      <c r="I36" s="332"/>
      <c r="J36" s="332"/>
      <c r="K36" s="332"/>
      <c r="L36" s="332"/>
      <c r="M36" s="332"/>
      <c r="N36" s="333"/>
      <c r="O36" s="333"/>
      <c r="P36" s="332"/>
      <c r="Q36" s="177"/>
      <c r="R36" s="340"/>
      <c r="S36" s="340"/>
      <c r="T36" s="177"/>
    </row>
    <row r="37" spans="1:20" s="98" customFormat="1" ht="33.75" customHeight="1">
      <c r="A37" s="332"/>
      <c r="B37" s="333"/>
      <c r="C37" s="333"/>
      <c r="D37" s="332"/>
      <c r="E37" s="151" t="s">
        <v>27</v>
      </c>
      <c r="F37" s="332"/>
      <c r="G37" s="332"/>
      <c r="H37" s="332"/>
      <c r="I37" s="332"/>
      <c r="J37" s="332"/>
      <c r="K37" s="332"/>
      <c r="L37" s="332"/>
      <c r="M37" s="332"/>
      <c r="N37" s="333"/>
      <c r="O37" s="333"/>
      <c r="P37" s="332"/>
      <c r="Q37" s="177"/>
      <c r="R37" s="340"/>
      <c r="S37" s="340"/>
      <c r="T37" s="177"/>
    </row>
    <row r="38" spans="1:20" s="98" customFormat="1" ht="33.75" customHeight="1">
      <c r="A38" s="332"/>
      <c r="B38" s="333"/>
      <c r="C38" s="333"/>
      <c r="D38" s="332"/>
      <c r="E38" s="151" t="s">
        <v>28</v>
      </c>
      <c r="F38" s="332"/>
      <c r="G38" s="332"/>
      <c r="H38" s="332"/>
      <c r="I38" s="332"/>
      <c r="J38" s="332"/>
      <c r="K38" s="332"/>
      <c r="L38" s="332"/>
      <c r="M38" s="332"/>
      <c r="N38" s="333"/>
      <c r="O38" s="333"/>
      <c r="P38" s="332"/>
      <c r="Q38" s="177"/>
      <c r="R38" s="340"/>
      <c r="S38" s="340"/>
      <c r="T38" s="177"/>
    </row>
    <row r="39" spans="1:20" s="98" customFormat="1" ht="33.75" customHeight="1">
      <c r="A39" s="332">
        <v>2019</v>
      </c>
      <c r="B39" s="333">
        <v>43556</v>
      </c>
      <c r="C39" s="333">
        <v>43646</v>
      </c>
      <c r="D39" s="332">
        <v>2000</v>
      </c>
      <c r="E39" s="151" t="s">
        <v>29</v>
      </c>
      <c r="F39" s="332">
        <v>1066743584</v>
      </c>
      <c r="G39" s="332">
        <f>+F39-H39</f>
        <v>78084477.090000033</v>
      </c>
      <c r="H39" s="332">
        <v>988659106.90999997</v>
      </c>
      <c r="I39" s="332">
        <v>47211133.56000001</v>
      </c>
      <c r="J39" s="332">
        <v>32116463.789999995</v>
      </c>
      <c r="K39" s="332">
        <f>+H39-I39</f>
        <v>941447973.3499999</v>
      </c>
      <c r="L39" s="344" t="s">
        <v>119</v>
      </c>
      <c r="M39" s="332" t="s">
        <v>117</v>
      </c>
      <c r="N39" s="333">
        <v>43654</v>
      </c>
      <c r="O39" s="333">
        <v>43654</v>
      </c>
      <c r="P39" s="332"/>
      <c r="Q39" s="177"/>
      <c r="R39" s="340"/>
      <c r="S39" s="340"/>
      <c r="T39" s="177"/>
    </row>
    <row r="40" spans="1:20" s="98" customFormat="1" ht="33.75" customHeight="1">
      <c r="A40" s="332"/>
      <c r="B40" s="333"/>
      <c r="C40" s="333"/>
      <c r="D40" s="332"/>
      <c r="E40" s="151" t="s">
        <v>30</v>
      </c>
      <c r="F40" s="332"/>
      <c r="G40" s="332"/>
      <c r="H40" s="332"/>
      <c r="I40" s="332"/>
      <c r="J40" s="332"/>
      <c r="K40" s="332"/>
      <c r="L40" s="332"/>
      <c r="M40" s="332"/>
      <c r="N40" s="333"/>
      <c r="O40" s="333"/>
      <c r="P40" s="332"/>
      <c r="Q40" s="177"/>
      <c r="R40" s="340"/>
      <c r="S40" s="340"/>
      <c r="T40" s="177"/>
    </row>
    <row r="41" spans="1:20" s="98" customFormat="1" ht="33.75" customHeight="1">
      <c r="A41" s="332"/>
      <c r="B41" s="333"/>
      <c r="C41" s="333"/>
      <c r="D41" s="332"/>
      <c r="E41" s="151" t="s">
        <v>33</v>
      </c>
      <c r="F41" s="332"/>
      <c r="G41" s="332"/>
      <c r="H41" s="332"/>
      <c r="I41" s="332"/>
      <c r="J41" s="332"/>
      <c r="K41" s="332"/>
      <c r="L41" s="332"/>
      <c r="M41" s="332"/>
      <c r="N41" s="333"/>
      <c r="O41" s="333"/>
      <c r="P41" s="332"/>
      <c r="Q41" s="177"/>
      <c r="R41" s="340">
        <v>43752</v>
      </c>
      <c r="S41" s="340">
        <v>43752</v>
      </c>
      <c r="T41" s="177"/>
    </row>
    <row r="42" spans="1:20" s="98" customFormat="1" ht="33.75" customHeight="1">
      <c r="A42" s="332"/>
      <c r="B42" s="333"/>
      <c r="C42" s="333"/>
      <c r="D42" s="332"/>
      <c r="E42" s="151" t="s">
        <v>31</v>
      </c>
      <c r="F42" s="332"/>
      <c r="G42" s="332"/>
      <c r="H42" s="332"/>
      <c r="I42" s="332"/>
      <c r="J42" s="332"/>
      <c r="K42" s="332"/>
      <c r="L42" s="332"/>
      <c r="M42" s="332"/>
      <c r="N42" s="333"/>
      <c r="O42" s="333"/>
      <c r="P42" s="332"/>
      <c r="Q42" s="177"/>
      <c r="R42" s="340"/>
      <c r="S42" s="340"/>
      <c r="T42" s="177"/>
    </row>
    <row r="43" spans="1:20" s="98" customFormat="1" ht="33.75" customHeight="1">
      <c r="A43" s="332"/>
      <c r="B43" s="333"/>
      <c r="C43" s="333"/>
      <c r="D43" s="332"/>
      <c r="E43" s="151" t="s">
        <v>32</v>
      </c>
      <c r="F43" s="332"/>
      <c r="G43" s="332"/>
      <c r="H43" s="332"/>
      <c r="I43" s="332"/>
      <c r="J43" s="332"/>
      <c r="K43" s="332"/>
      <c r="L43" s="332"/>
      <c r="M43" s="332"/>
      <c r="N43" s="333"/>
      <c r="O43" s="333"/>
      <c r="P43" s="332"/>
      <c r="Q43" s="177"/>
      <c r="R43" s="181">
        <v>43752</v>
      </c>
      <c r="S43" s="181">
        <v>43752</v>
      </c>
      <c r="T43" s="177"/>
    </row>
    <row r="44" spans="1:20" s="98" customFormat="1" ht="33.75" customHeight="1">
      <c r="A44" s="332"/>
      <c r="B44" s="333"/>
      <c r="C44" s="333"/>
      <c r="D44" s="332"/>
      <c r="E44" s="151" t="s">
        <v>34</v>
      </c>
      <c r="F44" s="332"/>
      <c r="G44" s="332"/>
      <c r="H44" s="332"/>
      <c r="I44" s="332"/>
      <c r="J44" s="332"/>
      <c r="K44" s="332"/>
      <c r="L44" s="332"/>
      <c r="M44" s="332"/>
      <c r="N44" s="333"/>
      <c r="O44" s="333"/>
      <c r="P44" s="332"/>
      <c r="Q44" s="177"/>
    </row>
    <row r="45" spans="1:20" s="98" customFormat="1" ht="33.75" customHeight="1">
      <c r="A45" s="332"/>
      <c r="B45" s="333"/>
      <c r="C45" s="333"/>
      <c r="D45" s="332"/>
      <c r="E45" s="151" t="s">
        <v>35</v>
      </c>
      <c r="F45" s="332"/>
      <c r="G45" s="332"/>
      <c r="H45" s="332"/>
      <c r="I45" s="332"/>
      <c r="J45" s="332"/>
      <c r="K45" s="332"/>
      <c r="L45" s="332"/>
      <c r="M45" s="332"/>
      <c r="N45" s="333"/>
      <c r="O45" s="333"/>
      <c r="P45" s="332"/>
      <c r="Q45" s="177"/>
    </row>
    <row r="46" spans="1:20" s="98" customFormat="1" ht="33.75" customHeight="1">
      <c r="A46" s="153"/>
      <c r="B46" s="333"/>
      <c r="C46" s="333"/>
      <c r="D46" s="332"/>
      <c r="E46" s="151" t="s">
        <v>36</v>
      </c>
      <c r="F46" s="332"/>
      <c r="G46" s="332"/>
      <c r="H46" s="332"/>
      <c r="I46" s="332"/>
      <c r="J46" s="332"/>
      <c r="K46" s="332"/>
      <c r="L46" s="332"/>
      <c r="M46" s="332"/>
      <c r="N46" s="333"/>
      <c r="O46" s="333"/>
      <c r="P46" s="332"/>
      <c r="Q46" s="177"/>
    </row>
    <row r="47" spans="1:20" s="98" customFormat="1" ht="33.75" customHeight="1">
      <c r="A47" s="332">
        <v>2019</v>
      </c>
      <c r="B47" s="333">
        <v>43556</v>
      </c>
      <c r="C47" s="333">
        <v>43646</v>
      </c>
      <c r="D47" s="332">
        <v>3000</v>
      </c>
      <c r="E47" s="151" t="s">
        <v>37</v>
      </c>
      <c r="F47" s="332">
        <v>1472723471</v>
      </c>
      <c r="G47" s="332">
        <f>+F47-H47</f>
        <v>-80895776.990000248</v>
      </c>
      <c r="H47" s="332">
        <v>1553619247.9900002</v>
      </c>
      <c r="I47" s="332">
        <v>181375739.05999994</v>
      </c>
      <c r="J47" s="332">
        <v>106018617.22999999</v>
      </c>
      <c r="K47" s="332">
        <f>+H47-I47</f>
        <v>1372243508.9300003</v>
      </c>
      <c r="L47" s="345" t="s">
        <v>119</v>
      </c>
      <c r="M47" s="332" t="s">
        <v>117</v>
      </c>
      <c r="N47" s="333">
        <v>43654</v>
      </c>
      <c r="O47" s="333">
        <v>43654</v>
      </c>
      <c r="P47" s="332"/>
      <c r="Q47" s="177"/>
    </row>
    <row r="48" spans="1:20" s="98" customFormat="1" ht="33.75" customHeight="1">
      <c r="A48" s="332"/>
      <c r="B48" s="333"/>
      <c r="C48" s="333"/>
      <c r="D48" s="332"/>
      <c r="E48" s="151" t="s">
        <v>38</v>
      </c>
      <c r="F48" s="332"/>
      <c r="G48" s="332"/>
      <c r="H48" s="332"/>
      <c r="I48" s="332"/>
      <c r="J48" s="332"/>
      <c r="K48" s="332"/>
      <c r="L48" s="332"/>
      <c r="M48" s="332"/>
      <c r="N48" s="333"/>
      <c r="O48" s="333"/>
      <c r="P48" s="332"/>
      <c r="Q48" s="177"/>
    </row>
    <row r="49" spans="1:17" s="98" customFormat="1" ht="33.75" customHeight="1">
      <c r="A49" s="332"/>
      <c r="B49" s="333"/>
      <c r="C49" s="333"/>
      <c r="D49" s="332"/>
      <c r="E49" s="151" t="s">
        <v>39</v>
      </c>
      <c r="F49" s="332"/>
      <c r="G49" s="332"/>
      <c r="H49" s="332"/>
      <c r="I49" s="332"/>
      <c r="J49" s="332"/>
      <c r="K49" s="332"/>
      <c r="L49" s="332"/>
      <c r="M49" s="332"/>
      <c r="N49" s="333"/>
      <c r="O49" s="333"/>
      <c r="P49" s="332"/>
      <c r="Q49" s="177"/>
    </row>
    <row r="50" spans="1:17" s="98" customFormat="1" ht="33.75" customHeight="1">
      <c r="A50" s="332"/>
      <c r="B50" s="333"/>
      <c r="C50" s="333"/>
      <c r="D50" s="332"/>
      <c r="E50" s="151" t="s">
        <v>40</v>
      </c>
      <c r="F50" s="332"/>
      <c r="G50" s="332"/>
      <c r="H50" s="332"/>
      <c r="I50" s="332"/>
      <c r="J50" s="332"/>
      <c r="K50" s="332"/>
      <c r="L50" s="332"/>
      <c r="M50" s="332"/>
      <c r="N50" s="333"/>
      <c r="O50" s="333"/>
      <c r="P50" s="332"/>
      <c r="Q50" s="177"/>
    </row>
    <row r="51" spans="1:17" s="98" customFormat="1" ht="33.75" customHeight="1">
      <c r="A51" s="332"/>
      <c r="B51" s="333"/>
      <c r="C51" s="333"/>
      <c r="D51" s="332"/>
      <c r="E51" s="151" t="s">
        <v>41</v>
      </c>
      <c r="F51" s="332"/>
      <c r="G51" s="332"/>
      <c r="H51" s="332"/>
      <c r="I51" s="332"/>
      <c r="J51" s="332"/>
      <c r="K51" s="332"/>
      <c r="L51" s="332"/>
      <c r="M51" s="332"/>
      <c r="N51" s="333"/>
      <c r="O51" s="333"/>
      <c r="P51" s="332"/>
      <c r="Q51" s="177"/>
    </row>
    <row r="52" spans="1:17" s="98" customFormat="1" ht="33.75" customHeight="1">
      <c r="A52" s="332"/>
      <c r="B52" s="333"/>
      <c r="C52" s="333"/>
      <c r="D52" s="332"/>
      <c r="E52" s="151" t="s">
        <v>42</v>
      </c>
      <c r="F52" s="332"/>
      <c r="G52" s="332"/>
      <c r="H52" s="332"/>
      <c r="I52" s="332"/>
      <c r="J52" s="332"/>
      <c r="K52" s="332"/>
      <c r="L52" s="332"/>
      <c r="M52" s="332"/>
      <c r="N52" s="333"/>
      <c r="O52" s="333"/>
      <c r="P52" s="332"/>
      <c r="Q52" s="177"/>
    </row>
    <row r="53" spans="1:17" s="98" customFormat="1" ht="33.75" customHeight="1">
      <c r="A53" s="332"/>
      <c r="B53" s="333"/>
      <c r="C53" s="333"/>
      <c r="D53" s="332"/>
      <c r="E53" s="151" t="s">
        <v>43</v>
      </c>
      <c r="F53" s="332"/>
      <c r="G53" s="332"/>
      <c r="H53" s="332"/>
      <c r="I53" s="332"/>
      <c r="J53" s="332"/>
      <c r="K53" s="332"/>
      <c r="L53" s="332"/>
      <c r="M53" s="332"/>
      <c r="N53" s="333"/>
      <c r="O53" s="333"/>
      <c r="P53" s="332"/>
      <c r="Q53" s="177"/>
    </row>
    <row r="54" spans="1:17" s="98" customFormat="1" ht="33.75" customHeight="1">
      <c r="A54" s="332"/>
      <c r="B54" s="333"/>
      <c r="C54" s="333"/>
      <c r="D54" s="332"/>
      <c r="E54" s="151" t="s">
        <v>44</v>
      </c>
      <c r="F54" s="332"/>
      <c r="G54" s="332"/>
      <c r="H54" s="332"/>
      <c r="I54" s="332"/>
      <c r="J54" s="332"/>
      <c r="K54" s="332"/>
      <c r="L54" s="332"/>
      <c r="M54" s="332"/>
      <c r="N54" s="333"/>
      <c r="O54" s="333"/>
      <c r="P54" s="332"/>
      <c r="Q54" s="177"/>
    </row>
    <row r="55" spans="1:17" s="98" customFormat="1" ht="33.75" customHeight="1">
      <c r="A55" s="332"/>
      <c r="B55" s="333"/>
      <c r="C55" s="333"/>
      <c r="D55" s="332"/>
      <c r="E55" s="151" t="s">
        <v>45</v>
      </c>
      <c r="F55" s="332"/>
      <c r="G55" s="332"/>
      <c r="H55" s="332"/>
      <c r="I55" s="332"/>
      <c r="J55" s="332"/>
      <c r="K55" s="332"/>
      <c r="L55" s="332"/>
      <c r="M55" s="332"/>
      <c r="N55" s="333"/>
      <c r="O55" s="333"/>
      <c r="P55" s="332"/>
      <c r="Q55" s="177"/>
    </row>
    <row r="56" spans="1:17" s="98" customFormat="1" ht="33.75" customHeight="1">
      <c r="A56" s="332">
        <v>2019</v>
      </c>
      <c r="B56" s="333">
        <v>43556</v>
      </c>
      <c r="C56" s="333">
        <v>43646</v>
      </c>
      <c r="D56" s="332">
        <v>4000</v>
      </c>
      <c r="E56" s="151" t="s">
        <v>46</v>
      </c>
      <c r="F56" s="332">
        <v>126200000</v>
      </c>
      <c r="G56" s="332">
        <f>+F56-H56</f>
        <v>-30000</v>
      </c>
      <c r="H56" s="332">
        <v>126230000</v>
      </c>
      <c r="I56" s="332">
        <v>110850.06</v>
      </c>
      <c r="J56" s="332">
        <v>110850.06</v>
      </c>
      <c r="K56" s="332">
        <f>+H56-I56</f>
        <v>126119149.94</v>
      </c>
      <c r="L56" s="344" t="s">
        <v>119</v>
      </c>
      <c r="M56" s="332" t="s">
        <v>117</v>
      </c>
      <c r="N56" s="333">
        <v>43654</v>
      </c>
      <c r="O56" s="333">
        <v>43654</v>
      </c>
      <c r="P56" s="332"/>
      <c r="Q56" s="177"/>
    </row>
    <row r="57" spans="1:17" s="98" customFormat="1" ht="33.75" customHeight="1">
      <c r="A57" s="332"/>
      <c r="B57" s="333"/>
      <c r="C57" s="333"/>
      <c r="D57" s="332"/>
      <c r="E57" s="151" t="s">
        <v>47</v>
      </c>
      <c r="F57" s="332"/>
      <c r="G57" s="332"/>
      <c r="H57" s="332"/>
      <c r="I57" s="332"/>
      <c r="J57" s="332"/>
      <c r="K57" s="332"/>
      <c r="L57" s="332"/>
      <c r="M57" s="332"/>
      <c r="N57" s="333"/>
      <c r="O57" s="333"/>
      <c r="P57" s="332"/>
      <c r="Q57" s="177"/>
    </row>
    <row r="58" spans="1:17" s="98" customFormat="1" ht="33.75" customHeight="1">
      <c r="A58" s="182">
        <v>2019</v>
      </c>
      <c r="B58" s="183">
        <v>43556</v>
      </c>
      <c r="C58" s="183">
        <v>43646</v>
      </c>
      <c r="D58" s="153">
        <v>5000</v>
      </c>
      <c r="E58" s="151" t="s">
        <v>108</v>
      </c>
      <c r="F58" s="153">
        <v>0</v>
      </c>
      <c r="G58" s="153">
        <f>+F58-H58</f>
        <v>-1055600</v>
      </c>
      <c r="H58" s="153">
        <v>1055600</v>
      </c>
      <c r="I58" s="153">
        <v>0</v>
      </c>
      <c r="J58" s="153">
        <v>0</v>
      </c>
      <c r="K58" s="153">
        <f>+H58-I58</f>
        <v>1055600</v>
      </c>
      <c r="L58" s="184" t="s">
        <v>119</v>
      </c>
      <c r="M58" s="153" t="s">
        <v>117</v>
      </c>
      <c r="N58" s="185">
        <v>43654</v>
      </c>
      <c r="O58" s="185">
        <v>43654</v>
      </c>
      <c r="P58" s="153"/>
      <c r="Q58" s="177"/>
    </row>
    <row r="59" spans="1:17" s="3" customFormat="1" ht="39.75" customHeight="1">
      <c r="A59" s="349" t="s">
        <v>120</v>
      </c>
      <c r="B59" s="349"/>
      <c r="C59" s="349"/>
      <c r="D59" s="349"/>
      <c r="E59" s="145"/>
      <c r="F59" s="145"/>
      <c r="G59" s="145"/>
      <c r="H59" s="145"/>
      <c r="I59" s="145"/>
      <c r="J59" s="145"/>
      <c r="K59" s="145"/>
      <c r="L59" s="145"/>
      <c r="M59" s="155"/>
      <c r="N59" s="146"/>
      <c r="O59" s="156"/>
      <c r="P59" s="156"/>
      <c r="Q59" s="147"/>
    </row>
    <row r="60" spans="1:17" s="3" customFormat="1" ht="28.5" customHeight="1">
      <c r="A60" s="347">
        <v>2019</v>
      </c>
      <c r="B60" s="350">
        <v>43647</v>
      </c>
      <c r="C60" s="350">
        <v>43738</v>
      </c>
      <c r="D60" s="347">
        <v>1000</v>
      </c>
      <c r="E60" s="149" t="s">
        <v>23</v>
      </c>
      <c r="F60" s="347">
        <v>7969242073</v>
      </c>
      <c r="G60" s="347">
        <v>-2249465.0000009537</v>
      </c>
      <c r="H60" s="347">
        <v>7971491538.000001</v>
      </c>
      <c r="I60" s="347">
        <v>5036471814.1499958</v>
      </c>
      <c r="J60" s="347">
        <v>4763647905.869997</v>
      </c>
      <c r="K60" s="347">
        <v>2935019723.8500099</v>
      </c>
      <c r="L60" s="352" t="s">
        <v>121</v>
      </c>
      <c r="M60" s="347" t="s">
        <v>117</v>
      </c>
      <c r="N60" s="350">
        <v>43752</v>
      </c>
      <c r="O60" s="350">
        <v>43752</v>
      </c>
      <c r="P60" s="351"/>
      <c r="Q60" s="150"/>
    </row>
    <row r="61" spans="1:17" s="3" customFormat="1" ht="28.5" customHeight="1">
      <c r="A61" s="348"/>
      <c r="B61" s="351"/>
      <c r="C61" s="351"/>
      <c r="D61" s="348"/>
      <c r="E61" s="149" t="s">
        <v>24</v>
      </c>
      <c r="F61" s="348"/>
      <c r="G61" s="348"/>
      <c r="H61" s="348"/>
      <c r="I61" s="348"/>
      <c r="J61" s="348"/>
      <c r="K61" s="348"/>
      <c r="L61" s="348"/>
      <c r="M61" s="348"/>
      <c r="N61" s="351"/>
      <c r="O61" s="351"/>
      <c r="P61" s="351"/>
      <c r="Q61" s="150"/>
    </row>
    <row r="62" spans="1:17" s="3" customFormat="1" ht="28.5" customHeight="1">
      <c r="A62" s="348"/>
      <c r="B62" s="351"/>
      <c r="C62" s="351"/>
      <c r="D62" s="348"/>
      <c r="E62" s="149" t="s">
        <v>25</v>
      </c>
      <c r="F62" s="348"/>
      <c r="G62" s="348"/>
      <c r="H62" s="348"/>
      <c r="I62" s="348"/>
      <c r="J62" s="348"/>
      <c r="K62" s="348"/>
      <c r="L62" s="348"/>
      <c r="M62" s="348"/>
      <c r="N62" s="351"/>
      <c r="O62" s="351"/>
      <c r="P62" s="351"/>
      <c r="Q62" s="150"/>
    </row>
    <row r="63" spans="1:17" s="3" customFormat="1" ht="28.5" customHeight="1">
      <c r="A63" s="348"/>
      <c r="B63" s="351"/>
      <c r="C63" s="351"/>
      <c r="D63" s="348"/>
      <c r="E63" s="149" t="s">
        <v>26</v>
      </c>
      <c r="F63" s="348"/>
      <c r="G63" s="348"/>
      <c r="H63" s="348"/>
      <c r="I63" s="348"/>
      <c r="J63" s="348"/>
      <c r="K63" s="348"/>
      <c r="L63" s="348"/>
      <c r="M63" s="348"/>
      <c r="N63" s="351"/>
      <c r="O63" s="351"/>
      <c r="P63" s="351"/>
      <c r="Q63" s="150"/>
    </row>
    <row r="64" spans="1:17" s="3" customFormat="1" ht="28.5" customHeight="1">
      <c r="A64" s="348"/>
      <c r="B64" s="351"/>
      <c r="C64" s="351"/>
      <c r="D64" s="348"/>
      <c r="E64" s="149" t="s">
        <v>27</v>
      </c>
      <c r="F64" s="348"/>
      <c r="G64" s="348"/>
      <c r="H64" s="348"/>
      <c r="I64" s="348"/>
      <c r="J64" s="348"/>
      <c r="K64" s="348"/>
      <c r="L64" s="348"/>
      <c r="M64" s="348"/>
      <c r="N64" s="351"/>
      <c r="O64" s="351"/>
      <c r="P64" s="351"/>
      <c r="Q64" s="150"/>
    </row>
    <row r="65" spans="1:17" s="3" customFormat="1" ht="28.5" customHeight="1">
      <c r="A65" s="348"/>
      <c r="B65" s="351"/>
      <c r="C65" s="351"/>
      <c r="D65" s="348"/>
      <c r="E65" s="149" t="s">
        <v>28</v>
      </c>
      <c r="F65" s="348"/>
      <c r="G65" s="348"/>
      <c r="H65" s="348"/>
      <c r="I65" s="348"/>
      <c r="J65" s="348"/>
      <c r="K65" s="348"/>
      <c r="L65" s="348"/>
      <c r="M65" s="348"/>
      <c r="N65" s="351"/>
      <c r="O65" s="351"/>
      <c r="P65" s="351"/>
      <c r="Q65" s="150"/>
    </row>
    <row r="66" spans="1:17" s="3" customFormat="1" ht="28.5" customHeight="1">
      <c r="A66" s="332">
        <v>2019</v>
      </c>
      <c r="B66" s="333">
        <v>43647</v>
      </c>
      <c r="C66" s="333">
        <v>43738</v>
      </c>
      <c r="D66" s="332">
        <v>2000</v>
      </c>
      <c r="E66" s="151" t="s">
        <v>29</v>
      </c>
      <c r="F66" s="332">
        <v>1066743584</v>
      </c>
      <c r="G66" s="332">
        <v>48574339.250000119</v>
      </c>
      <c r="H66" s="332">
        <v>1018169244.7499999</v>
      </c>
      <c r="I66" s="332">
        <v>161049161.71999997</v>
      </c>
      <c r="J66" s="332">
        <v>142233499.25999996</v>
      </c>
      <c r="K66" s="332">
        <v>857120083.02999997</v>
      </c>
      <c r="L66" s="344" t="s">
        <v>121</v>
      </c>
      <c r="M66" s="332" t="s">
        <v>117</v>
      </c>
      <c r="N66" s="333">
        <v>43752</v>
      </c>
      <c r="O66" s="333">
        <v>43752</v>
      </c>
      <c r="P66" s="353"/>
      <c r="Q66" s="152"/>
    </row>
    <row r="67" spans="1:17" s="3" customFormat="1" ht="28.5" customHeight="1">
      <c r="A67" s="332"/>
      <c r="B67" s="333"/>
      <c r="C67" s="333"/>
      <c r="D67" s="332"/>
      <c r="E67" s="151" t="s">
        <v>30</v>
      </c>
      <c r="F67" s="332"/>
      <c r="G67" s="332"/>
      <c r="H67" s="332"/>
      <c r="I67" s="332"/>
      <c r="J67" s="332"/>
      <c r="K67" s="332"/>
      <c r="L67" s="332"/>
      <c r="M67" s="332"/>
      <c r="N67" s="333"/>
      <c r="O67" s="333"/>
      <c r="P67" s="353"/>
      <c r="Q67" s="152"/>
    </row>
    <row r="68" spans="1:17" s="3" customFormat="1" ht="28.5" customHeight="1">
      <c r="A68" s="332"/>
      <c r="B68" s="333"/>
      <c r="C68" s="333"/>
      <c r="D68" s="332"/>
      <c r="E68" s="151" t="s">
        <v>33</v>
      </c>
      <c r="F68" s="332"/>
      <c r="G68" s="332"/>
      <c r="H68" s="332"/>
      <c r="I68" s="332"/>
      <c r="J68" s="332"/>
      <c r="K68" s="332"/>
      <c r="L68" s="332"/>
      <c r="M68" s="332"/>
      <c r="N68" s="333"/>
      <c r="O68" s="333"/>
      <c r="P68" s="353"/>
      <c r="Q68" s="152"/>
    </row>
    <row r="69" spans="1:17" s="3" customFormat="1" ht="28.5" customHeight="1">
      <c r="A69" s="332"/>
      <c r="B69" s="333"/>
      <c r="C69" s="333"/>
      <c r="D69" s="332"/>
      <c r="E69" s="151" t="s">
        <v>31</v>
      </c>
      <c r="F69" s="332"/>
      <c r="G69" s="332"/>
      <c r="H69" s="332"/>
      <c r="I69" s="332"/>
      <c r="J69" s="332"/>
      <c r="K69" s="332"/>
      <c r="L69" s="332"/>
      <c r="M69" s="332"/>
      <c r="N69" s="333"/>
      <c r="O69" s="333"/>
      <c r="P69" s="353"/>
      <c r="Q69" s="152"/>
    </row>
    <row r="70" spans="1:17" s="3" customFormat="1" ht="28.5" customHeight="1">
      <c r="A70" s="332"/>
      <c r="B70" s="333"/>
      <c r="C70" s="333"/>
      <c r="D70" s="332"/>
      <c r="E70" s="151" t="s">
        <v>32</v>
      </c>
      <c r="F70" s="332"/>
      <c r="G70" s="332"/>
      <c r="H70" s="332"/>
      <c r="I70" s="332"/>
      <c r="J70" s="332"/>
      <c r="K70" s="332"/>
      <c r="L70" s="332"/>
      <c r="M70" s="332"/>
      <c r="N70" s="333"/>
      <c r="O70" s="333"/>
      <c r="P70" s="353"/>
      <c r="Q70" s="152"/>
    </row>
    <row r="71" spans="1:17" s="3" customFormat="1" ht="28.5" customHeight="1">
      <c r="A71" s="332"/>
      <c r="B71" s="333"/>
      <c r="C71" s="333"/>
      <c r="D71" s="332"/>
      <c r="E71" s="151" t="s">
        <v>34</v>
      </c>
      <c r="F71" s="332"/>
      <c r="G71" s="332"/>
      <c r="H71" s="332"/>
      <c r="I71" s="332"/>
      <c r="J71" s="332"/>
      <c r="K71" s="332"/>
      <c r="L71" s="332"/>
      <c r="M71" s="332"/>
      <c r="N71" s="333"/>
      <c r="O71" s="333"/>
      <c r="P71" s="353"/>
      <c r="Q71" s="152"/>
    </row>
    <row r="72" spans="1:17" s="3" customFormat="1" ht="28.5" customHeight="1">
      <c r="A72" s="332"/>
      <c r="B72" s="333"/>
      <c r="C72" s="333"/>
      <c r="D72" s="332"/>
      <c r="E72" s="151" t="s">
        <v>35</v>
      </c>
      <c r="F72" s="332"/>
      <c r="G72" s="332"/>
      <c r="H72" s="332"/>
      <c r="I72" s="332"/>
      <c r="J72" s="332"/>
      <c r="K72" s="332"/>
      <c r="L72" s="332"/>
      <c r="M72" s="332"/>
      <c r="N72" s="333"/>
      <c r="O72" s="333"/>
      <c r="P72" s="353"/>
      <c r="Q72" s="152"/>
    </row>
    <row r="73" spans="1:17" s="3" customFormat="1" ht="28.5" customHeight="1">
      <c r="A73" s="153"/>
      <c r="B73" s="333"/>
      <c r="C73" s="333"/>
      <c r="D73" s="332"/>
      <c r="E73" s="151" t="s">
        <v>36</v>
      </c>
      <c r="F73" s="332"/>
      <c r="G73" s="332"/>
      <c r="H73" s="332"/>
      <c r="I73" s="332"/>
      <c r="J73" s="332"/>
      <c r="K73" s="332"/>
      <c r="L73" s="332"/>
      <c r="M73" s="332"/>
      <c r="N73" s="333"/>
      <c r="O73" s="333"/>
      <c r="P73" s="353"/>
      <c r="Q73" s="152"/>
    </row>
    <row r="74" spans="1:17" s="3" customFormat="1" ht="28.5" customHeight="1">
      <c r="A74" s="348">
        <v>2019</v>
      </c>
      <c r="B74" s="351">
        <v>43647</v>
      </c>
      <c r="C74" s="351">
        <v>43738</v>
      </c>
      <c r="D74" s="348">
        <v>3000</v>
      </c>
      <c r="E74" s="149" t="s">
        <v>37</v>
      </c>
      <c r="F74" s="348">
        <v>1472723471</v>
      </c>
      <c r="G74" s="348">
        <v>-360017740.62000036</v>
      </c>
      <c r="H74" s="348">
        <v>1832741211.6200004</v>
      </c>
      <c r="I74" s="348">
        <v>403130304.18999994</v>
      </c>
      <c r="J74" s="348">
        <v>389641325.03999996</v>
      </c>
      <c r="K74" s="348">
        <v>1429610907.4300003</v>
      </c>
      <c r="L74" s="355" t="s">
        <v>121</v>
      </c>
      <c r="M74" s="348" t="s">
        <v>117</v>
      </c>
      <c r="N74" s="351">
        <v>43752</v>
      </c>
      <c r="O74" s="351">
        <v>43752</v>
      </c>
      <c r="P74" s="354"/>
      <c r="Q74" s="150"/>
    </row>
    <row r="75" spans="1:17" s="3" customFormat="1" ht="28.5" customHeight="1">
      <c r="A75" s="348"/>
      <c r="B75" s="351"/>
      <c r="C75" s="351"/>
      <c r="D75" s="348"/>
      <c r="E75" s="149" t="s">
        <v>38</v>
      </c>
      <c r="F75" s="348"/>
      <c r="G75" s="348"/>
      <c r="H75" s="348"/>
      <c r="I75" s="348"/>
      <c r="J75" s="348"/>
      <c r="K75" s="348"/>
      <c r="L75" s="348"/>
      <c r="M75" s="348"/>
      <c r="N75" s="351"/>
      <c r="O75" s="351"/>
      <c r="P75" s="354"/>
      <c r="Q75" s="150"/>
    </row>
    <row r="76" spans="1:17" s="3" customFormat="1" ht="28.5" customHeight="1">
      <c r="A76" s="348"/>
      <c r="B76" s="351"/>
      <c r="C76" s="351"/>
      <c r="D76" s="348"/>
      <c r="E76" s="149" t="s">
        <v>39</v>
      </c>
      <c r="F76" s="348"/>
      <c r="G76" s="348"/>
      <c r="H76" s="348"/>
      <c r="I76" s="348"/>
      <c r="J76" s="348"/>
      <c r="K76" s="348"/>
      <c r="L76" s="348"/>
      <c r="M76" s="348"/>
      <c r="N76" s="351"/>
      <c r="O76" s="351"/>
      <c r="P76" s="354"/>
      <c r="Q76" s="150"/>
    </row>
    <row r="77" spans="1:17" s="3" customFormat="1" ht="28.5" customHeight="1">
      <c r="A77" s="348"/>
      <c r="B77" s="351"/>
      <c r="C77" s="351"/>
      <c r="D77" s="348"/>
      <c r="E77" s="149" t="s">
        <v>40</v>
      </c>
      <c r="F77" s="348"/>
      <c r="G77" s="348"/>
      <c r="H77" s="348"/>
      <c r="I77" s="348"/>
      <c r="J77" s="348"/>
      <c r="K77" s="348"/>
      <c r="L77" s="348"/>
      <c r="M77" s="348"/>
      <c r="N77" s="351"/>
      <c r="O77" s="351"/>
      <c r="P77" s="354"/>
      <c r="Q77" s="150"/>
    </row>
    <row r="78" spans="1:17" s="3" customFormat="1" ht="28.5" customHeight="1">
      <c r="A78" s="348"/>
      <c r="B78" s="351"/>
      <c r="C78" s="351"/>
      <c r="D78" s="348"/>
      <c r="E78" s="149" t="s">
        <v>41</v>
      </c>
      <c r="F78" s="348"/>
      <c r="G78" s="348"/>
      <c r="H78" s="348"/>
      <c r="I78" s="348"/>
      <c r="J78" s="348"/>
      <c r="K78" s="348"/>
      <c r="L78" s="348"/>
      <c r="M78" s="348"/>
      <c r="N78" s="351"/>
      <c r="O78" s="351"/>
      <c r="P78" s="354"/>
      <c r="Q78" s="150"/>
    </row>
    <row r="79" spans="1:17" s="3" customFormat="1" ht="28.5" customHeight="1">
      <c r="A79" s="348"/>
      <c r="B79" s="351"/>
      <c r="C79" s="351"/>
      <c r="D79" s="348"/>
      <c r="E79" s="149" t="s">
        <v>42</v>
      </c>
      <c r="F79" s="348"/>
      <c r="G79" s="348"/>
      <c r="H79" s="348"/>
      <c r="I79" s="348"/>
      <c r="J79" s="348"/>
      <c r="K79" s="348"/>
      <c r="L79" s="348"/>
      <c r="M79" s="348"/>
      <c r="N79" s="351"/>
      <c r="O79" s="351"/>
      <c r="P79" s="354"/>
      <c r="Q79" s="150"/>
    </row>
    <row r="80" spans="1:17" s="3" customFormat="1" ht="28.5" customHeight="1">
      <c r="A80" s="348"/>
      <c r="B80" s="351"/>
      <c r="C80" s="351"/>
      <c r="D80" s="348"/>
      <c r="E80" s="149" t="s">
        <v>43</v>
      </c>
      <c r="F80" s="348"/>
      <c r="G80" s="348"/>
      <c r="H80" s="348"/>
      <c r="I80" s="348"/>
      <c r="J80" s="348"/>
      <c r="K80" s="348"/>
      <c r="L80" s="348"/>
      <c r="M80" s="348"/>
      <c r="N80" s="351"/>
      <c r="O80" s="351"/>
      <c r="P80" s="354"/>
      <c r="Q80" s="150"/>
    </row>
    <row r="81" spans="1:17" s="3" customFormat="1" ht="28.5" customHeight="1">
      <c r="A81" s="348"/>
      <c r="B81" s="351"/>
      <c r="C81" s="351"/>
      <c r="D81" s="348"/>
      <c r="E81" s="149" t="s">
        <v>44</v>
      </c>
      <c r="F81" s="348"/>
      <c r="G81" s="348"/>
      <c r="H81" s="348"/>
      <c r="I81" s="348"/>
      <c r="J81" s="348"/>
      <c r="K81" s="348"/>
      <c r="L81" s="348"/>
      <c r="M81" s="348"/>
      <c r="N81" s="351"/>
      <c r="O81" s="351"/>
      <c r="P81" s="354"/>
      <c r="Q81" s="150"/>
    </row>
    <row r="82" spans="1:17" s="3" customFormat="1" ht="28.5" customHeight="1">
      <c r="A82" s="348"/>
      <c r="B82" s="351"/>
      <c r="C82" s="351"/>
      <c r="D82" s="348"/>
      <c r="E82" s="149" t="s">
        <v>45</v>
      </c>
      <c r="F82" s="348"/>
      <c r="G82" s="348"/>
      <c r="H82" s="348"/>
      <c r="I82" s="348"/>
      <c r="J82" s="348"/>
      <c r="K82" s="348"/>
      <c r="L82" s="348"/>
      <c r="M82" s="348"/>
      <c r="N82" s="351"/>
      <c r="O82" s="351"/>
      <c r="P82" s="354"/>
      <c r="Q82" s="150"/>
    </row>
    <row r="83" spans="1:17" s="3" customFormat="1" ht="28.5" customHeight="1">
      <c r="A83" s="332">
        <v>2019</v>
      </c>
      <c r="B83" s="333">
        <v>43647</v>
      </c>
      <c r="C83" s="333">
        <v>43738</v>
      </c>
      <c r="D83" s="332">
        <v>4000</v>
      </c>
      <c r="E83" s="151" t="s">
        <v>46</v>
      </c>
      <c r="F83" s="332">
        <v>126200000</v>
      </c>
      <c r="G83" s="332">
        <v>16970000</v>
      </c>
      <c r="H83" s="332">
        <v>109230000</v>
      </c>
      <c r="I83" s="332">
        <v>30096950.059999999</v>
      </c>
      <c r="J83" s="332">
        <v>30096950.059999999</v>
      </c>
      <c r="K83" s="332">
        <v>79133049.939999998</v>
      </c>
      <c r="L83" s="344" t="s">
        <v>121</v>
      </c>
      <c r="M83" s="332" t="s">
        <v>117</v>
      </c>
      <c r="N83" s="333">
        <v>43752</v>
      </c>
      <c r="O83" s="333">
        <v>43752</v>
      </c>
      <c r="P83" s="353"/>
      <c r="Q83" s="152"/>
    </row>
    <row r="84" spans="1:17" s="3" customFormat="1" ht="28.5" customHeight="1">
      <c r="A84" s="332"/>
      <c r="B84" s="333"/>
      <c r="C84" s="333"/>
      <c r="D84" s="332"/>
      <c r="E84" s="154" t="s">
        <v>47</v>
      </c>
      <c r="F84" s="332"/>
      <c r="G84" s="332"/>
      <c r="H84" s="332"/>
      <c r="I84" s="332"/>
      <c r="J84" s="332"/>
      <c r="K84" s="332"/>
      <c r="L84" s="332"/>
      <c r="M84" s="332"/>
      <c r="N84" s="333"/>
      <c r="O84" s="333"/>
      <c r="P84" s="353"/>
      <c r="Q84" s="152"/>
    </row>
    <row r="85" spans="1:17" s="3" customFormat="1" ht="48" customHeight="1">
      <c r="A85" s="157">
        <v>2019</v>
      </c>
      <c r="B85" s="158">
        <v>43647</v>
      </c>
      <c r="C85" s="158">
        <v>43738</v>
      </c>
      <c r="D85" s="159">
        <v>5000</v>
      </c>
      <c r="E85" s="149" t="s">
        <v>108</v>
      </c>
      <c r="F85" s="159">
        <v>0</v>
      </c>
      <c r="G85" s="159">
        <v>-1424364.3900000001</v>
      </c>
      <c r="H85" s="159">
        <v>1424364.3900000001</v>
      </c>
      <c r="I85" s="159">
        <v>0</v>
      </c>
      <c r="J85" s="159">
        <v>0</v>
      </c>
      <c r="K85" s="159">
        <v>1424364.3900000001</v>
      </c>
      <c r="L85" s="160" t="s">
        <v>121</v>
      </c>
      <c r="M85" s="159" t="s">
        <v>117</v>
      </c>
      <c r="N85" s="161">
        <v>43752</v>
      </c>
      <c r="O85" s="161">
        <v>43752</v>
      </c>
      <c r="P85" s="158"/>
      <c r="Q85" s="150"/>
    </row>
    <row r="86" spans="1:17" s="162" customFormat="1" ht="39.75" customHeight="1">
      <c r="A86" s="349" t="s">
        <v>122</v>
      </c>
      <c r="B86" s="349"/>
      <c r="C86" s="349"/>
      <c r="D86" s="349"/>
      <c r="E86" s="145"/>
      <c r="F86" s="145"/>
      <c r="G86" s="145"/>
      <c r="H86" s="145"/>
      <c r="I86" s="145"/>
      <c r="J86" s="145"/>
      <c r="K86" s="145"/>
      <c r="L86" s="145"/>
      <c r="M86" s="155"/>
      <c r="N86" s="146"/>
      <c r="O86" s="156"/>
      <c r="P86" s="156"/>
      <c r="Q86" s="147"/>
    </row>
    <row r="87" spans="1:17" s="163" customFormat="1" ht="44.25" customHeight="1">
      <c r="A87" s="347">
        <v>2019</v>
      </c>
      <c r="B87" s="350">
        <v>43739</v>
      </c>
      <c r="C87" s="350">
        <v>43830</v>
      </c>
      <c r="D87" s="347">
        <v>1000</v>
      </c>
      <c r="E87" s="149" t="s">
        <v>23</v>
      </c>
      <c r="F87" s="356">
        <v>7969242073</v>
      </c>
      <c r="G87" s="356">
        <v>228747141.67999744</v>
      </c>
      <c r="H87" s="356">
        <v>7740494931.3200026</v>
      </c>
      <c r="I87" s="356">
        <v>7284676546.250001</v>
      </c>
      <c r="J87" s="356">
        <v>6999436641.1499977</v>
      </c>
      <c r="K87" s="356">
        <v>455818385.0700016</v>
      </c>
      <c r="L87" s="358" t="s">
        <v>123</v>
      </c>
      <c r="M87" s="347" t="s">
        <v>117</v>
      </c>
      <c r="N87" s="350">
        <v>43857</v>
      </c>
      <c r="O87" s="350">
        <v>43857</v>
      </c>
    </row>
    <row r="88" spans="1:17" s="163" customFormat="1" ht="44.25" customHeight="1">
      <c r="A88" s="348"/>
      <c r="B88" s="351"/>
      <c r="C88" s="351"/>
      <c r="D88" s="348"/>
      <c r="E88" s="149" t="s">
        <v>24</v>
      </c>
      <c r="F88" s="357"/>
      <c r="G88" s="357"/>
      <c r="H88" s="357"/>
      <c r="I88" s="357"/>
      <c r="J88" s="357"/>
      <c r="K88" s="357"/>
      <c r="L88" s="348"/>
      <c r="M88" s="348"/>
      <c r="N88" s="351"/>
      <c r="O88" s="351"/>
    </row>
    <row r="89" spans="1:17" s="163" customFormat="1" ht="44.25" customHeight="1">
      <c r="A89" s="348"/>
      <c r="B89" s="351"/>
      <c r="C89" s="351"/>
      <c r="D89" s="348"/>
      <c r="E89" s="149" t="s">
        <v>25</v>
      </c>
      <c r="F89" s="357"/>
      <c r="G89" s="357"/>
      <c r="H89" s="357"/>
      <c r="I89" s="357"/>
      <c r="J89" s="357"/>
      <c r="K89" s="357"/>
      <c r="L89" s="348"/>
      <c r="M89" s="348"/>
      <c r="N89" s="351"/>
      <c r="O89" s="351"/>
    </row>
    <row r="90" spans="1:17" s="163" customFormat="1" ht="44.25" customHeight="1">
      <c r="A90" s="348"/>
      <c r="B90" s="351"/>
      <c r="C90" s="351"/>
      <c r="D90" s="348"/>
      <c r="E90" s="149" t="s">
        <v>26</v>
      </c>
      <c r="F90" s="357"/>
      <c r="G90" s="357"/>
      <c r="H90" s="357"/>
      <c r="I90" s="357"/>
      <c r="J90" s="357"/>
      <c r="K90" s="357"/>
      <c r="L90" s="348"/>
      <c r="M90" s="348"/>
      <c r="N90" s="351"/>
      <c r="O90" s="351"/>
    </row>
    <row r="91" spans="1:17" s="163" customFormat="1" ht="44.25" customHeight="1">
      <c r="A91" s="348"/>
      <c r="B91" s="351"/>
      <c r="C91" s="351"/>
      <c r="D91" s="348"/>
      <c r="E91" s="149" t="s">
        <v>27</v>
      </c>
      <c r="F91" s="357"/>
      <c r="G91" s="357"/>
      <c r="H91" s="357"/>
      <c r="I91" s="357"/>
      <c r="J91" s="357"/>
      <c r="K91" s="357"/>
      <c r="L91" s="348"/>
      <c r="M91" s="348"/>
      <c r="N91" s="351"/>
      <c r="O91" s="351"/>
    </row>
    <row r="92" spans="1:17" s="163" customFormat="1" ht="44.25" customHeight="1">
      <c r="A92" s="348"/>
      <c r="B92" s="351"/>
      <c r="C92" s="351"/>
      <c r="D92" s="348"/>
      <c r="E92" s="149" t="s">
        <v>28</v>
      </c>
      <c r="F92" s="357"/>
      <c r="G92" s="357"/>
      <c r="H92" s="357"/>
      <c r="I92" s="357"/>
      <c r="J92" s="357"/>
      <c r="K92" s="357"/>
      <c r="L92" s="348"/>
      <c r="M92" s="348"/>
      <c r="N92" s="351"/>
      <c r="O92" s="351"/>
    </row>
    <row r="93" spans="1:17" s="98" customFormat="1" ht="44.25" customHeight="1">
      <c r="A93" s="332">
        <v>2019</v>
      </c>
      <c r="B93" s="333">
        <v>43739</v>
      </c>
      <c r="C93" s="333">
        <v>43830</v>
      </c>
      <c r="D93" s="332">
        <v>2000</v>
      </c>
      <c r="E93" s="151" t="s">
        <v>29</v>
      </c>
      <c r="F93" s="334">
        <v>1066743584</v>
      </c>
      <c r="G93" s="334">
        <v>-510177457.53999925</v>
      </c>
      <c r="H93" s="334">
        <v>1576921041.5399992</v>
      </c>
      <c r="I93" s="334">
        <v>525539943.85000008</v>
      </c>
      <c r="J93" s="334">
        <v>492438991.29999995</v>
      </c>
      <c r="K93" s="334">
        <v>1051381097.6899991</v>
      </c>
      <c r="L93" s="345" t="s">
        <v>123</v>
      </c>
      <c r="M93" s="332" t="s">
        <v>117</v>
      </c>
      <c r="N93" s="333">
        <v>43857</v>
      </c>
      <c r="O93" s="333">
        <v>43857</v>
      </c>
    </row>
    <row r="94" spans="1:17" s="98" customFormat="1" ht="44.25" customHeight="1">
      <c r="A94" s="332"/>
      <c r="B94" s="333"/>
      <c r="C94" s="333"/>
      <c r="D94" s="332"/>
      <c r="E94" s="151" t="s">
        <v>30</v>
      </c>
      <c r="F94" s="334"/>
      <c r="G94" s="334"/>
      <c r="H94" s="334"/>
      <c r="I94" s="334"/>
      <c r="J94" s="334"/>
      <c r="K94" s="334"/>
      <c r="L94" s="332"/>
      <c r="M94" s="332"/>
      <c r="N94" s="333"/>
      <c r="O94" s="333"/>
    </row>
    <row r="95" spans="1:17" s="98" customFormat="1" ht="44.25" customHeight="1">
      <c r="A95" s="332"/>
      <c r="B95" s="333"/>
      <c r="C95" s="333"/>
      <c r="D95" s="332"/>
      <c r="E95" s="151" t="s">
        <v>33</v>
      </c>
      <c r="F95" s="334"/>
      <c r="G95" s="334"/>
      <c r="H95" s="334"/>
      <c r="I95" s="334"/>
      <c r="J95" s="334"/>
      <c r="K95" s="334"/>
      <c r="L95" s="332"/>
      <c r="M95" s="332"/>
      <c r="N95" s="333"/>
      <c r="O95" s="333"/>
    </row>
    <row r="96" spans="1:17" s="98" customFormat="1" ht="44.25" customHeight="1">
      <c r="A96" s="332"/>
      <c r="B96" s="333"/>
      <c r="C96" s="333"/>
      <c r="D96" s="332"/>
      <c r="E96" s="151" t="s">
        <v>31</v>
      </c>
      <c r="F96" s="334"/>
      <c r="G96" s="334"/>
      <c r="H96" s="334"/>
      <c r="I96" s="334"/>
      <c r="J96" s="334"/>
      <c r="K96" s="334"/>
      <c r="L96" s="332"/>
      <c r="M96" s="332"/>
      <c r="N96" s="333"/>
      <c r="O96" s="333"/>
    </row>
    <row r="97" spans="1:15" s="98" customFormat="1" ht="44.25" customHeight="1">
      <c r="A97" s="332"/>
      <c r="B97" s="333"/>
      <c r="C97" s="333"/>
      <c r="D97" s="332"/>
      <c r="E97" s="151" t="s">
        <v>32</v>
      </c>
      <c r="F97" s="334"/>
      <c r="G97" s="334"/>
      <c r="H97" s="334"/>
      <c r="I97" s="334"/>
      <c r="J97" s="334"/>
      <c r="K97" s="334"/>
      <c r="L97" s="332"/>
      <c r="M97" s="332"/>
      <c r="N97" s="333"/>
      <c r="O97" s="333"/>
    </row>
    <row r="98" spans="1:15" s="98" customFormat="1" ht="44.25" customHeight="1">
      <c r="A98" s="332"/>
      <c r="B98" s="333"/>
      <c r="C98" s="333"/>
      <c r="D98" s="332"/>
      <c r="E98" s="151" t="s">
        <v>34</v>
      </c>
      <c r="F98" s="334"/>
      <c r="G98" s="334"/>
      <c r="H98" s="334"/>
      <c r="I98" s="334"/>
      <c r="J98" s="334"/>
      <c r="K98" s="334"/>
      <c r="L98" s="332"/>
      <c r="M98" s="332"/>
      <c r="N98" s="333"/>
      <c r="O98" s="333"/>
    </row>
    <row r="99" spans="1:15" s="98" customFormat="1" ht="44.25" customHeight="1">
      <c r="A99" s="332"/>
      <c r="B99" s="333"/>
      <c r="C99" s="333"/>
      <c r="D99" s="332"/>
      <c r="E99" s="151" t="s">
        <v>35</v>
      </c>
      <c r="F99" s="334"/>
      <c r="G99" s="334"/>
      <c r="H99" s="334"/>
      <c r="I99" s="334"/>
      <c r="J99" s="334"/>
      <c r="K99" s="334"/>
      <c r="L99" s="332"/>
      <c r="M99" s="332"/>
      <c r="N99" s="333"/>
      <c r="O99" s="333"/>
    </row>
    <row r="100" spans="1:15" s="98" customFormat="1" ht="44.25" customHeight="1">
      <c r="A100" s="332"/>
      <c r="B100" s="333"/>
      <c r="C100" s="333"/>
      <c r="D100" s="332"/>
      <c r="E100" s="151" t="s">
        <v>36</v>
      </c>
      <c r="F100" s="334"/>
      <c r="G100" s="334"/>
      <c r="H100" s="334"/>
      <c r="I100" s="334"/>
      <c r="J100" s="334"/>
      <c r="K100" s="334"/>
      <c r="L100" s="332"/>
      <c r="M100" s="332"/>
      <c r="N100" s="333"/>
      <c r="O100" s="333"/>
    </row>
    <row r="101" spans="1:15" s="163" customFormat="1" ht="44.25" customHeight="1">
      <c r="A101" s="348">
        <v>2019</v>
      </c>
      <c r="B101" s="351">
        <v>43739</v>
      </c>
      <c r="C101" s="351">
        <v>43830</v>
      </c>
      <c r="D101" s="348">
        <v>3000</v>
      </c>
      <c r="E101" s="149" t="s">
        <v>37</v>
      </c>
      <c r="F101" s="357">
        <v>1472723471</v>
      </c>
      <c r="G101" s="357">
        <v>-470479909.38000011</v>
      </c>
      <c r="H101" s="357">
        <v>1943203380.3800001</v>
      </c>
      <c r="I101" s="357">
        <v>890154676.57999992</v>
      </c>
      <c r="J101" s="357">
        <v>857135475.88999999</v>
      </c>
      <c r="K101" s="357">
        <v>1053048703.8000002</v>
      </c>
      <c r="L101" s="359" t="s">
        <v>123</v>
      </c>
      <c r="M101" s="348" t="s">
        <v>117</v>
      </c>
      <c r="N101" s="351">
        <v>43857</v>
      </c>
      <c r="O101" s="351">
        <v>43857</v>
      </c>
    </row>
    <row r="102" spans="1:15" s="163" customFormat="1" ht="44.25" customHeight="1">
      <c r="A102" s="348"/>
      <c r="B102" s="351"/>
      <c r="C102" s="351"/>
      <c r="D102" s="348"/>
      <c r="E102" s="149" t="s">
        <v>38</v>
      </c>
      <c r="F102" s="357"/>
      <c r="G102" s="357"/>
      <c r="H102" s="357"/>
      <c r="I102" s="357"/>
      <c r="J102" s="357"/>
      <c r="K102" s="357"/>
      <c r="L102" s="348"/>
      <c r="M102" s="348"/>
      <c r="N102" s="351"/>
      <c r="O102" s="351"/>
    </row>
    <row r="103" spans="1:15" s="163" customFormat="1" ht="44.25" customHeight="1">
      <c r="A103" s="348"/>
      <c r="B103" s="351"/>
      <c r="C103" s="351"/>
      <c r="D103" s="348"/>
      <c r="E103" s="149" t="s">
        <v>39</v>
      </c>
      <c r="F103" s="357"/>
      <c r="G103" s="357"/>
      <c r="H103" s="357"/>
      <c r="I103" s="357"/>
      <c r="J103" s="357"/>
      <c r="K103" s="357"/>
      <c r="L103" s="348"/>
      <c r="M103" s="348"/>
      <c r="N103" s="351"/>
      <c r="O103" s="351"/>
    </row>
    <row r="104" spans="1:15" s="163" customFormat="1" ht="44.25" customHeight="1">
      <c r="A104" s="348"/>
      <c r="B104" s="351"/>
      <c r="C104" s="351"/>
      <c r="D104" s="348"/>
      <c r="E104" s="149" t="s">
        <v>40</v>
      </c>
      <c r="F104" s="357"/>
      <c r="G104" s="357"/>
      <c r="H104" s="357"/>
      <c r="I104" s="357"/>
      <c r="J104" s="357"/>
      <c r="K104" s="357"/>
      <c r="L104" s="348"/>
      <c r="M104" s="348"/>
      <c r="N104" s="351"/>
      <c r="O104" s="351"/>
    </row>
    <row r="105" spans="1:15" s="163" customFormat="1" ht="44.25" customHeight="1">
      <c r="A105" s="348"/>
      <c r="B105" s="351"/>
      <c r="C105" s="351"/>
      <c r="D105" s="348"/>
      <c r="E105" s="149" t="s">
        <v>41</v>
      </c>
      <c r="F105" s="357"/>
      <c r="G105" s="357"/>
      <c r="H105" s="357"/>
      <c r="I105" s="357"/>
      <c r="J105" s="357"/>
      <c r="K105" s="357"/>
      <c r="L105" s="348"/>
      <c r="M105" s="348"/>
      <c r="N105" s="351"/>
      <c r="O105" s="351"/>
    </row>
    <row r="106" spans="1:15" s="163" customFormat="1" ht="44.25" customHeight="1">
      <c r="A106" s="348"/>
      <c r="B106" s="351"/>
      <c r="C106" s="351"/>
      <c r="D106" s="348"/>
      <c r="E106" s="149" t="s">
        <v>42</v>
      </c>
      <c r="F106" s="357"/>
      <c r="G106" s="357"/>
      <c r="H106" s="357"/>
      <c r="I106" s="357"/>
      <c r="J106" s="357"/>
      <c r="K106" s="357"/>
      <c r="L106" s="348"/>
      <c r="M106" s="348"/>
      <c r="N106" s="351"/>
      <c r="O106" s="351"/>
    </row>
    <row r="107" spans="1:15" s="163" customFormat="1" ht="44.25" customHeight="1">
      <c r="A107" s="348"/>
      <c r="B107" s="351"/>
      <c r="C107" s="351"/>
      <c r="D107" s="348"/>
      <c r="E107" s="149" t="s">
        <v>43</v>
      </c>
      <c r="F107" s="357"/>
      <c r="G107" s="357"/>
      <c r="H107" s="357"/>
      <c r="I107" s="357"/>
      <c r="J107" s="357"/>
      <c r="K107" s="357"/>
      <c r="L107" s="348"/>
      <c r="M107" s="348"/>
      <c r="N107" s="351"/>
      <c r="O107" s="351"/>
    </row>
    <row r="108" spans="1:15" s="163" customFormat="1" ht="44.25" customHeight="1">
      <c r="A108" s="348"/>
      <c r="B108" s="351"/>
      <c r="C108" s="351"/>
      <c r="D108" s="348"/>
      <c r="E108" s="149" t="s">
        <v>44</v>
      </c>
      <c r="F108" s="357"/>
      <c r="G108" s="357"/>
      <c r="H108" s="357"/>
      <c r="I108" s="357"/>
      <c r="J108" s="357"/>
      <c r="K108" s="357"/>
      <c r="L108" s="348"/>
      <c r="M108" s="348"/>
      <c r="N108" s="351"/>
      <c r="O108" s="351"/>
    </row>
    <row r="109" spans="1:15" s="163" customFormat="1" ht="44.25" customHeight="1">
      <c r="A109" s="348"/>
      <c r="B109" s="351"/>
      <c r="C109" s="351"/>
      <c r="D109" s="348"/>
      <c r="E109" s="149" t="s">
        <v>45</v>
      </c>
      <c r="F109" s="357"/>
      <c r="G109" s="357"/>
      <c r="H109" s="357"/>
      <c r="I109" s="357"/>
      <c r="J109" s="357"/>
      <c r="K109" s="357"/>
      <c r="L109" s="348"/>
      <c r="M109" s="348"/>
      <c r="N109" s="351"/>
      <c r="O109" s="351"/>
    </row>
    <row r="110" spans="1:15" s="98" customFormat="1" ht="44.25" customHeight="1">
      <c r="A110" s="332">
        <v>2019</v>
      </c>
      <c r="B110" s="333">
        <v>43739</v>
      </c>
      <c r="C110" s="333">
        <v>43830</v>
      </c>
      <c r="D110" s="332">
        <v>4000</v>
      </c>
      <c r="E110" s="151" t="s">
        <v>46</v>
      </c>
      <c r="F110" s="268">
        <v>126200000</v>
      </c>
      <c r="G110" s="268">
        <f>+F110-H110</f>
        <v>16194600</v>
      </c>
      <c r="H110" s="268">
        <v>110005400</v>
      </c>
      <c r="I110" s="268">
        <v>30494844.84</v>
      </c>
      <c r="J110" s="268">
        <v>30494844.84</v>
      </c>
      <c r="K110" s="268">
        <f>+H110-I110</f>
        <v>79510555.159999996</v>
      </c>
      <c r="L110" s="345" t="s">
        <v>123</v>
      </c>
      <c r="M110" s="332" t="s">
        <v>117</v>
      </c>
      <c r="N110" s="333">
        <v>43857</v>
      </c>
      <c r="O110" s="333">
        <v>43857</v>
      </c>
    </row>
    <row r="111" spans="1:15" s="98" customFormat="1" ht="44.25" customHeight="1">
      <c r="A111" s="332"/>
      <c r="B111" s="333"/>
      <c r="C111" s="333"/>
      <c r="D111" s="332"/>
      <c r="E111" s="151" t="s">
        <v>47</v>
      </c>
      <c r="F111" s="268"/>
      <c r="G111" s="268"/>
      <c r="H111" s="268"/>
      <c r="I111" s="268"/>
      <c r="J111" s="268"/>
      <c r="K111" s="268"/>
      <c r="L111" s="332"/>
      <c r="M111" s="332"/>
      <c r="N111" s="333"/>
      <c r="O111" s="333"/>
    </row>
    <row r="112" spans="1:15" s="163" customFormat="1" ht="78" customHeight="1">
      <c r="A112" s="157">
        <v>2019</v>
      </c>
      <c r="B112" s="158">
        <v>43739</v>
      </c>
      <c r="C112" s="158">
        <v>43830</v>
      </c>
      <c r="D112" s="159">
        <v>5000</v>
      </c>
      <c r="E112" s="149" t="s">
        <v>108</v>
      </c>
      <c r="F112" s="164">
        <v>0</v>
      </c>
      <c r="G112" s="164">
        <v>-2833764.39</v>
      </c>
      <c r="H112" s="164">
        <v>2833764.39</v>
      </c>
      <c r="I112" s="164">
        <v>0</v>
      </c>
      <c r="J112" s="164">
        <v>0</v>
      </c>
      <c r="K112" s="164">
        <v>2833764.39</v>
      </c>
      <c r="L112" s="165" t="s">
        <v>123</v>
      </c>
      <c r="M112" s="159" t="s">
        <v>117</v>
      </c>
      <c r="N112" s="161">
        <v>43857</v>
      </c>
      <c r="O112" s="161">
        <v>43857</v>
      </c>
    </row>
    <row r="113" spans="7:11" s="162" customFormat="1" ht="54" customHeight="1">
      <c r="G113" s="166"/>
      <c r="H113" s="166"/>
      <c r="I113" s="166"/>
      <c r="J113" s="166"/>
      <c r="K113" s="166"/>
    </row>
  </sheetData>
  <mergeCells count="255">
    <mergeCell ref="K101:K109"/>
    <mergeCell ref="L101:L109"/>
    <mergeCell ref="M101:M109"/>
    <mergeCell ref="N101:N109"/>
    <mergeCell ref="O101:O109"/>
    <mergeCell ref="A110:A111"/>
    <mergeCell ref="B110:B111"/>
    <mergeCell ref="C110:C111"/>
    <mergeCell ref="D110:D111"/>
    <mergeCell ref="F110:F111"/>
    <mergeCell ref="M110:M111"/>
    <mergeCell ref="N110:N111"/>
    <mergeCell ref="O110:O111"/>
    <mergeCell ref="G110:G111"/>
    <mergeCell ref="H110:H111"/>
    <mergeCell ref="I110:I111"/>
    <mergeCell ref="J110:J111"/>
    <mergeCell ref="K110:K111"/>
    <mergeCell ref="L110:L111"/>
    <mergeCell ref="A101:A109"/>
    <mergeCell ref="B101:B109"/>
    <mergeCell ref="C101:C109"/>
    <mergeCell ref="D101:D109"/>
    <mergeCell ref="F101:F109"/>
    <mergeCell ref="G101:G109"/>
    <mergeCell ref="H101:H109"/>
    <mergeCell ref="I101:I109"/>
    <mergeCell ref="J101:J109"/>
    <mergeCell ref="N87:N92"/>
    <mergeCell ref="O87:O92"/>
    <mergeCell ref="A93:A100"/>
    <mergeCell ref="B93:B100"/>
    <mergeCell ref="C93:C100"/>
    <mergeCell ref="D93:D100"/>
    <mergeCell ref="F93:F100"/>
    <mergeCell ref="G93:G100"/>
    <mergeCell ref="H93:H100"/>
    <mergeCell ref="G87:G92"/>
    <mergeCell ref="H87:H92"/>
    <mergeCell ref="I87:I92"/>
    <mergeCell ref="J87:J92"/>
    <mergeCell ref="K87:K92"/>
    <mergeCell ref="L87:L92"/>
    <mergeCell ref="O93:O100"/>
    <mergeCell ref="I93:I100"/>
    <mergeCell ref="J93:J100"/>
    <mergeCell ref="K93:K100"/>
    <mergeCell ref="L93:L100"/>
    <mergeCell ref="M93:M100"/>
    <mergeCell ref="N93:N100"/>
    <mergeCell ref="A86:D86"/>
    <mergeCell ref="A87:A92"/>
    <mergeCell ref="B87:B92"/>
    <mergeCell ref="C87:C92"/>
    <mergeCell ref="D87:D92"/>
    <mergeCell ref="F87:F92"/>
    <mergeCell ref="K83:K84"/>
    <mergeCell ref="L83:L84"/>
    <mergeCell ref="M83:M84"/>
    <mergeCell ref="M87:M92"/>
    <mergeCell ref="N83:N84"/>
    <mergeCell ref="O83:O84"/>
    <mergeCell ref="P83:P84"/>
    <mergeCell ref="P74:P82"/>
    <mergeCell ref="A83:A84"/>
    <mergeCell ref="B83:B84"/>
    <mergeCell ref="C83:C84"/>
    <mergeCell ref="D83:D84"/>
    <mergeCell ref="F83:F84"/>
    <mergeCell ref="G83:G84"/>
    <mergeCell ref="H83:H84"/>
    <mergeCell ref="I83:I84"/>
    <mergeCell ref="J83:J84"/>
    <mergeCell ref="J74:J82"/>
    <mergeCell ref="K74:K82"/>
    <mergeCell ref="L74:L82"/>
    <mergeCell ref="M74:M82"/>
    <mergeCell ref="N74:N82"/>
    <mergeCell ref="O74:O82"/>
    <mergeCell ref="O66:O73"/>
    <mergeCell ref="P66:P73"/>
    <mergeCell ref="A74:A82"/>
    <mergeCell ref="B74:B82"/>
    <mergeCell ref="C74:C82"/>
    <mergeCell ref="D74:D82"/>
    <mergeCell ref="F74:F82"/>
    <mergeCell ref="G74:G82"/>
    <mergeCell ref="H74:H82"/>
    <mergeCell ref="I74:I82"/>
    <mergeCell ref="I66:I73"/>
    <mergeCell ref="J66:J73"/>
    <mergeCell ref="K66:K73"/>
    <mergeCell ref="L66:L73"/>
    <mergeCell ref="M66:M73"/>
    <mergeCell ref="N66:N73"/>
    <mergeCell ref="A66:A72"/>
    <mergeCell ref="B66:B73"/>
    <mergeCell ref="C66:C73"/>
    <mergeCell ref="D66:D73"/>
    <mergeCell ref="F66:F73"/>
    <mergeCell ref="G66:G73"/>
    <mergeCell ref="H66:H73"/>
    <mergeCell ref="N56:N57"/>
    <mergeCell ref="O56:O57"/>
    <mergeCell ref="P56:P57"/>
    <mergeCell ref="A59:D59"/>
    <mergeCell ref="A60:A65"/>
    <mergeCell ref="B60:B65"/>
    <mergeCell ref="C60:C65"/>
    <mergeCell ref="D60:D65"/>
    <mergeCell ref="F60:F65"/>
    <mergeCell ref="G60:G65"/>
    <mergeCell ref="H56:H57"/>
    <mergeCell ref="I56:I57"/>
    <mergeCell ref="J56:J57"/>
    <mergeCell ref="K56:K57"/>
    <mergeCell ref="L56:L57"/>
    <mergeCell ref="M56:M57"/>
    <mergeCell ref="N60:N65"/>
    <mergeCell ref="O60:O65"/>
    <mergeCell ref="P60:P65"/>
    <mergeCell ref="J60:J65"/>
    <mergeCell ref="K60:K65"/>
    <mergeCell ref="L60:L65"/>
    <mergeCell ref="A32:D32"/>
    <mergeCell ref="M60:M65"/>
    <mergeCell ref="A56:A57"/>
    <mergeCell ref="B56:B57"/>
    <mergeCell ref="C56:C57"/>
    <mergeCell ref="D56:D57"/>
    <mergeCell ref="F56:F57"/>
    <mergeCell ref="G56:G57"/>
    <mergeCell ref="G47:G55"/>
    <mergeCell ref="H47:H55"/>
    <mergeCell ref="I47:I55"/>
    <mergeCell ref="H60:H65"/>
    <mergeCell ref="I60:I65"/>
    <mergeCell ref="N33:N38"/>
    <mergeCell ref="O33:O38"/>
    <mergeCell ref="R41:R42"/>
    <mergeCell ref="S41:S42"/>
    <mergeCell ref="A47:A55"/>
    <mergeCell ref="B47:B55"/>
    <mergeCell ref="C47:C55"/>
    <mergeCell ref="D47:D55"/>
    <mergeCell ref="F47:F55"/>
    <mergeCell ref="H39:H46"/>
    <mergeCell ref="I39:I46"/>
    <mergeCell ref="J39:J46"/>
    <mergeCell ref="K39:K46"/>
    <mergeCell ref="L39:L46"/>
    <mergeCell ref="M39:M46"/>
    <mergeCell ref="M47:M55"/>
    <mergeCell ref="N47:N55"/>
    <mergeCell ref="O47:O55"/>
    <mergeCell ref="P47:P55"/>
    <mergeCell ref="J47:J55"/>
    <mergeCell ref="K47:K55"/>
    <mergeCell ref="L47:L55"/>
    <mergeCell ref="R32:R40"/>
    <mergeCell ref="S32:S40"/>
    <mergeCell ref="P30:P31"/>
    <mergeCell ref="Q30:Q31"/>
    <mergeCell ref="P33:P38"/>
    <mergeCell ref="A39:A45"/>
    <mergeCell ref="B39:B46"/>
    <mergeCell ref="C39:C46"/>
    <mergeCell ref="D39:D46"/>
    <mergeCell ref="F39:F46"/>
    <mergeCell ref="G39:G46"/>
    <mergeCell ref="G33:G38"/>
    <mergeCell ref="H33:H38"/>
    <mergeCell ref="I33:I38"/>
    <mergeCell ref="J33:J38"/>
    <mergeCell ref="K33:K38"/>
    <mergeCell ref="L33:L38"/>
    <mergeCell ref="N39:N46"/>
    <mergeCell ref="O39:O46"/>
    <mergeCell ref="P39:P46"/>
    <mergeCell ref="A33:A38"/>
    <mergeCell ref="B33:B38"/>
    <mergeCell ref="C33:C38"/>
    <mergeCell ref="D33:D38"/>
    <mergeCell ref="F33:F38"/>
    <mergeCell ref="M33:M38"/>
    <mergeCell ref="A30:A31"/>
    <mergeCell ref="B30:B31"/>
    <mergeCell ref="C30:C31"/>
    <mergeCell ref="D30:D31"/>
    <mergeCell ref="F30:F31"/>
    <mergeCell ref="G30:G31"/>
    <mergeCell ref="A21:A29"/>
    <mergeCell ref="B21:B29"/>
    <mergeCell ref="C21:C29"/>
    <mergeCell ref="D21:D29"/>
    <mergeCell ref="F21:F29"/>
    <mergeCell ref="G21:G29"/>
    <mergeCell ref="P13:P20"/>
    <mergeCell ref="Q13:Q20"/>
    <mergeCell ref="R18:R23"/>
    <mergeCell ref="S18:S23"/>
    <mergeCell ref="N21:N29"/>
    <mergeCell ref="O21:O29"/>
    <mergeCell ref="P21:P29"/>
    <mergeCell ref="Q21:Q29"/>
    <mergeCell ref="H30:H31"/>
    <mergeCell ref="I30:I31"/>
    <mergeCell ref="H21:H29"/>
    <mergeCell ref="I21:I29"/>
    <mergeCell ref="J21:J29"/>
    <mergeCell ref="K21:K29"/>
    <mergeCell ref="L21:L29"/>
    <mergeCell ref="M21:M29"/>
    <mergeCell ref="J30:J31"/>
    <mergeCell ref="K30:K31"/>
    <mergeCell ref="L30:L31"/>
    <mergeCell ref="M30:M31"/>
    <mergeCell ref="N30:N31"/>
    <mergeCell ref="O30:O31"/>
    <mergeCell ref="R24:R31"/>
    <mergeCell ref="S24:S31"/>
    <mergeCell ref="Q7:Q12"/>
    <mergeCell ref="A13:A19"/>
    <mergeCell ref="B13:B20"/>
    <mergeCell ref="C13:C20"/>
    <mergeCell ref="D13:D20"/>
    <mergeCell ref="F13:F20"/>
    <mergeCell ref="G13:G20"/>
    <mergeCell ref="H7:H12"/>
    <mergeCell ref="I7:I12"/>
    <mergeCell ref="J7:J12"/>
    <mergeCell ref="K7:K12"/>
    <mergeCell ref="L7:L12"/>
    <mergeCell ref="M7:M12"/>
    <mergeCell ref="H13:H20"/>
    <mergeCell ref="I13:I20"/>
    <mergeCell ref="J13:J20"/>
    <mergeCell ref="K13:K20"/>
    <mergeCell ref="L13:L20"/>
    <mergeCell ref="M13:M20"/>
    <mergeCell ref="N7:N12"/>
    <mergeCell ref="O7:O12"/>
    <mergeCell ref="P7:P12"/>
    <mergeCell ref="N13:N20"/>
    <mergeCell ref="O13:O20"/>
    <mergeCell ref="A2:H2"/>
    <mergeCell ref="A3:H3"/>
    <mergeCell ref="A4:H4"/>
    <mergeCell ref="A6:D6"/>
    <mergeCell ref="A7:A12"/>
    <mergeCell ref="B7:B12"/>
    <mergeCell ref="C7:C12"/>
    <mergeCell ref="D7:D12"/>
    <mergeCell ref="F7:F12"/>
    <mergeCell ref="G7:G12"/>
  </mergeCells>
  <hyperlinks>
    <hyperlink ref="L21" r:id="rId1" xr:uid="{00000000-0004-0000-0500-000000000000}"/>
    <hyperlink ref="L30" r:id="rId2" xr:uid="{00000000-0004-0000-0500-000001000000}"/>
    <hyperlink ref="L7" r:id="rId3" xr:uid="{00000000-0004-0000-0500-000002000000}"/>
    <hyperlink ref="L13" r:id="rId4" xr:uid="{00000000-0004-0000-0500-000003000000}"/>
    <hyperlink ref="L33" r:id="rId5" xr:uid="{00000000-0004-0000-0500-000004000000}"/>
    <hyperlink ref="L39" r:id="rId6" xr:uid="{00000000-0004-0000-0500-000005000000}"/>
    <hyperlink ref="L47" r:id="rId7" xr:uid="{00000000-0004-0000-0500-000006000000}"/>
    <hyperlink ref="L56" r:id="rId8" xr:uid="{00000000-0004-0000-0500-000007000000}"/>
    <hyperlink ref="L58" r:id="rId9" xr:uid="{00000000-0004-0000-0500-000008000000}"/>
    <hyperlink ref="L60" r:id="rId10" xr:uid="{00000000-0004-0000-0500-000009000000}"/>
    <hyperlink ref="L66" r:id="rId11" xr:uid="{00000000-0004-0000-0500-00000A000000}"/>
    <hyperlink ref="L74" r:id="rId12" xr:uid="{00000000-0004-0000-0500-00000B000000}"/>
    <hyperlink ref="L83" r:id="rId13" xr:uid="{00000000-0004-0000-0500-00000C000000}"/>
    <hyperlink ref="L85" r:id="rId14" xr:uid="{00000000-0004-0000-0500-00000D000000}"/>
    <hyperlink ref="L87" r:id="rId15" xr:uid="{00000000-0004-0000-0500-00000E000000}"/>
    <hyperlink ref="L93" r:id="rId16" xr:uid="{00000000-0004-0000-0500-00000F000000}"/>
    <hyperlink ref="L101" r:id="rId17" xr:uid="{00000000-0004-0000-0500-000010000000}"/>
    <hyperlink ref="L110" r:id="rId18" xr:uid="{00000000-0004-0000-0500-000011000000}"/>
    <hyperlink ref="L112" r:id="rId19" xr:uid="{00000000-0004-0000-0500-000012000000}"/>
  </hyperlinks>
  <pageMargins left="0.7" right="0.7" top="0.75" bottom="0.75" header="0.3" footer="0.3"/>
  <drawing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G133"/>
  <sheetViews>
    <sheetView showGridLines="0" topLeftCell="I7" workbookViewId="0">
      <selection activeCell="M8" sqref="M8:M13"/>
    </sheetView>
  </sheetViews>
  <sheetFormatPr baseColWidth="10" defaultColWidth="0" defaultRowHeight="14.25" customHeight="1"/>
  <cols>
    <col min="1" max="1" width="0" style="3" hidden="1" customWidth="1"/>
    <col min="2" max="4" width="15.85546875" style="3" customWidth="1"/>
    <col min="5" max="5" width="26.5703125" style="3" customWidth="1"/>
    <col min="6" max="6" width="62" style="3" customWidth="1"/>
    <col min="7" max="7" width="29.5703125" style="3" customWidth="1"/>
    <col min="8" max="8" width="36.85546875" style="3" customWidth="1"/>
    <col min="9" max="13" width="26.5703125" style="79" customWidth="1"/>
    <col min="14" max="14" width="24.85546875" style="3" customWidth="1"/>
    <col min="15" max="15" width="24.7109375" style="3" customWidth="1"/>
    <col min="16" max="16" width="27.28515625" style="3" customWidth="1"/>
    <col min="17" max="21" width="33.42578125" style="3" customWidth="1"/>
    <col min="22" max="22" width="7.85546875" style="98" customWidth="1"/>
    <col min="23" max="16384" width="0" style="3" hidden="1"/>
  </cols>
  <sheetData>
    <row r="1" spans="1:59" s="1" customFormat="1" ht="59.25" customHeight="1">
      <c r="I1" s="67"/>
      <c r="J1" s="67"/>
      <c r="K1" s="67"/>
      <c r="L1" s="67"/>
      <c r="M1" s="67"/>
      <c r="O1" s="260"/>
      <c r="P1" s="260"/>
      <c r="Q1" s="260"/>
      <c r="R1" s="65"/>
      <c r="S1" s="65"/>
      <c r="T1" s="65"/>
      <c r="U1" s="65"/>
    </row>
    <row r="2" spans="1:59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</row>
    <row r="3" spans="1:59" s="1" customFormat="1" ht="18" customHeight="1">
      <c r="B3" s="5"/>
      <c r="C3" s="5"/>
      <c r="D3" s="5"/>
      <c r="E3" s="5"/>
      <c r="F3" s="5"/>
      <c r="G3" s="5"/>
      <c r="H3" s="5"/>
      <c r="I3" s="68"/>
      <c r="J3" s="68"/>
      <c r="K3" s="68"/>
      <c r="L3" s="68"/>
      <c r="M3" s="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59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</row>
    <row r="5" spans="1:59" s="1" customFormat="1" ht="15.75">
      <c r="B5" s="5"/>
      <c r="C5" s="5"/>
      <c r="D5" s="5"/>
      <c r="E5" s="5"/>
      <c r="F5" s="5"/>
      <c r="G5" s="5"/>
      <c r="H5" s="5"/>
      <c r="I5" s="68"/>
      <c r="J5" s="68"/>
      <c r="K5" s="68"/>
      <c r="L5" s="68"/>
      <c r="M5" s="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59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66"/>
      <c r="S6" s="66"/>
      <c r="T6" s="66"/>
      <c r="U6" s="6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59" s="2" customFormat="1" ht="51" customHeight="1">
      <c r="A7" s="129"/>
      <c r="B7" s="130" t="s">
        <v>2</v>
      </c>
      <c r="C7" s="130" t="s">
        <v>74</v>
      </c>
      <c r="D7" s="130" t="s">
        <v>75</v>
      </c>
      <c r="E7" s="128" t="s">
        <v>4</v>
      </c>
      <c r="F7" s="125" t="s">
        <v>11</v>
      </c>
      <c r="G7" s="124" t="s">
        <v>5</v>
      </c>
      <c r="H7" s="127" t="s">
        <v>76</v>
      </c>
      <c r="I7" s="127" t="s">
        <v>77</v>
      </c>
      <c r="J7" s="127" t="s">
        <v>78</v>
      </c>
      <c r="K7" s="127" t="s">
        <v>79</v>
      </c>
      <c r="L7" s="127" t="s">
        <v>80</v>
      </c>
      <c r="M7" s="127" t="s">
        <v>81</v>
      </c>
      <c r="N7" s="125" t="s">
        <v>6</v>
      </c>
      <c r="O7" s="126" t="s">
        <v>7</v>
      </c>
      <c r="P7" s="126" t="s">
        <v>8</v>
      </c>
      <c r="Q7" s="123" t="s">
        <v>82</v>
      </c>
      <c r="R7" s="122" t="s">
        <v>83</v>
      </c>
      <c r="S7" s="122" t="s">
        <v>84</v>
      </c>
      <c r="T7" s="122" t="s">
        <v>85</v>
      </c>
      <c r="U7" s="122" t="s">
        <v>86</v>
      </c>
    </row>
    <row r="8" spans="1:59" s="76" customFormat="1" ht="14.1" customHeight="1">
      <c r="B8" s="315">
        <v>2018</v>
      </c>
      <c r="C8" s="317">
        <v>43101</v>
      </c>
      <c r="D8" s="317">
        <v>43190</v>
      </c>
      <c r="E8" s="315">
        <v>1000</v>
      </c>
      <c r="F8" s="120" t="s">
        <v>23</v>
      </c>
      <c r="G8" s="315" t="s">
        <v>87</v>
      </c>
      <c r="H8" s="370">
        <v>7643424498</v>
      </c>
      <c r="I8" s="370">
        <v>0</v>
      </c>
      <c r="J8" s="370">
        <v>7643424498</v>
      </c>
      <c r="K8" s="370">
        <v>1650839877.8199995</v>
      </c>
      <c r="L8" s="370">
        <v>1632440987.5499997</v>
      </c>
      <c r="M8" s="370">
        <f>+J8-K8</f>
        <v>5992584620.1800003</v>
      </c>
      <c r="N8" s="370">
        <v>1655492949.5300002</v>
      </c>
      <c r="O8" s="370">
        <v>1641687550.3600001</v>
      </c>
      <c r="P8" s="312">
        <v>1175424.27</v>
      </c>
      <c r="Q8" s="320" t="s">
        <v>94</v>
      </c>
      <c r="R8" s="316" t="s">
        <v>95</v>
      </c>
      <c r="S8" s="311">
        <v>43270</v>
      </c>
      <c r="T8" s="311">
        <v>43270</v>
      </c>
      <c r="U8" s="120"/>
      <c r="V8" s="2"/>
      <c r="W8" s="70"/>
      <c r="X8" s="70"/>
      <c r="Y8" s="71"/>
      <c r="Z8" s="70"/>
      <c r="AA8" s="70"/>
      <c r="AB8" s="70"/>
      <c r="AC8" s="70"/>
      <c r="AD8" s="72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3"/>
      <c r="AP8" s="73"/>
      <c r="AQ8" s="69"/>
      <c r="AR8" s="74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5"/>
    </row>
    <row r="9" spans="1:59" ht="14.1" customHeight="1">
      <c r="B9" s="316"/>
      <c r="C9" s="311"/>
      <c r="D9" s="311"/>
      <c r="E9" s="316"/>
      <c r="F9" s="120" t="s">
        <v>24</v>
      </c>
      <c r="G9" s="316"/>
      <c r="H9" s="371"/>
      <c r="I9" s="371"/>
      <c r="J9" s="371"/>
      <c r="K9" s="371"/>
      <c r="L9" s="371"/>
      <c r="M9" s="371"/>
      <c r="N9" s="371"/>
      <c r="O9" s="371"/>
      <c r="P9" s="313"/>
      <c r="Q9" s="314"/>
      <c r="R9" s="316"/>
      <c r="S9" s="311"/>
      <c r="T9" s="311"/>
      <c r="U9" s="121"/>
      <c r="V9" s="3"/>
    </row>
    <row r="10" spans="1:59" s="76" customFormat="1" ht="14.1" customHeight="1">
      <c r="B10" s="316"/>
      <c r="C10" s="311"/>
      <c r="D10" s="311"/>
      <c r="E10" s="316"/>
      <c r="F10" s="120" t="s">
        <v>25</v>
      </c>
      <c r="G10" s="316"/>
      <c r="H10" s="371"/>
      <c r="I10" s="371"/>
      <c r="J10" s="371"/>
      <c r="K10" s="371"/>
      <c r="L10" s="371"/>
      <c r="M10" s="371"/>
      <c r="N10" s="371"/>
      <c r="O10" s="371"/>
      <c r="P10" s="313"/>
      <c r="Q10" s="314"/>
      <c r="R10" s="316"/>
      <c r="S10" s="311"/>
      <c r="T10" s="311"/>
      <c r="U10" s="120"/>
      <c r="V10" s="2"/>
      <c r="W10" s="70"/>
      <c r="X10" s="70"/>
      <c r="Y10" s="71"/>
      <c r="Z10" s="70"/>
      <c r="AA10" s="70"/>
      <c r="AB10" s="70"/>
      <c r="AC10" s="70"/>
      <c r="AD10" s="72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3"/>
      <c r="AP10" s="73"/>
      <c r="AQ10" s="69"/>
      <c r="AR10" s="74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5"/>
    </row>
    <row r="11" spans="1:59" ht="14.1" customHeight="1">
      <c r="B11" s="316"/>
      <c r="C11" s="311"/>
      <c r="D11" s="311"/>
      <c r="E11" s="316"/>
      <c r="F11" s="120" t="s">
        <v>26</v>
      </c>
      <c r="G11" s="316"/>
      <c r="H11" s="371"/>
      <c r="I11" s="371"/>
      <c r="J11" s="371"/>
      <c r="K11" s="371"/>
      <c r="L11" s="371"/>
      <c r="M11" s="371"/>
      <c r="N11" s="371"/>
      <c r="O11" s="371"/>
      <c r="P11" s="313"/>
      <c r="Q11" s="314"/>
      <c r="R11" s="316"/>
      <c r="S11" s="311"/>
      <c r="T11" s="311"/>
      <c r="U11" s="121"/>
      <c r="V11" s="3"/>
    </row>
    <row r="12" spans="1:59" s="76" customFormat="1" ht="14.1" customHeight="1">
      <c r="B12" s="316"/>
      <c r="C12" s="311"/>
      <c r="D12" s="311"/>
      <c r="E12" s="316"/>
      <c r="F12" s="120" t="s">
        <v>27</v>
      </c>
      <c r="G12" s="316"/>
      <c r="H12" s="371"/>
      <c r="I12" s="371"/>
      <c r="J12" s="371"/>
      <c r="K12" s="371"/>
      <c r="L12" s="371"/>
      <c r="M12" s="371"/>
      <c r="N12" s="371"/>
      <c r="O12" s="371"/>
      <c r="P12" s="313"/>
      <c r="Q12" s="314"/>
      <c r="R12" s="316"/>
      <c r="S12" s="311"/>
      <c r="T12" s="311"/>
      <c r="U12" s="120"/>
      <c r="V12" s="2"/>
      <c r="W12" s="70"/>
      <c r="X12" s="70"/>
      <c r="Y12" s="71"/>
      <c r="Z12" s="70"/>
      <c r="AA12" s="70"/>
      <c r="AB12" s="70"/>
      <c r="AC12" s="70"/>
      <c r="AD12" s="72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73"/>
      <c r="AP12" s="73"/>
      <c r="AQ12" s="69"/>
      <c r="AR12" s="74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5"/>
    </row>
    <row r="13" spans="1:59" ht="14.1" customHeight="1">
      <c r="B13" s="316"/>
      <c r="C13" s="311"/>
      <c r="D13" s="311"/>
      <c r="E13" s="316"/>
      <c r="F13" s="120" t="s">
        <v>28</v>
      </c>
      <c r="G13" s="316"/>
      <c r="H13" s="371"/>
      <c r="I13" s="371"/>
      <c r="J13" s="371"/>
      <c r="K13" s="371"/>
      <c r="L13" s="371"/>
      <c r="M13" s="371"/>
      <c r="N13" s="371"/>
      <c r="O13" s="371"/>
      <c r="P13" s="313"/>
      <c r="Q13" s="314"/>
      <c r="R13" s="318" t="s">
        <v>95</v>
      </c>
      <c r="S13" s="369">
        <v>43270</v>
      </c>
      <c r="T13" s="369">
        <v>43270</v>
      </c>
      <c r="U13" s="119"/>
      <c r="V13" s="3"/>
    </row>
    <row r="14" spans="1:59" s="76" customFormat="1" ht="14.1" customHeight="1">
      <c r="B14" s="265">
        <v>2018</v>
      </c>
      <c r="C14" s="263">
        <v>43101</v>
      </c>
      <c r="D14" s="263">
        <v>43190</v>
      </c>
      <c r="E14" s="265">
        <v>2000</v>
      </c>
      <c r="F14" s="80" t="s">
        <v>29</v>
      </c>
      <c r="G14" s="263" t="s">
        <v>88</v>
      </c>
      <c r="H14" s="372">
        <v>646167257</v>
      </c>
      <c r="I14" s="372">
        <v>0</v>
      </c>
      <c r="J14" s="372">
        <v>646167257</v>
      </c>
      <c r="K14" s="372">
        <v>14204969.92</v>
      </c>
      <c r="L14" s="372">
        <v>13804983.800000001</v>
      </c>
      <c r="M14" s="372">
        <f>+J14-K14</f>
        <v>631962287.08000004</v>
      </c>
      <c r="N14" s="372">
        <v>24509193.990000002</v>
      </c>
      <c r="O14" s="372">
        <v>14204969.920000002</v>
      </c>
      <c r="P14" s="265">
        <v>0</v>
      </c>
      <c r="Q14" s="314"/>
      <c r="R14" s="318"/>
      <c r="S14" s="369"/>
      <c r="T14" s="369"/>
      <c r="U14" s="80"/>
      <c r="V14" s="2"/>
      <c r="W14" s="70"/>
      <c r="X14" s="70"/>
      <c r="Y14" s="71"/>
      <c r="Z14" s="70"/>
      <c r="AA14" s="70"/>
      <c r="AB14" s="70"/>
      <c r="AC14" s="70"/>
      <c r="AD14" s="72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3"/>
      <c r="AP14" s="73"/>
      <c r="AQ14" s="69"/>
      <c r="AR14" s="74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5"/>
    </row>
    <row r="15" spans="1:59" ht="14.1" customHeight="1">
      <c r="B15" s="265"/>
      <c r="C15" s="263"/>
      <c r="D15" s="263"/>
      <c r="E15" s="265"/>
      <c r="F15" s="80" t="s">
        <v>30</v>
      </c>
      <c r="G15" s="263"/>
      <c r="H15" s="372"/>
      <c r="I15" s="372"/>
      <c r="J15" s="372"/>
      <c r="K15" s="372"/>
      <c r="L15" s="372"/>
      <c r="M15" s="372"/>
      <c r="N15" s="372"/>
      <c r="O15" s="372"/>
      <c r="P15" s="265"/>
      <c r="Q15" s="314"/>
      <c r="R15" s="318"/>
      <c r="S15" s="369"/>
      <c r="T15" s="369"/>
      <c r="U15" s="119"/>
      <c r="V15" s="3"/>
    </row>
    <row r="16" spans="1:59" s="76" customFormat="1" ht="14.1" customHeight="1">
      <c r="B16" s="265"/>
      <c r="C16" s="263"/>
      <c r="D16" s="263"/>
      <c r="E16" s="265"/>
      <c r="F16" s="80" t="s">
        <v>33</v>
      </c>
      <c r="G16" s="263"/>
      <c r="H16" s="372"/>
      <c r="I16" s="372"/>
      <c r="J16" s="372"/>
      <c r="K16" s="372"/>
      <c r="L16" s="372"/>
      <c r="M16" s="372"/>
      <c r="N16" s="372"/>
      <c r="O16" s="372"/>
      <c r="P16" s="265"/>
      <c r="Q16" s="314"/>
      <c r="R16" s="318"/>
      <c r="S16" s="369"/>
      <c r="T16" s="369"/>
      <c r="U16" s="80"/>
      <c r="V16" s="2"/>
      <c r="W16" s="70"/>
      <c r="X16" s="70"/>
      <c r="Y16" s="71"/>
      <c r="Z16" s="70"/>
      <c r="AA16" s="70"/>
      <c r="AB16" s="70"/>
      <c r="AC16" s="70"/>
      <c r="AD16" s="72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73"/>
      <c r="AP16" s="73"/>
      <c r="AQ16" s="69"/>
      <c r="AR16" s="74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5"/>
    </row>
    <row r="17" spans="2:59" ht="14.1" customHeight="1">
      <c r="B17" s="265"/>
      <c r="C17" s="263"/>
      <c r="D17" s="263"/>
      <c r="E17" s="265"/>
      <c r="F17" s="80" t="s">
        <v>31</v>
      </c>
      <c r="G17" s="263"/>
      <c r="H17" s="372"/>
      <c r="I17" s="372"/>
      <c r="J17" s="372"/>
      <c r="K17" s="372"/>
      <c r="L17" s="372"/>
      <c r="M17" s="372"/>
      <c r="N17" s="372"/>
      <c r="O17" s="372"/>
      <c r="P17" s="265"/>
      <c r="Q17" s="314"/>
      <c r="R17" s="318"/>
      <c r="S17" s="369"/>
      <c r="T17" s="369"/>
      <c r="U17" s="119"/>
      <c r="V17" s="3"/>
    </row>
    <row r="18" spans="2:59" s="76" customFormat="1" ht="14.1" customHeight="1">
      <c r="B18" s="265"/>
      <c r="C18" s="263"/>
      <c r="D18" s="263"/>
      <c r="E18" s="265"/>
      <c r="F18" s="80" t="s">
        <v>32</v>
      </c>
      <c r="G18" s="263"/>
      <c r="H18" s="372"/>
      <c r="I18" s="372"/>
      <c r="J18" s="372"/>
      <c r="K18" s="372"/>
      <c r="L18" s="372"/>
      <c r="M18" s="372"/>
      <c r="N18" s="372"/>
      <c r="O18" s="372"/>
      <c r="P18" s="265"/>
      <c r="Q18" s="314"/>
      <c r="R18" s="318"/>
      <c r="S18" s="369"/>
      <c r="T18" s="369"/>
      <c r="U18" s="80"/>
      <c r="V18" s="2"/>
      <c r="W18" s="70"/>
      <c r="X18" s="70"/>
      <c r="Y18" s="71"/>
      <c r="Z18" s="70"/>
      <c r="AA18" s="70"/>
      <c r="AB18" s="70"/>
      <c r="AC18" s="70"/>
      <c r="AD18" s="72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73"/>
      <c r="AP18" s="73"/>
      <c r="AQ18" s="69"/>
      <c r="AR18" s="74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5"/>
    </row>
    <row r="19" spans="2:59" ht="14.1" customHeight="1">
      <c r="B19" s="265"/>
      <c r="C19" s="263"/>
      <c r="D19" s="263"/>
      <c r="E19" s="265"/>
      <c r="F19" s="80" t="s">
        <v>34</v>
      </c>
      <c r="G19" s="263"/>
      <c r="H19" s="372"/>
      <c r="I19" s="372"/>
      <c r="J19" s="372"/>
      <c r="K19" s="372"/>
      <c r="L19" s="372"/>
      <c r="M19" s="372"/>
      <c r="N19" s="372"/>
      <c r="O19" s="372"/>
      <c r="P19" s="265"/>
      <c r="Q19" s="314"/>
      <c r="R19" s="318"/>
      <c r="S19" s="369"/>
      <c r="T19" s="369"/>
      <c r="U19" s="119"/>
    </row>
    <row r="20" spans="2:59" s="76" customFormat="1" ht="14.1" customHeight="1">
      <c r="B20" s="265"/>
      <c r="C20" s="263"/>
      <c r="D20" s="263"/>
      <c r="E20" s="265"/>
      <c r="F20" s="80" t="s">
        <v>35</v>
      </c>
      <c r="G20" s="263"/>
      <c r="H20" s="372"/>
      <c r="I20" s="372"/>
      <c r="J20" s="372"/>
      <c r="K20" s="372"/>
      <c r="L20" s="372"/>
      <c r="M20" s="372"/>
      <c r="N20" s="372"/>
      <c r="O20" s="372"/>
      <c r="P20" s="265"/>
      <c r="Q20" s="314"/>
      <c r="R20" s="318"/>
      <c r="S20" s="369"/>
      <c r="T20" s="369"/>
      <c r="U20" s="80"/>
      <c r="V20" s="82"/>
      <c r="W20" s="70"/>
      <c r="X20" s="70"/>
      <c r="Y20" s="71"/>
      <c r="Z20" s="70"/>
      <c r="AA20" s="70"/>
      <c r="AB20" s="70"/>
      <c r="AC20" s="70"/>
      <c r="AD20" s="72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73"/>
      <c r="AP20" s="73"/>
      <c r="AQ20" s="69"/>
      <c r="AR20" s="74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5"/>
    </row>
    <row r="21" spans="2:59" s="88" customFormat="1" ht="14.1" customHeight="1">
      <c r="B21" s="80"/>
      <c r="C21" s="263"/>
      <c r="D21" s="263"/>
      <c r="E21" s="265"/>
      <c r="F21" s="80" t="s">
        <v>36</v>
      </c>
      <c r="G21" s="80"/>
      <c r="H21" s="106"/>
      <c r="I21" s="106"/>
      <c r="J21" s="106"/>
      <c r="K21" s="106"/>
      <c r="L21" s="106"/>
      <c r="M21" s="106"/>
      <c r="N21" s="115"/>
      <c r="O21" s="115"/>
      <c r="P21" s="80"/>
      <c r="Q21" s="314"/>
      <c r="R21" s="318"/>
      <c r="S21" s="369"/>
      <c r="T21" s="369"/>
      <c r="U21" s="80"/>
      <c r="V21" s="82"/>
      <c r="W21" s="81"/>
      <c r="X21" s="81"/>
      <c r="Y21" s="83"/>
      <c r="Z21" s="81"/>
      <c r="AA21" s="81"/>
      <c r="AB21" s="81"/>
      <c r="AC21" s="81"/>
      <c r="AD21" s="84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5"/>
      <c r="AP21" s="85"/>
      <c r="AQ21" s="80"/>
      <c r="AR21" s="86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7"/>
    </row>
    <row r="22" spans="2:59" s="88" customFormat="1" ht="14.1" customHeight="1">
      <c r="B22" s="316">
        <v>2018</v>
      </c>
      <c r="C22" s="311">
        <v>43101</v>
      </c>
      <c r="D22" s="311">
        <v>43190</v>
      </c>
      <c r="E22" s="316">
        <v>3000</v>
      </c>
      <c r="F22" s="120" t="s">
        <v>37</v>
      </c>
      <c r="G22" s="316" t="s">
        <v>89</v>
      </c>
      <c r="H22" s="322">
        <v>1269675047</v>
      </c>
      <c r="I22" s="322">
        <f>+J22-H22</f>
        <v>0</v>
      </c>
      <c r="J22" s="322">
        <v>1269675047</v>
      </c>
      <c r="K22" s="322">
        <v>63009275.299999997</v>
      </c>
      <c r="L22" s="322">
        <v>58982526.240000002</v>
      </c>
      <c r="M22" s="322">
        <f>+J22-K22</f>
        <v>1206665771.7</v>
      </c>
      <c r="N22" s="322">
        <v>82862510.600000039</v>
      </c>
      <c r="O22" s="322">
        <v>60307076.029999994</v>
      </c>
      <c r="P22" s="322">
        <v>0</v>
      </c>
      <c r="Q22" s="314"/>
      <c r="R22" s="316" t="s">
        <v>95</v>
      </c>
      <c r="S22" s="311">
        <v>43270</v>
      </c>
      <c r="T22" s="311">
        <v>43270</v>
      </c>
      <c r="U22" s="120"/>
      <c r="V22" s="82"/>
      <c r="W22" s="81"/>
      <c r="X22" s="81"/>
      <c r="Y22" s="83"/>
      <c r="Z22" s="81"/>
      <c r="AA22" s="81"/>
      <c r="AB22" s="81"/>
      <c r="AC22" s="81"/>
      <c r="AD22" s="84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5"/>
      <c r="AP22" s="85"/>
      <c r="AQ22" s="80"/>
      <c r="AR22" s="86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7"/>
    </row>
    <row r="23" spans="2:59" s="76" customFormat="1" ht="14.1" customHeight="1">
      <c r="B23" s="316"/>
      <c r="C23" s="311"/>
      <c r="D23" s="311"/>
      <c r="E23" s="316"/>
      <c r="F23" s="120" t="s">
        <v>38</v>
      </c>
      <c r="G23" s="316"/>
      <c r="H23" s="322"/>
      <c r="I23" s="322"/>
      <c r="J23" s="322"/>
      <c r="K23" s="322"/>
      <c r="L23" s="322"/>
      <c r="M23" s="322"/>
      <c r="N23" s="322"/>
      <c r="O23" s="322"/>
      <c r="P23" s="322"/>
      <c r="Q23" s="314"/>
      <c r="R23" s="316"/>
      <c r="S23" s="311"/>
      <c r="T23" s="311"/>
      <c r="U23" s="120"/>
      <c r="V23" s="82"/>
      <c r="W23" s="70"/>
      <c r="X23" s="70"/>
      <c r="Y23" s="71"/>
      <c r="Z23" s="70"/>
      <c r="AA23" s="70"/>
      <c r="AB23" s="70"/>
      <c r="AC23" s="70"/>
      <c r="AD23" s="72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73"/>
      <c r="AP23" s="73"/>
      <c r="AQ23" s="69"/>
      <c r="AR23" s="74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5"/>
    </row>
    <row r="24" spans="2:59" s="88" customFormat="1" ht="14.1" customHeight="1">
      <c r="B24" s="316"/>
      <c r="C24" s="311"/>
      <c r="D24" s="311"/>
      <c r="E24" s="316"/>
      <c r="F24" s="120" t="s">
        <v>39</v>
      </c>
      <c r="G24" s="316"/>
      <c r="H24" s="322"/>
      <c r="I24" s="322"/>
      <c r="J24" s="322"/>
      <c r="K24" s="322"/>
      <c r="L24" s="322"/>
      <c r="M24" s="322"/>
      <c r="N24" s="322"/>
      <c r="O24" s="322"/>
      <c r="P24" s="322"/>
      <c r="Q24" s="314"/>
      <c r="R24" s="316"/>
      <c r="S24" s="311"/>
      <c r="T24" s="311"/>
      <c r="U24" s="120"/>
      <c r="V24" s="82"/>
      <c r="W24" s="81"/>
      <c r="X24" s="81"/>
      <c r="Y24" s="83"/>
      <c r="Z24" s="81"/>
      <c r="AA24" s="81"/>
      <c r="AB24" s="81"/>
      <c r="AC24" s="81"/>
      <c r="AD24" s="84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5"/>
      <c r="AP24" s="85"/>
      <c r="AQ24" s="80"/>
      <c r="AR24" s="86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7"/>
    </row>
    <row r="25" spans="2:59" s="89" customFormat="1" ht="14.1" customHeight="1">
      <c r="B25" s="316"/>
      <c r="C25" s="311"/>
      <c r="D25" s="311"/>
      <c r="E25" s="316"/>
      <c r="F25" s="120" t="s">
        <v>40</v>
      </c>
      <c r="G25" s="316"/>
      <c r="H25" s="322"/>
      <c r="I25" s="322"/>
      <c r="J25" s="322"/>
      <c r="K25" s="322"/>
      <c r="L25" s="322"/>
      <c r="M25" s="322"/>
      <c r="N25" s="322"/>
      <c r="O25" s="322"/>
      <c r="P25" s="322"/>
      <c r="Q25" s="314"/>
      <c r="R25" s="316"/>
      <c r="S25" s="311"/>
      <c r="T25" s="311"/>
      <c r="U25" s="120"/>
      <c r="V25" s="82"/>
      <c r="W25" s="70"/>
      <c r="X25" s="70"/>
      <c r="Y25" s="71"/>
      <c r="Z25" s="70"/>
      <c r="AA25" s="70"/>
      <c r="AB25" s="70"/>
      <c r="AC25" s="70"/>
      <c r="AD25" s="72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3"/>
      <c r="AP25" s="73"/>
      <c r="AQ25" s="69"/>
      <c r="AR25" s="74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5"/>
    </row>
    <row r="26" spans="2:59" s="88" customFormat="1" ht="14.1" customHeight="1">
      <c r="B26" s="316"/>
      <c r="C26" s="311"/>
      <c r="D26" s="311"/>
      <c r="E26" s="316"/>
      <c r="F26" s="120" t="s">
        <v>41</v>
      </c>
      <c r="G26" s="316"/>
      <c r="H26" s="322"/>
      <c r="I26" s="322"/>
      <c r="J26" s="322"/>
      <c r="K26" s="322"/>
      <c r="L26" s="322"/>
      <c r="M26" s="322"/>
      <c r="N26" s="322"/>
      <c r="O26" s="322"/>
      <c r="P26" s="322"/>
      <c r="Q26" s="314"/>
      <c r="R26" s="316"/>
      <c r="S26" s="311"/>
      <c r="T26" s="311"/>
      <c r="U26" s="120"/>
      <c r="V26" s="82"/>
      <c r="W26" s="81"/>
      <c r="X26" s="81"/>
      <c r="Y26" s="83"/>
      <c r="Z26" s="81"/>
      <c r="AA26" s="81"/>
      <c r="AB26" s="81"/>
      <c r="AC26" s="81"/>
      <c r="AD26" s="84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5"/>
      <c r="AP26" s="85"/>
      <c r="AQ26" s="80"/>
      <c r="AR26" s="86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7"/>
    </row>
    <row r="27" spans="2:59" s="89" customFormat="1" ht="14.1" customHeight="1">
      <c r="B27" s="316"/>
      <c r="C27" s="311"/>
      <c r="D27" s="311"/>
      <c r="E27" s="316"/>
      <c r="F27" s="120" t="s">
        <v>42</v>
      </c>
      <c r="G27" s="316"/>
      <c r="H27" s="322"/>
      <c r="I27" s="322"/>
      <c r="J27" s="322"/>
      <c r="K27" s="322"/>
      <c r="L27" s="322"/>
      <c r="M27" s="322"/>
      <c r="N27" s="322"/>
      <c r="O27" s="322"/>
      <c r="P27" s="322"/>
      <c r="Q27" s="314"/>
      <c r="R27" s="316"/>
      <c r="S27" s="311"/>
      <c r="T27" s="311"/>
      <c r="U27" s="120"/>
      <c r="V27" s="82"/>
      <c r="W27" s="70"/>
      <c r="X27" s="70"/>
      <c r="Y27" s="71"/>
      <c r="Z27" s="70"/>
      <c r="AA27" s="70"/>
      <c r="AB27" s="70"/>
      <c r="AC27" s="70"/>
      <c r="AD27" s="72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73"/>
      <c r="AP27" s="73"/>
      <c r="AQ27" s="69"/>
      <c r="AR27" s="74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5"/>
    </row>
    <row r="28" spans="2:59" s="88" customFormat="1" ht="14.1" customHeight="1">
      <c r="B28" s="316"/>
      <c r="C28" s="311"/>
      <c r="D28" s="311"/>
      <c r="E28" s="316"/>
      <c r="F28" s="120" t="s">
        <v>43</v>
      </c>
      <c r="G28" s="316"/>
      <c r="H28" s="322"/>
      <c r="I28" s="322"/>
      <c r="J28" s="322"/>
      <c r="K28" s="322"/>
      <c r="L28" s="322"/>
      <c r="M28" s="322"/>
      <c r="N28" s="322"/>
      <c r="O28" s="322"/>
      <c r="P28" s="322"/>
      <c r="Q28" s="314"/>
      <c r="R28" s="316"/>
      <c r="S28" s="311"/>
      <c r="T28" s="311"/>
      <c r="U28" s="120"/>
      <c r="V28" s="82"/>
      <c r="W28" s="81"/>
      <c r="X28" s="81"/>
      <c r="Y28" s="83"/>
      <c r="Z28" s="81"/>
      <c r="AA28" s="81"/>
      <c r="AB28" s="81"/>
      <c r="AC28" s="81"/>
      <c r="AD28" s="84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5"/>
      <c r="AP28" s="85"/>
      <c r="AQ28" s="80"/>
      <c r="AR28" s="86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7"/>
    </row>
    <row r="29" spans="2:59" s="89" customFormat="1" ht="14.1" customHeight="1">
      <c r="B29" s="316"/>
      <c r="C29" s="311"/>
      <c r="D29" s="311"/>
      <c r="E29" s="316"/>
      <c r="F29" s="120" t="s">
        <v>44</v>
      </c>
      <c r="G29" s="316"/>
      <c r="H29" s="322"/>
      <c r="I29" s="322"/>
      <c r="J29" s="322"/>
      <c r="K29" s="322"/>
      <c r="L29" s="322"/>
      <c r="M29" s="322"/>
      <c r="N29" s="322"/>
      <c r="O29" s="322"/>
      <c r="P29" s="322"/>
      <c r="Q29" s="314"/>
      <c r="R29" s="316"/>
      <c r="S29" s="311"/>
      <c r="T29" s="311"/>
      <c r="U29" s="120"/>
      <c r="V29" s="82"/>
      <c r="W29" s="70"/>
      <c r="X29" s="70"/>
      <c r="Y29" s="71"/>
      <c r="Z29" s="70"/>
      <c r="AA29" s="70"/>
      <c r="AB29" s="70"/>
      <c r="AC29" s="70"/>
      <c r="AD29" s="72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73"/>
      <c r="AP29" s="73"/>
      <c r="AQ29" s="69"/>
      <c r="AR29" s="74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5"/>
    </row>
    <row r="30" spans="2:59" s="88" customFormat="1" ht="14.1" customHeight="1">
      <c r="B30" s="316"/>
      <c r="C30" s="311"/>
      <c r="D30" s="311"/>
      <c r="E30" s="316"/>
      <c r="F30" s="120" t="s">
        <v>45</v>
      </c>
      <c r="G30" s="316"/>
      <c r="H30" s="322"/>
      <c r="I30" s="322"/>
      <c r="J30" s="322"/>
      <c r="K30" s="322"/>
      <c r="L30" s="322"/>
      <c r="M30" s="322"/>
      <c r="N30" s="322"/>
      <c r="O30" s="322"/>
      <c r="P30" s="322"/>
      <c r="Q30" s="314"/>
      <c r="R30" s="316"/>
      <c r="S30" s="311"/>
      <c r="T30" s="311"/>
      <c r="U30" s="120"/>
      <c r="V30" s="82"/>
      <c r="W30" s="81"/>
      <c r="X30" s="81"/>
      <c r="Y30" s="83"/>
      <c r="Z30" s="81"/>
      <c r="AA30" s="81"/>
      <c r="AB30" s="81"/>
      <c r="AC30" s="81"/>
      <c r="AD30" s="84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5"/>
      <c r="AP30" s="85"/>
      <c r="AQ30" s="80"/>
      <c r="AR30" s="86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7"/>
    </row>
    <row r="31" spans="2:59" s="89" customFormat="1" ht="32.25" customHeight="1">
      <c r="B31" s="265">
        <v>2018</v>
      </c>
      <c r="C31" s="263">
        <v>43101</v>
      </c>
      <c r="D31" s="263">
        <v>43190</v>
      </c>
      <c r="E31" s="265">
        <v>4000</v>
      </c>
      <c r="F31" s="80" t="s">
        <v>46</v>
      </c>
      <c r="G31" s="265" t="s">
        <v>90</v>
      </c>
      <c r="H31" s="274">
        <v>79207262</v>
      </c>
      <c r="I31" s="274">
        <f>+J31-H31</f>
        <v>0</v>
      </c>
      <c r="J31" s="274">
        <v>79207262</v>
      </c>
      <c r="K31" s="274">
        <v>91000</v>
      </c>
      <c r="L31" s="274">
        <v>0</v>
      </c>
      <c r="M31" s="274">
        <f>+J31-K31</f>
        <v>79116262</v>
      </c>
      <c r="N31" s="274">
        <v>91000</v>
      </c>
      <c r="O31" s="274">
        <v>91000</v>
      </c>
      <c r="P31" s="274">
        <v>0</v>
      </c>
      <c r="Q31" s="314"/>
      <c r="R31" s="318" t="s">
        <v>95</v>
      </c>
      <c r="S31" s="263">
        <v>43270</v>
      </c>
      <c r="T31" s="263">
        <v>43270</v>
      </c>
      <c r="U31" s="80"/>
      <c r="V31" s="82"/>
      <c r="W31" s="70"/>
      <c r="X31" s="70"/>
      <c r="Y31" s="71"/>
      <c r="Z31" s="70"/>
      <c r="AA31" s="70"/>
      <c r="AB31" s="70"/>
      <c r="AC31" s="70"/>
      <c r="AD31" s="72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73"/>
      <c r="AP31" s="73"/>
      <c r="AQ31" s="69"/>
      <c r="AR31" s="74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5"/>
    </row>
    <row r="32" spans="2:59" s="88" customFormat="1" ht="32.25" customHeight="1">
      <c r="B32" s="265"/>
      <c r="C32" s="263"/>
      <c r="D32" s="263"/>
      <c r="E32" s="265"/>
      <c r="F32" s="94" t="s">
        <v>47</v>
      </c>
      <c r="G32" s="265"/>
      <c r="H32" s="274"/>
      <c r="I32" s="274"/>
      <c r="J32" s="274"/>
      <c r="K32" s="274"/>
      <c r="L32" s="274"/>
      <c r="M32" s="274"/>
      <c r="N32" s="274"/>
      <c r="O32" s="274"/>
      <c r="P32" s="274"/>
      <c r="Q32" s="314"/>
      <c r="R32" s="318"/>
      <c r="S32" s="263"/>
      <c r="T32" s="263"/>
      <c r="U32" s="80"/>
      <c r="V32" s="82"/>
      <c r="W32" s="81"/>
      <c r="X32" s="81"/>
      <c r="Y32" s="83"/>
      <c r="Z32" s="81"/>
      <c r="AA32" s="81"/>
      <c r="AB32" s="81"/>
      <c r="AC32" s="81"/>
      <c r="AD32" s="84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5"/>
      <c r="AP32" s="85"/>
      <c r="AQ32" s="80"/>
      <c r="AR32" s="86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7"/>
    </row>
    <row r="33" spans="2:59" s="90" customFormat="1" ht="30" customHeight="1">
      <c r="B33" s="316">
        <v>2018</v>
      </c>
      <c r="C33" s="311">
        <v>43101</v>
      </c>
      <c r="D33" s="311">
        <v>43190</v>
      </c>
      <c r="E33" s="316">
        <v>5000</v>
      </c>
      <c r="F33" s="120" t="s">
        <v>48</v>
      </c>
      <c r="G33" s="316" t="s">
        <v>91</v>
      </c>
      <c r="H33" s="322">
        <v>249545787</v>
      </c>
      <c r="I33" s="322">
        <f>+J33-H33</f>
        <v>0</v>
      </c>
      <c r="J33" s="322">
        <v>249545787</v>
      </c>
      <c r="K33" s="322">
        <v>0</v>
      </c>
      <c r="L33" s="322">
        <v>0</v>
      </c>
      <c r="M33" s="322">
        <f>+J33-K33</f>
        <v>249545787</v>
      </c>
      <c r="N33" s="322">
        <v>0</v>
      </c>
      <c r="O33" s="322">
        <v>0</v>
      </c>
      <c r="P33" s="322">
        <v>0</v>
      </c>
      <c r="Q33" s="314"/>
      <c r="R33" s="316" t="s">
        <v>95</v>
      </c>
      <c r="S33" s="311">
        <v>43270</v>
      </c>
      <c r="T33" s="311">
        <v>43270</v>
      </c>
      <c r="U33" s="120"/>
      <c r="V33" s="98"/>
    </row>
    <row r="34" spans="2:59" s="76" customFormat="1" ht="14.1" customHeight="1">
      <c r="B34" s="316"/>
      <c r="C34" s="311"/>
      <c r="D34" s="311"/>
      <c r="E34" s="316"/>
      <c r="F34" s="120" t="s">
        <v>49</v>
      </c>
      <c r="G34" s="316"/>
      <c r="H34" s="322"/>
      <c r="I34" s="322"/>
      <c r="J34" s="322"/>
      <c r="K34" s="322"/>
      <c r="L34" s="322"/>
      <c r="M34" s="322"/>
      <c r="N34" s="322"/>
      <c r="O34" s="322"/>
      <c r="P34" s="322"/>
      <c r="Q34" s="314"/>
      <c r="R34" s="316"/>
      <c r="S34" s="311"/>
      <c r="T34" s="311"/>
      <c r="U34" s="133"/>
      <c r="V34" s="82"/>
      <c r="W34" s="70"/>
      <c r="X34" s="70"/>
      <c r="Y34" s="71"/>
      <c r="Z34" s="70"/>
      <c r="AA34" s="70"/>
      <c r="AB34" s="70"/>
      <c r="AC34" s="70"/>
      <c r="AD34" s="72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73"/>
      <c r="AP34" s="73"/>
      <c r="AQ34" s="69"/>
      <c r="AR34" s="74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5"/>
    </row>
    <row r="35" spans="2:59" s="89" customFormat="1" ht="14.1" customHeight="1">
      <c r="B35" s="316"/>
      <c r="C35" s="311"/>
      <c r="D35" s="311"/>
      <c r="E35" s="316"/>
      <c r="F35" s="120" t="s">
        <v>50</v>
      </c>
      <c r="G35" s="316"/>
      <c r="H35" s="322"/>
      <c r="I35" s="322"/>
      <c r="J35" s="322"/>
      <c r="K35" s="322"/>
      <c r="L35" s="322"/>
      <c r="M35" s="322"/>
      <c r="N35" s="322"/>
      <c r="O35" s="322"/>
      <c r="P35" s="322"/>
      <c r="Q35" s="314"/>
      <c r="R35" s="316"/>
      <c r="S35" s="311"/>
      <c r="T35" s="311"/>
      <c r="U35" s="133"/>
      <c r="V35" s="82"/>
      <c r="W35" s="70"/>
      <c r="X35" s="70"/>
      <c r="Y35" s="71"/>
      <c r="Z35" s="70"/>
      <c r="AA35" s="70"/>
      <c r="AB35" s="70"/>
      <c r="AC35" s="70"/>
      <c r="AD35" s="72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73"/>
      <c r="AP35" s="73"/>
      <c r="AQ35" s="69"/>
      <c r="AR35" s="74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5"/>
    </row>
    <row r="36" spans="2:59" s="76" customFormat="1" ht="14.1" customHeight="1">
      <c r="B36" s="316"/>
      <c r="C36" s="311"/>
      <c r="D36" s="311"/>
      <c r="E36" s="316"/>
      <c r="F36" s="120" t="s">
        <v>51</v>
      </c>
      <c r="G36" s="316"/>
      <c r="H36" s="322"/>
      <c r="I36" s="322"/>
      <c r="J36" s="322"/>
      <c r="K36" s="322"/>
      <c r="L36" s="322"/>
      <c r="M36" s="322"/>
      <c r="N36" s="322"/>
      <c r="O36" s="322"/>
      <c r="P36" s="322"/>
      <c r="Q36" s="314"/>
      <c r="R36" s="316"/>
      <c r="S36" s="311"/>
      <c r="T36" s="311"/>
      <c r="U36" s="133"/>
      <c r="V36" s="82"/>
      <c r="W36" s="70"/>
      <c r="X36" s="70"/>
      <c r="Y36" s="71"/>
      <c r="Z36" s="70"/>
      <c r="AA36" s="70"/>
      <c r="AB36" s="70"/>
      <c r="AC36" s="70"/>
      <c r="AD36" s="72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73"/>
      <c r="AP36" s="73"/>
      <c r="AQ36" s="69"/>
      <c r="AR36" s="74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5"/>
    </row>
    <row r="37" spans="2:59" s="89" customFormat="1" ht="14.1" customHeight="1">
      <c r="B37" s="316"/>
      <c r="C37" s="311"/>
      <c r="D37" s="311"/>
      <c r="E37" s="316"/>
      <c r="F37" s="120" t="s">
        <v>52</v>
      </c>
      <c r="G37" s="316"/>
      <c r="H37" s="322"/>
      <c r="I37" s="322"/>
      <c r="J37" s="322"/>
      <c r="K37" s="322"/>
      <c r="L37" s="322"/>
      <c r="M37" s="322"/>
      <c r="N37" s="322"/>
      <c r="O37" s="322"/>
      <c r="P37" s="322"/>
      <c r="Q37" s="314"/>
      <c r="R37" s="316"/>
      <c r="S37" s="311"/>
      <c r="T37" s="311"/>
      <c r="U37" s="133"/>
      <c r="V37" s="82"/>
      <c r="W37" s="70"/>
      <c r="X37" s="70"/>
      <c r="Y37" s="71"/>
      <c r="Z37" s="70"/>
      <c r="AA37" s="70"/>
      <c r="AB37" s="70"/>
      <c r="AC37" s="70"/>
      <c r="AD37" s="72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73"/>
      <c r="AP37" s="73"/>
      <c r="AQ37" s="69"/>
      <c r="AR37" s="74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5"/>
    </row>
    <row r="38" spans="2:59" s="76" customFormat="1" ht="14.1" customHeight="1">
      <c r="B38" s="316"/>
      <c r="C38" s="311"/>
      <c r="D38" s="311"/>
      <c r="E38" s="316"/>
      <c r="F38" s="120" t="s">
        <v>53</v>
      </c>
      <c r="G38" s="316"/>
      <c r="H38" s="322"/>
      <c r="I38" s="322"/>
      <c r="J38" s="322"/>
      <c r="K38" s="322"/>
      <c r="L38" s="322"/>
      <c r="M38" s="322"/>
      <c r="N38" s="322"/>
      <c r="O38" s="322"/>
      <c r="P38" s="322"/>
      <c r="Q38" s="314"/>
      <c r="R38" s="316"/>
      <c r="S38" s="311"/>
      <c r="T38" s="311"/>
      <c r="U38" s="133"/>
      <c r="V38" s="82"/>
      <c r="W38" s="70"/>
      <c r="X38" s="70"/>
      <c r="Y38" s="71"/>
      <c r="Z38" s="70"/>
      <c r="AA38" s="70"/>
      <c r="AB38" s="70"/>
      <c r="AC38" s="70"/>
      <c r="AD38" s="72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73"/>
      <c r="AP38" s="73"/>
      <c r="AQ38" s="69"/>
      <c r="AR38" s="74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5"/>
    </row>
    <row r="39" spans="2:59" s="98" customFormat="1" ht="14.1" customHeight="1">
      <c r="B39" s="80">
        <v>2018</v>
      </c>
      <c r="C39" s="105">
        <v>43101</v>
      </c>
      <c r="D39" s="105">
        <v>43190</v>
      </c>
      <c r="E39" s="80">
        <v>6000</v>
      </c>
      <c r="F39" s="80" t="s">
        <v>92</v>
      </c>
      <c r="G39" s="80" t="s">
        <v>93</v>
      </c>
      <c r="H39" s="106">
        <v>65000000</v>
      </c>
      <c r="I39" s="106">
        <f>+J39-H39</f>
        <v>0</v>
      </c>
      <c r="J39" s="106">
        <v>65000000</v>
      </c>
      <c r="K39" s="106">
        <v>0</v>
      </c>
      <c r="L39" s="106">
        <v>0</v>
      </c>
      <c r="M39" s="106">
        <f>+J39-K39</f>
        <v>65000000</v>
      </c>
      <c r="N39" s="106">
        <v>0</v>
      </c>
      <c r="O39" s="106">
        <v>0</v>
      </c>
      <c r="P39" s="106">
        <v>0</v>
      </c>
      <c r="Q39" s="314"/>
      <c r="R39" s="318" t="s">
        <v>95</v>
      </c>
      <c r="S39" s="263">
        <v>43270</v>
      </c>
      <c r="T39" s="263">
        <v>43270</v>
      </c>
      <c r="U39" s="80"/>
    </row>
    <row r="40" spans="2:59" s="76" customFormat="1" ht="14.1" customHeight="1">
      <c r="B40" s="102"/>
      <c r="C40" s="102"/>
      <c r="D40" s="102"/>
      <c r="E40" s="77"/>
      <c r="F40" s="77"/>
      <c r="G40" s="77"/>
      <c r="H40" s="116"/>
      <c r="I40" s="116"/>
      <c r="J40" s="116"/>
      <c r="K40" s="116"/>
      <c r="L40" s="116"/>
      <c r="M40" s="116"/>
      <c r="N40" s="116"/>
      <c r="O40" s="116"/>
      <c r="P40" s="78"/>
      <c r="Q40" s="314"/>
      <c r="R40" s="318"/>
      <c r="S40" s="263"/>
      <c r="T40" s="263"/>
      <c r="U40" s="78"/>
      <c r="V40" s="82"/>
      <c r="W40" s="91"/>
      <c r="X40" s="91"/>
      <c r="Y40" s="92"/>
      <c r="Z40" s="91"/>
      <c r="AA40" s="91"/>
      <c r="AB40" s="91"/>
      <c r="AC40" s="91"/>
      <c r="AD40" s="93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5"/>
      <c r="AQ40" s="94"/>
      <c r="AR40" s="96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7"/>
    </row>
    <row r="41" spans="2:59" s="89" customFormat="1" ht="14.1" customHeight="1">
      <c r="B41" s="363">
        <v>2018</v>
      </c>
      <c r="C41" s="373">
        <v>43191</v>
      </c>
      <c r="D41" s="373">
        <v>43281</v>
      </c>
      <c r="E41" s="363">
        <v>1000</v>
      </c>
      <c r="F41" s="131" t="s">
        <v>23</v>
      </c>
      <c r="G41" s="363" t="s">
        <v>87</v>
      </c>
      <c r="H41" s="374">
        <v>7643424498</v>
      </c>
      <c r="I41" s="374">
        <v>650639</v>
      </c>
      <c r="J41" s="374">
        <v>7642773859</v>
      </c>
      <c r="K41" s="374">
        <v>3387619854.9899998</v>
      </c>
      <c r="L41" s="374">
        <v>3387619854.9899998</v>
      </c>
      <c r="M41" s="374">
        <v>4255154004.0100002</v>
      </c>
      <c r="N41" s="374">
        <v>0</v>
      </c>
      <c r="O41" s="374">
        <v>0</v>
      </c>
      <c r="P41" s="363">
        <v>0</v>
      </c>
      <c r="Q41" s="314" t="s">
        <v>99</v>
      </c>
      <c r="R41" s="363" t="s">
        <v>95</v>
      </c>
      <c r="S41" s="373">
        <v>43294</v>
      </c>
      <c r="T41" s="373">
        <v>43294</v>
      </c>
      <c r="U41" s="133"/>
      <c r="V41" s="82"/>
      <c r="W41" s="70"/>
      <c r="X41" s="70"/>
      <c r="Y41" s="71"/>
      <c r="Z41" s="70"/>
      <c r="AA41" s="70"/>
      <c r="AB41" s="70"/>
      <c r="AC41" s="70"/>
      <c r="AD41" s="72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73"/>
      <c r="AP41" s="73"/>
      <c r="AQ41" s="69"/>
      <c r="AR41" s="74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5"/>
    </row>
    <row r="42" spans="2:59" s="89" customFormat="1" ht="14.1" customHeight="1">
      <c r="B42" s="363"/>
      <c r="C42" s="373"/>
      <c r="D42" s="373"/>
      <c r="E42" s="363"/>
      <c r="F42" s="131" t="s">
        <v>24</v>
      </c>
      <c r="G42" s="363"/>
      <c r="H42" s="374"/>
      <c r="I42" s="374"/>
      <c r="J42" s="374"/>
      <c r="K42" s="374"/>
      <c r="L42" s="374"/>
      <c r="M42" s="374"/>
      <c r="N42" s="374"/>
      <c r="O42" s="374"/>
      <c r="P42" s="363"/>
      <c r="Q42" s="314"/>
      <c r="R42" s="363"/>
      <c r="S42" s="373"/>
      <c r="T42" s="373"/>
      <c r="U42" s="133"/>
      <c r="V42" s="82"/>
      <c r="W42" s="70"/>
      <c r="X42" s="70"/>
      <c r="Y42" s="71"/>
      <c r="Z42" s="70"/>
      <c r="AA42" s="70"/>
      <c r="AB42" s="70"/>
      <c r="AC42" s="70"/>
      <c r="AD42" s="72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3"/>
      <c r="AP42" s="73"/>
      <c r="AQ42" s="69"/>
      <c r="AR42" s="74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5"/>
    </row>
    <row r="43" spans="2:59" s="89" customFormat="1" ht="14.1" customHeight="1">
      <c r="B43" s="363"/>
      <c r="C43" s="373"/>
      <c r="D43" s="373"/>
      <c r="E43" s="363"/>
      <c r="F43" s="131" t="s">
        <v>25</v>
      </c>
      <c r="G43" s="363"/>
      <c r="H43" s="374"/>
      <c r="I43" s="374"/>
      <c r="J43" s="374"/>
      <c r="K43" s="374"/>
      <c r="L43" s="374"/>
      <c r="M43" s="374"/>
      <c r="N43" s="374"/>
      <c r="O43" s="374"/>
      <c r="P43" s="363"/>
      <c r="Q43" s="314"/>
      <c r="R43" s="363"/>
      <c r="S43" s="373"/>
      <c r="T43" s="373"/>
      <c r="U43" s="133"/>
      <c r="V43" s="82"/>
      <c r="W43" s="70"/>
      <c r="X43" s="70"/>
      <c r="Y43" s="71"/>
      <c r="Z43" s="70"/>
      <c r="AA43" s="70"/>
      <c r="AB43" s="70"/>
      <c r="AC43" s="70"/>
      <c r="AD43" s="72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73"/>
      <c r="AP43" s="73"/>
      <c r="AQ43" s="69"/>
      <c r="AR43" s="74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5"/>
    </row>
    <row r="44" spans="2:59" s="89" customFormat="1" ht="14.1" customHeight="1">
      <c r="B44" s="363"/>
      <c r="C44" s="373"/>
      <c r="D44" s="373"/>
      <c r="E44" s="363"/>
      <c r="F44" s="131" t="s">
        <v>26</v>
      </c>
      <c r="G44" s="363"/>
      <c r="H44" s="374"/>
      <c r="I44" s="374"/>
      <c r="J44" s="374"/>
      <c r="K44" s="374"/>
      <c r="L44" s="374"/>
      <c r="M44" s="374"/>
      <c r="N44" s="374"/>
      <c r="O44" s="374"/>
      <c r="P44" s="363"/>
      <c r="Q44" s="314"/>
      <c r="R44" s="363"/>
      <c r="S44" s="373"/>
      <c r="T44" s="373"/>
      <c r="U44" s="133"/>
      <c r="V44" s="82"/>
      <c r="W44" s="70"/>
      <c r="X44" s="70"/>
      <c r="Y44" s="71"/>
      <c r="Z44" s="70"/>
      <c r="AA44" s="70"/>
      <c r="AB44" s="70"/>
      <c r="AC44" s="70"/>
      <c r="AD44" s="72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3"/>
      <c r="AP44" s="73"/>
      <c r="AQ44" s="69"/>
      <c r="AR44" s="74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5"/>
    </row>
    <row r="45" spans="2:59" s="89" customFormat="1" ht="14.1" customHeight="1">
      <c r="B45" s="363"/>
      <c r="C45" s="373"/>
      <c r="D45" s="373"/>
      <c r="E45" s="363"/>
      <c r="F45" s="131" t="s">
        <v>27</v>
      </c>
      <c r="G45" s="363"/>
      <c r="H45" s="374"/>
      <c r="I45" s="374"/>
      <c r="J45" s="374"/>
      <c r="K45" s="374"/>
      <c r="L45" s="374"/>
      <c r="M45" s="374"/>
      <c r="N45" s="374"/>
      <c r="O45" s="374"/>
      <c r="P45" s="363"/>
      <c r="Q45" s="314"/>
      <c r="R45" s="363"/>
      <c r="S45" s="373"/>
      <c r="T45" s="373"/>
      <c r="U45" s="133"/>
      <c r="V45" s="82"/>
      <c r="W45" s="70"/>
      <c r="X45" s="70"/>
      <c r="Y45" s="71"/>
      <c r="Z45" s="70"/>
      <c r="AA45" s="70"/>
      <c r="AB45" s="70"/>
      <c r="AC45" s="70"/>
      <c r="AD45" s="72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73"/>
      <c r="AP45" s="73"/>
      <c r="AQ45" s="69"/>
      <c r="AR45" s="74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5"/>
    </row>
    <row r="46" spans="2:59" s="89" customFormat="1" ht="14.1" customHeight="1">
      <c r="B46" s="363"/>
      <c r="C46" s="373"/>
      <c r="D46" s="373"/>
      <c r="E46" s="363"/>
      <c r="F46" s="131" t="s">
        <v>28</v>
      </c>
      <c r="G46" s="363"/>
      <c r="H46" s="374"/>
      <c r="I46" s="374"/>
      <c r="J46" s="374"/>
      <c r="K46" s="374"/>
      <c r="L46" s="374"/>
      <c r="M46" s="374"/>
      <c r="N46" s="374"/>
      <c r="O46" s="374"/>
      <c r="P46" s="363"/>
      <c r="Q46" s="314"/>
      <c r="R46" s="363"/>
      <c r="S46" s="373"/>
      <c r="T46" s="373"/>
      <c r="U46" s="133"/>
      <c r="V46" s="82"/>
      <c r="W46" s="70"/>
      <c r="X46" s="70"/>
      <c r="Y46" s="71"/>
      <c r="Z46" s="70"/>
      <c r="AA46" s="70"/>
      <c r="AB46" s="70"/>
      <c r="AC46" s="70"/>
      <c r="AD46" s="72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73"/>
      <c r="AP46" s="73"/>
      <c r="AQ46" s="69"/>
      <c r="AR46" s="74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5"/>
    </row>
    <row r="47" spans="2:59" s="98" customFormat="1" ht="14.25" customHeight="1">
      <c r="B47" s="364">
        <v>2018</v>
      </c>
      <c r="C47" s="365">
        <v>43191</v>
      </c>
      <c r="D47" s="365">
        <v>43281</v>
      </c>
      <c r="E47" s="364">
        <v>2000</v>
      </c>
      <c r="F47" s="104" t="s">
        <v>29</v>
      </c>
      <c r="G47" s="364" t="s">
        <v>88</v>
      </c>
      <c r="H47" s="375">
        <v>646167257</v>
      </c>
      <c r="I47" s="375">
        <v>-47797</v>
      </c>
      <c r="J47" s="375">
        <v>646215054</v>
      </c>
      <c r="K47" s="375">
        <v>212094088.94999999</v>
      </c>
      <c r="L47" s="375">
        <v>212094088.94999999</v>
      </c>
      <c r="M47" s="375">
        <v>434120965.05000001</v>
      </c>
      <c r="N47" s="375">
        <v>0</v>
      </c>
      <c r="O47" s="375">
        <v>0</v>
      </c>
      <c r="P47" s="364">
        <v>0</v>
      </c>
      <c r="Q47" s="314"/>
      <c r="R47" s="364" t="s">
        <v>96</v>
      </c>
      <c r="S47" s="365">
        <v>43294</v>
      </c>
      <c r="T47" s="365">
        <v>43294</v>
      </c>
    </row>
    <row r="48" spans="2:59" s="98" customFormat="1">
      <c r="B48" s="364"/>
      <c r="C48" s="365"/>
      <c r="D48" s="365"/>
      <c r="E48" s="364"/>
      <c r="F48" s="104" t="s">
        <v>30</v>
      </c>
      <c r="G48" s="364"/>
      <c r="H48" s="375"/>
      <c r="I48" s="375"/>
      <c r="J48" s="375"/>
      <c r="K48" s="375"/>
      <c r="L48" s="375"/>
      <c r="M48" s="375"/>
      <c r="N48" s="375"/>
      <c r="O48" s="375"/>
      <c r="P48" s="364"/>
      <c r="Q48" s="314"/>
      <c r="R48" s="364"/>
      <c r="S48" s="365"/>
      <c r="T48" s="365"/>
    </row>
    <row r="49" spans="2:43" s="98" customFormat="1" ht="28.5">
      <c r="B49" s="364"/>
      <c r="C49" s="365"/>
      <c r="D49" s="365"/>
      <c r="E49" s="364"/>
      <c r="F49" s="104" t="s">
        <v>33</v>
      </c>
      <c r="G49" s="364"/>
      <c r="H49" s="375"/>
      <c r="I49" s="375"/>
      <c r="J49" s="375"/>
      <c r="K49" s="375"/>
      <c r="L49" s="375"/>
      <c r="M49" s="375"/>
      <c r="N49" s="375"/>
      <c r="O49" s="375"/>
      <c r="P49" s="364"/>
      <c r="Q49" s="314"/>
      <c r="R49" s="364"/>
      <c r="S49" s="365"/>
      <c r="T49" s="365"/>
      <c r="U49" s="99"/>
    </row>
    <row r="50" spans="2:43" s="100" customFormat="1">
      <c r="B50" s="364"/>
      <c r="C50" s="365"/>
      <c r="D50" s="365"/>
      <c r="E50" s="364"/>
      <c r="F50" s="104" t="s">
        <v>31</v>
      </c>
      <c r="G50" s="364"/>
      <c r="H50" s="375"/>
      <c r="I50" s="375"/>
      <c r="J50" s="375"/>
      <c r="K50" s="375"/>
      <c r="L50" s="375"/>
      <c r="M50" s="375"/>
      <c r="N50" s="375"/>
      <c r="O50" s="375"/>
      <c r="P50" s="364"/>
      <c r="Q50" s="314"/>
      <c r="R50" s="364"/>
      <c r="S50" s="365"/>
      <c r="T50" s="365"/>
      <c r="U50" s="99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</row>
    <row r="51" spans="2:43" s="98" customFormat="1">
      <c r="B51" s="364"/>
      <c r="C51" s="365"/>
      <c r="D51" s="365"/>
      <c r="E51" s="364"/>
      <c r="F51" s="104" t="s">
        <v>32</v>
      </c>
      <c r="G51" s="364"/>
      <c r="H51" s="375"/>
      <c r="I51" s="375"/>
      <c r="J51" s="375"/>
      <c r="K51" s="375"/>
      <c r="L51" s="375"/>
      <c r="M51" s="375"/>
      <c r="N51" s="375"/>
      <c r="O51" s="375"/>
      <c r="P51" s="364"/>
      <c r="Q51" s="314"/>
      <c r="R51" s="364"/>
      <c r="S51" s="365"/>
      <c r="T51" s="365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</row>
    <row r="52" spans="2:43" s="98" customFormat="1">
      <c r="B52" s="364"/>
      <c r="C52" s="365"/>
      <c r="D52" s="365"/>
      <c r="E52" s="364"/>
      <c r="F52" s="104" t="s">
        <v>34</v>
      </c>
      <c r="G52" s="364"/>
      <c r="H52" s="375"/>
      <c r="I52" s="375"/>
      <c r="J52" s="375"/>
      <c r="K52" s="375"/>
      <c r="L52" s="375"/>
      <c r="M52" s="375"/>
      <c r="N52" s="375"/>
      <c r="O52" s="375"/>
      <c r="P52" s="364"/>
      <c r="Q52" s="314"/>
      <c r="R52" s="364"/>
      <c r="S52" s="365"/>
      <c r="T52" s="365"/>
    </row>
    <row r="53" spans="2:43" s="98" customFormat="1" ht="28.5">
      <c r="B53" s="364"/>
      <c r="C53" s="365"/>
      <c r="D53" s="365"/>
      <c r="E53" s="364"/>
      <c r="F53" s="104" t="s">
        <v>35</v>
      </c>
      <c r="G53" s="364"/>
      <c r="H53" s="375"/>
      <c r="I53" s="375"/>
      <c r="J53" s="375"/>
      <c r="K53" s="375"/>
      <c r="L53" s="375"/>
      <c r="M53" s="375"/>
      <c r="N53" s="375"/>
      <c r="O53" s="375"/>
      <c r="P53" s="364"/>
      <c r="Q53" s="314"/>
      <c r="R53" s="364"/>
      <c r="S53" s="365"/>
      <c r="T53" s="365"/>
    </row>
    <row r="54" spans="2:43" s="98" customFormat="1">
      <c r="B54" s="364"/>
      <c r="C54" s="365"/>
      <c r="D54" s="365"/>
      <c r="E54" s="364"/>
      <c r="F54" s="104" t="s">
        <v>36</v>
      </c>
      <c r="G54" s="364"/>
      <c r="H54" s="375"/>
      <c r="I54" s="375"/>
      <c r="J54" s="375"/>
      <c r="K54" s="375"/>
      <c r="L54" s="375"/>
      <c r="M54" s="375"/>
      <c r="N54" s="375"/>
      <c r="O54" s="375"/>
      <c r="P54" s="364"/>
      <c r="Q54" s="314"/>
      <c r="R54" s="364"/>
      <c r="S54" s="365"/>
      <c r="T54" s="365"/>
    </row>
    <row r="55" spans="2:43" s="90" customFormat="1">
      <c r="B55" s="328">
        <v>2018</v>
      </c>
      <c r="C55" s="362">
        <v>43191</v>
      </c>
      <c r="D55" s="362">
        <v>43281</v>
      </c>
      <c r="E55" s="328">
        <v>3000</v>
      </c>
      <c r="F55" s="132" t="s">
        <v>37</v>
      </c>
      <c r="G55" s="328" t="s">
        <v>89</v>
      </c>
      <c r="H55" s="376">
        <v>1269675047</v>
      </c>
      <c r="I55" s="376">
        <v>-34042308.060000002</v>
      </c>
      <c r="J55" s="376">
        <v>1303717355.0599999</v>
      </c>
      <c r="K55" s="376">
        <v>303602504.61000001</v>
      </c>
      <c r="L55" s="376">
        <v>303602504.61000001</v>
      </c>
      <c r="M55" s="376">
        <v>1000114850.45</v>
      </c>
      <c r="N55" s="376">
        <v>0</v>
      </c>
      <c r="O55" s="376">
        <v>0</v>
      </c>
      <c r="P55" s="328">
        <v>0</v>
      </c>
      <c r="Q55" s="314"/>
      <c r="R55" s="328" t="s">
        <v>97</v>
      </c>
      <c r="S55" s="362">
        <v>43294</v>
      </c>
      <c r="T55" s="362">
        <v>43294</v>
      </c>
      <c r="U55" s="134"/>
      <c r="V55" s="98"/>
    </row>
    <row r="56" spans="2:43" s="90" customFormat="1">
      <c r="B56" s="328"/>
      <c r="C56" s="362"/>
      <c r="D56" s="362"/>
      <c r="E56" s="328"/>
      <c r="F56" s="132" t="s">
        <v>38</v>
      </c>
      <c r="G56" s="328"/>
      <c r="H56" s="376"/>
      <c r="I56" s="376"/>
      <c r="J56" s="376"/>
      <c r="K56" s="376"/>
      <c r="L56" s="376"/>
      <c r="M56" s="376"/>
      <c r="N56" s="376"/>
      <c r="O56" s="376"/>
      <c r="P56" s="328"/>
      <c r="Q56" s="314"/>
      <c r="R56" s="328"/>
      <c r="S56" s="362"/>
      <c r="T56" s="362"/>
      <c r="U56" s="134"/>
      <c r="V56" s="98"/>
    </row>
    <row r="57" spans="2:43" s="90" customFormat="1" ht="28.5">
      <c r="B57" s="328"/>
      <c r="C57" s="362"/>
      <c r="D57" s="362"/>
      <c r="E57" s="328"/>
      <c r="F57" s="132" t="s">
        <v>39</v>
      </c>
      <c r="G57" s="328"/>
      <c r="H57" s="376"/>
      <c r="I57" s="376"/>
      <c r="J57" s="376"/>
      <c r="K57" s="376"/>
      <c r="L57" s="376"/>
      <c r="M57" s="376"/>
      <c r="N57" s="376"/>
      <c r="O57" s="376"/>
      <c r="P57" s="328"/>
      <c r="Q57" s="314"/>
      <c r="R57" s="328"/>
      <c r="S57" s="362"/>
      <c r="T57" s="362"/>
      <c r="U57" s="134"/>
      <c r="V57" s="98"/>
    </row>
    <row r="58" spans="2:43" s="90" customFormat="1">
      <c r="B58" s="328"/>
      <c r="C58" s="362"/>
      <c r="D58" s="362"/>
      <c r="E58" s="328"/>
      <c r="F58" s="132" t="s">
        <v>40</v>
      </c>
      <c r="G58" s="328"/>
      <c r="H58" s="376"/>
      <c r="I58" s="376"/>
      <c r="J58" s="376"/>
      <c r="K58" s="376"/>
      <c r="L58" s="376"/>
      <c r="M58" s="376"/>
      <c r="N58" s="376"/>
      <c r="O58" s="376"/>
      <c r="P58" s="328"/>
      <c r="Q58" s="314"/>
      <c r="R58" s="328"/>
      <c r="S58" s="362"/>
      <c r="T58" s="362"/>
      <c r="U58" s="134"/>
      <c r="V58" s="98"/>
    </row>
    <row r="59" spans="2:43" s="90" customFormat="1" ht="28.5">
      <c r="B59" s="328"/>
      <c r="C59" s="362"/>
      <c r="D59" s="362"/>
      <c r="E59" s="328"/>
      <c r="F59" s="132" t="s">
        <v>41</v>
      </c>
      <c r="G59" s="328"/>
      <c r="H59" s="376"/>
      <c r="I59" s="376"/>
      <c r="J59" s="376"/>
      <c r="K59" s="376"/>
      <c r="L59" s="376"/>
      <c r="M59" s="376"/>
      <c r="N59" s="376"/>
      <c r="O59" s="376"/>
      <c r="P59" s="328"/>
      <c r="Q59" s="314"/>
      <c r="R59" s="328"/>
      <c r="S59" s="362"/>
      <c r="T59" s="362"/>
      <c r="U59" s="134"/>
      <c r="V59" s="98"/>
    </row>
    <row r="60" spans="2:43" s="90" customFormat="1">
      <c r="B60" s="328"/>
      <c r="C60" s="362"/>
      <c r="D60" s="362"/>
      <c r="E60" s="328"/>
      <c r="F60" s="132" t="s">
        <v>42</v>
      </c>
      <c r="G60" s="328"/>
      <c r="H60" s="376"/>
      <c r="I60" s="376"/>
      <c r="J60" s="376"/>
      <c r="K60" s="376"/>
      <c r="L60" s="376"/>
      <c r="M60" s="376"/>
      <c r="N60" s="376"/>
      <c r="O60" s="376"/>
      <c r="P60" s="328"/>
      <c r="Q60" s="314"/>
      <c r="R60" s="328"/>
      <c r="S60" s="362"/>
      <c r="T60" s="362"/>
      <c r="U60" s="134"/>
      <c r="V60" s="98"/>
    </row>
    <row r="61" spans="2:43" s="90" customFormat="1">
      <c r="B61" s="328"/>
      <c r="C61" s="362"/>
      <c r="D61" s="362"/>
      <c r="E61" s="328"/>
      <c r="F61" s="132" t="s">
        <v>43</v>
      </c>
      <c r="G61" s="328"/>
      <c r="H61" s="376"/>
      <c r="I61" s="376"/>
      <c r="J61" s="376"/>
      <c r="K61" s="376"/>
      <c r="L61" s="376"/>
      <c r="M61" s="376"/>
      <c r="N61" s="376"/>
      <c r="O61" s="376"/>
      <c r="P61" s="328"/>
      <c r="Q61" s="314"/>
      <c r="R61" s="328"/>
      <c r="S61" s="362"/>
      <c r="T61" s="362"/>
      <c r="U61" s="134"/>
      <c r="V61" s="98"/>
    </row>
    <row r="62" spans="2:43" s="90" customFormat="1">
      <c r="B62" s="328"/>
      <c r="C62" s="362"/>
      <c r="D62" s="362"/>
      <c r="E62" s="328"/>
      <c r="F62" s="132" t="s">
        <v>44</v>
      </c>
      <c r="G62" s="328"/>
      <c r="H62" s="376"/>
      <c r="I62" s="376"/>
      <c r="J62" s="376"/>
      <c r="K62" s="376"/>
      <c r="L62" s="376"/>
      <c r="M62" s="376"/>
      <c r="N62" s="376"/>
      <c r="O62" s="376"/>
      <c r="P62" s="328"/>
      <c r="Q62" s="314"/>
      <c r="R62" s="328"/>
      <c r="S62" s="362"/>
      <c r="T62" s="362"/>
      <c r="U62" s="134"/>
      <c r="V62" s="98"/>
    </row>
    <row r="63" spans="2:43" s="90" customFormat="1">
      <c r="B63" s="328"/>
      <c r="C63" s="362"/>
      <c r="D63" s="362"/>
      <c r="E63" s="328"/>
      <c r="F63" s="132" t="s">
        <v>45</v>
      </c>
      <c r="G63" s="328"/>
      <c r="H63" s="376"/>
      <c r="I63" s="376"/>
      <c r="J63" s="376"/>
      <c r="K63" s="376"/>
      <c r="L63" s="376"/>
      <c r="M63" s="376"/>
      <c r="N63" s="376"/>
      <c r="O63" s="376"/>
      <c r="P63" s="328"/>
      <c r="Q63" s="314"/>
      <c r="R63" s="328"/>
      <c r="S63" s="362"/>
      <c r="T63" s="362"/>
      <c r="U63" s="134"/>
      <c r="V63" s="98"/>
    </row>
    <row r="64" spans="2:43" ht="30" customHeight="1">
      <c r="B64" s="327">
        <v>2018</v>
      </c>
      <c r="C64" s="369">
        <v>43191</v>
      </c>
      <c r="D64" s="369">
        <v>43281</v>
      </c>
      <c r="E64" s="369">
        <v>4000</v>
      </c>
      <c r="F64" s="102" t="s">
        <v>46</v>
      </c>
      <c r="G64" s="369" t="s">
        <v>90</v>
      </c>
      <c r="H64" s="377">
        <v>79207262</v>
      </c>
      <c r="I64" s="377">
        <v>-10000000</v>
      </c>
      <c r="J64" s="377">
        <v>89207262</v>
      </c>
      <c r="K64" s="377">
        <v>57368735.57</v>
      </c>
      <c r="L64" s="377">
        <v>57368735.57</v>
      </c>
      <c r="M64" s="377">
        <v>31838526.43</v>
      </c>
      <c r="N64" s="377">
        <v>0</v>
      </c>
      <c r="O64" s="377">
        <v>0</v>
      </c>
      <c r="P64" s="327">
        <v>0</v>
      </c>
      <c r="Q64" s="314"/>
      <c r="R64" s="369" t="s">
        <v>97</v>
      </c>
      <c r="S64" s="369">
        <v>43294</v>
      </c>
      <c r="T64" s="369">
        <v>43294</v>
      </c>
      <c r="U64" s="369"/>
    </row>
    <row r="65" spans="2:22" ht="42" customHeight="1">
      <c r="B65" s="327"/>
      <c r="C65" s="369"/>
      <c r="D65" s="369"/>
      <c r="E65" s="369"/>
      <c r="F65" s="102" t="s">
        <v>47</v>
      </c>
      <c r="G65" s="369"/>
      <c r="H65" s="377"/>
      <c r="I65" s="377"/>
      <c r="J65" s="377"/>
      <c r="K65" s="377"/>
      <c r="L65" s="377"/>
      <c r="M65" s="377"/>
      <c r="N65" s="377"/>
      <c r="O65" s="377"/>
      <c r="P65" s="327"/>
      <c r="Q65" s="314"/>
      <c r="R65" s="369"/>
      <c r="S65" s="369"/>
      <c r="T65" s="369"/>
      <c r="U65" s="369"/>
    </row>
    <row r="66" spans="2:22" s="90" customFormat="1">
      <c r="B66" s="328">
        <v>2018</v>
      </c>
      <c r="C66" s="362">
        <v>43191</v>
      </c>
      <c r="D66" s="362">
        <v>43281</v>
      </c>
      <c r="E66" s="328">
        <v>5000</v>
      </c>
      <c r="F66" s="132" t="s">
        <v>48</v>
      </c>
      <c r="G66" s="328" t="s">
        <v>91</v>
      </c>
      <c r="H66" s="376">
        <v>249545787</v>
      </c>
      <c r="I66" s="376">
        <v>0</v>
      </c>
      <c r="J66" s="376">
        <v>249545787</v>
      </c>
      <c r="K66" s="376">
        <v>0</v>
      </c>
      <c r="L66" s="376">
        <v>0</v>
      </c>
      <c r="M66" s="376">
        <v>249545787</v>
      </c>
      <c r="N66" s="376">
        <v>0</v>
      </c>
      <c r="O66" s="376">
        <v>0</v>
      </c>
      <c r="P66" s="328">
        <v>0</v>
      </c>
      <c r="Q66" s="314"/>
      <c r="R66" s="328" t="s">
        <v>98</v>
      </c>
      <c r="S66" s="362">
        <v>43294</v>
      </c>
      <c r="T66" s="362">
        <v>43294</v>
      </c>
      <c r="U66" s="134"/>
      <c r="V66" s="98"/>
    </row>
    <row r="67" spans="2:22" s="90" customFormat="1">
      <c r="B67" s="328"/>
      <c r="C67" s="362"/>
      <c r="D67" s="362"/>
      <c r="E67" s="328"/>
      <c r="F67" s="132" t="s">
        <v>49</v>
      </c>
      <c r="G67" s="328"/>
      <c r="H67" s="376"/>
      <c r="I67" s="376"/>
      <c r="J67" s="376"/>
      <c r="K67" s="376"/>
      <c r="L67" s="376"/>
      <c r="M67" s="376"/>
      <c r="N67" s="376"/>
      <c r="O67" s="376"/>
      <c r="P67" s="328"/>
      <c r="Q67" s="314"/>
      <c r="R67" s="328"/>
      <c r="S67" s="362"/>
      <c r="T67" s="362"/>
      <c r="U67" s="134"/>
      <c r="V67" s="98"/>
    </row>
    <row r="68" spans="2:22" s="90" customFormat="1">
      <c r="B68" s="328"/>
      <c r="C68" s="362"/>
      <c r="D68" s="362"/>
      <c r="E68" s="328"/>
      <c r="F68" s="132" t="s">
        <v>50</v>
      </c>
      <c r="G68" s="328"/>
      <c r="H68" s="376"/>
      <c r="I68" s="376"/>
      <c r="J68" s="376"/>
      <c r="K68" s="376"/>
      <c r="L68" s="376"/>
      <c r="M68" s="376"/>
      <c r="N68" s="376"/>
      <c r="O68" s="376"/>
      <c r="P68" s="328"/>
      <c r="Q68" s="314"/>
      <c r="R68" s="328"/>
      <c r="S68" s="362"/>
      <c r="T68" s="362"/>
      <c r="U68" s="134"/>
      <c r="V68" s="98"/>
    </row>
    <row r="69" spans="2:22" s="90" customFormat="1">
      <c r="B69" s="328"/>
      <c r="C69" s="362"/>
      <c r="D69" s="362"/>
      <c r="E69" s="328"/>
      <c r="F69" s="132" t="s">
        <v>51</v>
      </c>
      <c r="G69" s="328"/>
      <c r="H69" s="376"/>
      <c r="I69" s="376"/>
      <c r="J69" s="376"/>
      <c r="K69" s="376"/>
      <c r="L69" s="376"/>
      <c r="M69" s="376"/>
      <c r="N69" s="376"/>
      <c r="O69" s="376"/>
      <c r="P69" s="328"/>
      <c r="Q69" s="314"/>
      <c r="R69" s="328"/>
      <c r="S69" s="362"/>
      <c r="T69" s="362"/>
      <c r="U69" s="134"/>
      <c r="V69" s="98"/>
    </row>
    <row r="70" spans="2:22" s="90" customFormat="1">
      <c r="B70" s="328"/>
      <c r="C70" s="362"/>
      <c r="D70" s="362"/>
      <c r="E70" s="328"/>
      <c r="F70" s="132" t="s">
        <v>52</v>
      </c>
      <c r="G70" s="328"/>
      <c r="H70" s="376"/>
      <c r="I70" s="376"/>
      <c r="J70" s="376"/>
      <c r="K70" s="376"/>
      <c r="L70" s="376"/>
      <c r="M70" s="376"/>
      <c r="N70" s="376"/>
      <c r="O70" s="376"/>
      <c r="P70" s="328"/>
      <c r="Q70" s="314"/>
      <c r="R70" s="328"/>
      <c r="S70" s="362"/>
      <c r="T70" s="362"/>
      <c r="U70" s="134"/>
      <c r="V70" s="98"/>
    </row>
    <row r="71" spans="2:22" s="90" customFormat="1">
      <c r="B71" s="328"/>
      <c r="C71" s="362"/>
      <c r="D71" s="362"/>
      <c r="E71" s="328"/>
      <c r="F71" s="132" t="s">
        <v>53</v>
      </c>
      <c r="G71" s="328"/>
      <c r="H71" s="376"/>
      <c r="I71" s="376"/>
      <c r="J71" s="376"/>
      <c r="K71" s="376"/>
      <c r="L71" s="376"/>
      <c r="M71" s="376"/>
      <c r="N71" s="376"/>
      <c r="O71" s="376"/>
      <c r="P71" s="328"/>
      <c r="Q71" s="314"/>
      <c r="R71" s="328"/>
      <c r="S71" s="362"/>
      <c r="T71" s="362"/>
      <c r="U71" s="134"/>
      <c r="V71" s="98"/>
    </row>
    <row r="72" spans="2:22" ht="28.5">
      <c r="B72" s="102">
        <v>2018</v>
      </c>
      <c r="C72" s="101">
        <v>43191</v>
      </c>
      <c r="D72" s="101">
        <v>43281</v>
      </c>
      <c r="E72" s="102">
        <v>6000</v>
      </c>
      <c r="F72" s="102" t="s">
        <v>92</v>
      </c>
      <c r="G72" s="102" t="s">
        <v>93</v>
      </c>
      <c r="H72" s="117">
        <v>65000000</v>
      </c>
      <c r="I72" s="118">
        <v>65000000</v>
      </c>
      <c r="J72" s="118">
        <v>0</v>
      </c>
      <c r="K72" s="118">
        <v>0</v>
      </c>
      <c r="L72" s="118">
        <v>0</v>
      </c>
      <c r="M72" s="118">
        <v>0</v>
      </c>
      <c r="N72" s="117">
        <v>0</v>
      </c>
      <c r="O72" s="117">
        <v>0</v>
      </c>
      <c r="P72" s="102">
        <v>0</v>
      </c>
      <c r="Q72" s="314"/>
      <c r="R72" s="102" t="s">
        <v>97</v>
      </c>
      <c r="S72" s="101">
        <v>43294</v>
      </c>
      <c r="T72" s="101">
        <v>43294</v>
      </c>
    </row>
    <row r="73" spans="2:22" s="90" customFormat="1" ht="15">
      <c r="B73" s="328">
        <v>2018</v>
      </c>
      <c r="C73" s="362">
        <v>43282</v>
      </c>
      <c r="D73" s="362">
        <v>43373</v>
      </c>
      <c r="E73" s="363">
        <v>1000</v>
      </c>
      <c r="F73" s="120" t="s">
        <v>23</v>
      </c>
      <c r="G73" s="363" t="s">
        <v>100</v>
      </c>
      <c r="H73" s="135">
        <v>2296951170</v>
      </c>
      <c r="I73" s="135">
        <v>-222768550.51999998</v>
      </c>
      <c r="J73" s="135">
        <v>2074182619.48</v>
      </c>
      <c r="K73" s="135">
        <v>1459402840.7399998</v>
      </c>
      <c r="L73" s="135">
        <v>1378086773.6000001</v>
      </c>
      <c r="M73" s="135">
        <v>614779778.74000025</v>
      </c>
      <c r="N73" s="135">
        <v>1459402840.7399998</v>
      </c>
      <c r="O73" s="135">
        <v>1459402840.7399998</v>
      </c>
      <c r="P73" s="135">
        <v>0</v>
      </c>
      <c r="Q73" s="314" t="s">
        <v>104</v>
      </c>
      <c r="R73" s="360" t="s">
        <v>102</v>
      </c>
      <c r="S73" s="361">
        <v>43385</v>
      </c>
      <c r="T73" s="361">
        <v>43385</v>
      </c>
      <c r="U73" s="134"/>
      <c r="V73" s="98"/>
    </row>
    <row r="74" spans="2:22" s="90" customFormat="1" ht="15">
      <c r="B74" s="328"/>
      <c r="C74" s="328"/>
      <c r="D74" s="328"/>
      <c r="E74" s="363"/>
      <c r="F74" s="120" t="s">
        <v>24</v>
      </c>
      <c r="G74" s="363"/>
      <c r="H74" s="135">
        <v>732736234</v>
      </c>
      <c r="I74" s="135">
        <v>124586732</v>
      </c>
      <c r="J74" s="135">
        <v>857322966</v>
      </c>
      <c r="K74" s="135">
        <v>762738096.46000004</v>
      </c>
      <c r="L74" s="135">
        <v>569059990.62000012</v>
      </c>
      <c r="M74" s="135">
        <v>94584869.539999962</v>
      </c>
      <c r="N74" s="135">
        <v>771275828.87</v>
      </c>
      <c r="O74" s="135">
        <v>762738096.46000004</v>
      </c>
      <c r="P74" s="135">
        <v>0</v>
      </c>
      <c r="Q74" s="316"/>
      <c r="R74" s="360"/>
      <c r="S74" s="360"/>
      <c r="T74" s="360"/>
      <c r="U74" s="134"/>
      <c r="V74" s="98"/>
    </row>
    <row r="75" spans="2:22" s="90" customFormat="1" ht="15">
      <c r="B75" s="328"/>
      <c r="C75" s="328"/>
      <c r="D75" s="328"/>
      <c r="E75" s="363"/>
      <c r="F75" s="120" t="s">
        <v>25</v>
      </c>
      <c r="G75" s="363"/>
      <c r="H75" s="135">
        <v>725381713</v>
      </c>
      <c r="I75" s="135">
        <v>-14247655.460000038</v>
      </c>
      <c r="J75" s="135">
        <v>711134057.53999996</v>
      </c>
      <c r="K75" s="135">
        <v>307605758.44</v>
      </c>
      <c r="L75" s="135">
        <v>293852245.24000001</v>
      </c>
      <c r="M75" s="135">
        <v>403528299.09999996</v>
      </c>
      <c r="N75" s="135">
        <v>310145320.85999995</v>
      </c>
      <c r="O75" s="135">
        <v>307605758.44</v>
      </c>
      <c r="P75" s="135">
        <v>0</v>
      </c>
      <c r="Q75" s="316"/>
      <c r="R75" s="360"/>
      <c r="S75" s="360"/>
      <c r="T75" s="360"/>
      <c r="U75" s="134"/>
      <c r="V75" s="98"/>
    </row>
    <row r="76" spans="2:22" s="90" customFormat="1" ht="15">
      <c r="B76" s="328"/>
      <c r="C76" s="328"/>
      <c r="D76" s="328"/>
      <c r="E76" s="363"/>
      <c r="F76" s="120" t="s">
        <v>26</v>
      </c>
      <c r="G76" s="363"/>
      <c r="H76" s="135">
        <v>933142377</v>
      </c>
      <c r="I76" s="135">
        <v>336660.69000005722</v>
      </c>
      <c r="J76" s="135">
        <v>933479037.69000006</v>
      </c>
      <c r="K76" s="135">
        <v>406139817.42999995</v>
      </c>
      <c r="L76" s="135">
        <v>396397526.16000003</v>
      </c>
      <c r="M76" s="135">
        <v>527339220.26000011</v>
      </c>
      <c r="N76" s="135">
        <v>406139817.43000001</v>
      </c>
      <c r="O76" s="135">
        <v>406139817.42999995</v>
      </c>
      <c r="P76" s="135">
        <v>0</v>
      </c>
      <c r="Q76" s="316"/>
      <c r="R76" s="360"/>
      <c r="S76" s="360"/>
      <c r="T76" s="360"/>
      <c r="U76" s="134"/>
      <c r="V76" s="98"/>
    </row>
    <row r="77" spans="2:22" s="90" customFormat="1" ht="15">
      <c r="B77" s="328"/>
      <c r="C77" s="328"/>
      <c r="D77" s="328"/>
      <c r="E77" s="363"/>
      <c r="F77" s="120" t="s">
        <v>27</v>
      </c>
      <c r="G77" s="363"/>
      <c r="H77" s="135">
        <v>2878122426</v>
      </c>
      <c r="I77" s="135">
        <v>35148645.870000362</v>
      </c>
      <c r="J77" s="135">
        <v>2913271071.8700004</v>
      </c>
      <c r="K77" s="135">
        <v>2079914397.1699998</v>
      </c>
      <c r="L77" s="135">
        <v>1928838357.0199997</v>
      </c>
      <c r="M77" s="135">
        <v>833356674.70000052</v>
      </c>
      <c r="N77" s="135">
        <v>2081197595.6499999</v>
      </c>
      <c r="O77" s="135">
        <v>2079914397.1699998</v>
      </c>
      <c r="P77" s="135">
        <v>0</v>
      </c>
      <c r="Q77" s="316"/>
      <c r="R77" s="360"/>
      <c r="S77" s="360"/>
      <c r="T77" s="360"/>
      <c r="U77" s="134"/>
      <c r="V77" s="98"/>
    </row>
    <row r="78" spans="2:22" s="90" customFormat="1" ht="15">
      <c r="B78" s="328"/>
      <c r="C78" s="328"/>
      <c r="D78" s="328"/>
      <c r="E78" s="363"/>
      <c r="F78" s="120" t="s">
        <v>28</v>
      </c>
      <c r="G78" s="363"/>
      <c r="H78" s="135">
        <v>77090578</v>
      </c>
      <c r="I78" s="135">
        <v>16881647.75</v>
      </c>
      <c r="J78" s="135">
        <v>93972225.75</v>
      </c>
      <c r="K78" s="135">
        <v>85535451.349999994</v>
      </c>
      <c r="L78" s="135">
        <v>85066250.149999991</v>
      </c>
      <c r="M78" s="135">
        <v>8436774.400000006</v>
      </c>
      <c r="N78" s="135">
        <v>85535451.350000009</v>
      </c>
      <c r="O78" s="135">
        <v>85535451.349999994</v>
      </c>
      <c r="P78" s="135">
        <v>0</v>
      </c>
      <c r="Q78" s="316"/>
      <c r="R78" s="360"/>
      <c r="S78" s="360"/>
      <c r="T78" s="360"/>
      <c r="U78" s="134"/>
      <c r="V78" s="98"/>
    </row>
    <row r="79" spans="2:22" s="98" customFormat="1" ht="30">
      <c r="B79" s="364">
        <v>2018</v>
      </c>
      <c r="C79" s="365">
        <v>43282</v>
      </c>
      <c r="D79" s="365">
        <v>43373</v>
      </c>
      <c r="E79" s="366">
        <v>2000</v>
      </c>
      <c r="F79" s="80" t="s">
        <v>29</v>
      </c>
      <c r="G79" s="366" t="s">
        <v>88</v>
      </c>
      <c r="H79" s="113">
        <v>26238213</v>
      </c>
      <c r="I79" s="113">
        <v>-3426063.379999999</v>
      </c>
      <c r="J79" s="113">
        <v>22812149.620000001</v>
      </c>
      <c r="K79" s="113">
        <v>9885074.3499999996</v>
      </c>
      <c r="L79" s="113">
        <v>9769036.9700000007</v>
      </c>
      <c r="M79" s="113">
        <v>12927075.270000001</v>
      </c>
      <c r="N79" s="113">
        <v>9885074.3499999996</v>
      </c>
      <c r="O79" s="113">
        <v>9885074.3499999996</v>
      </c>
      <c r="P79" s="113">
        <v>0</v>
      </c>
      <c r="Q79" s="273" t="s">
        <v>104</v>
      </c>
      <c r="R79" s="367" t="s">
        <v>102</v>
      </c>
      <c r="S79" s="368">
        <v>43385</v>
      </c>
      <c r="T79" s="368">
        <v>43385</v>
      </c>
    </row>
    <row r="80" spans="2:22" s="98" customFormat="1" ht="15">
      <c r="B80" s="364"/>
      <c r="C80" s="364"/>
      <c r="D80" s="364"/>
      <c r="E80" s="366"/>
      <c r="F80" s="80" t="s">
        <v>30</v>
      </c>
      <c r="G80" s="366"/>
      <c r="H80" s="113">
        <v>29761074</v>
      </c>
      <c r="I80" s="113">
        <v>35080390.969999999</v>
      </c>
      <c r="J80" s="113">
        <v>64841464.969999999</v>
      </c>
      <c r="K80" s="113">
        <v>38835538.079999991</v>
      </c>
      <c r="L80" s="113">
        <v>38673303.430000007</v>
      </c>
      <c r="M80" s="113">
        <v>26005926.890000008</v>
      </c>
      <c r="N80" s="113">
        <v>52748727.080000006</v>
      </c>
      <c r="O80" s="113">
        <v>38835538.079999991</v>
      </c>
      <c r="P80" s="113">
        <v>0</v>
      </c>
      <c r="Q80" s="265"/>
      <c r="R80" s="367"/>
      <c r="S80" s="367"/>
      <c r="T80" s="367"/>
    </row>
    <row r="81" spans="2:22" s="98" customFormat="1" ht="15">
      <c r="B81" s="364"/>
      <c r="C81" s="364"/>
      <c r="D81" s="364"/>
      <c r="E81" s="366"/>
      <c r="F81" s="80" t="s">
        <v>33</v>
      </c>
      <c r="G81" s="366"/>
      <c r="H81" s="113">
        <v>662416</v>
      </c>
      <c r="I81" s="113">
        <v>0</v>
      </c>
      <c r="J81" s="113">
        <v>662416</v>
      </c>
      <c r="K81" s="113">
        <v>337196.62</v>
      </c>
      <c r="L81" s="113">
        <v>337196.62</v>
      </c>
      <c r="M81" s="113">
        <v>325219.38</v>
      </c>
      <c r="N81" s="113">
        <v>337196.62</v>
      </c>
      <c r="O81" s="113">
        <v>337196.62</v>
      </c>
      <c r="P81" s="113">
        <v>0</v>
      </c>
      <c r="Q81" s="265"/>
      <c r="R81" s="367"/>
      <c r="S81" s="367"/>
      <c r="T81" s="367"/>
    </row>
    <row r="82" spans="2:22" s="98" customFormat="1" ht="15">
      <c r="B82" s="364"/>
      <c r="C82" s="364"/>
      <c r="D82" s="364"/>
      <c r="E82" s="366"/>
      <c r="F82" s="80" t="s">
        <v>31</v>
      </c>
      <c r="G82" s="366"/>
      <c r="H82" s="113">
        <v>1934391</v>
      </c>
      <c r="I82" s="113">
        <v>2156119</v>
      </c>
      <c r="J82" s="113">
        <v>4090510</v>
      </c>
      <c r="K82" s="113">
        <v>3112058.78</v>
      </c>
      <c r="L82" s="113">
        <v>1102970.96</v>
      </c>
      <c r="M82" s="113">
        <v>978451.2200000002</v>
      </c>
      <c r="N82" s="113">
        <v>3112058.78</v>
      </c>
      <c r="O82" s="113">
        <v>3112058.78</v>
      </c>
      <c r="P82" s="113">
        <v>0</v>
      </c>
      <c r="Q82" s="265"/>
      <c r="R82" s="367"/>
      <c r="S82" s="367"/>
      <c r="T82" s="367"/>
    </row>
    <row r="83" spans="2:22" s="98" customFormat="1" ht="15">
      <c r="B83" s="364"/>
      <c r="C83" s="364"/>
      <c r="D83" s="364"/>
      <c r="E83" s="366"/>
      <c r="F83" s="80" t="s">
        <v>32</v>
      </c>
      <c r="G83" s="366"/>
      <c r="H83" s="113">
        <v>501792462</v>
      </c>
      <c r="I83" s="113">
        <v>254932339.93000007</v>
      </c>
      <c r="J83" s="113">
        <v>756724801.93000007</v>
      </c>
      <c r="K83" s="113">
        <v>442744718.19999993</v>
      </c>
      <c r="L83" s="113">
        <v>419134287.37</v>
      </c>
      <c r="M83" s="113">
        <v>313980083.73000014</v>
      </c>
      <c r="N83" s="113">
        <v>461867201.57999992</v>
      </c>
      <c r="O83" s="113">
        <v>442744718.19999993</v>
      </c>
      <c r="P83" s="113">
        <v>0</v>
      </c>
      <c r="Q83" s="265"/>
      <c r="R83" s="367"/>
      <c r="S83" s="367"/>
      <c r="T83" s="367"/>
    </row>
    <row r="84" spans="2:22" s="98" customFormat="1" ht="15">
      <c r="B84" s="364"/>
      <c r="C84" s="364"/>
      <c r="D84" s="364"/>
      <c r="E84" s="366"/>
      <c r="F84" s="80" t="s">
        <v>34</v>
      </c>
      <c r="G84" s="366"/>
      <c r="H84" s="113">
        <v>22975577</v>
      </c>
      <c r="I84" s="113">
        <v>0</v>
      </c>
      <c r="J84" s="113">
        <v>22975577</v>
      </c>
      <c r="K84" s="113">
        <v>11317401.73</v>
      </c>
      <c r="L84" s="113">
        <v>10634969.99</v>
      </c>
      <c r="M84" s="113">
        <v>11658175.27</v>
      </c>
      <c r="N84" s="113">
        <v>11317401.73</v>
      </c>
      <c r="O84" s="113">
        <v>11317401.73</v>
      </c>
      <c r="P84" s="113">
        <v>0</v>
      </c>
      <c r="Q84" s="265"/>
      <c r="R84" s="367"/>
      <c r="S84" s="367"/>
      <c r="T84" s="367"/>
    </row>
    <row r="85" spans="2:22" s="98" customFormat="1" ht="30">
      <c r="B85" s="364"/>
      <c r="C85" s="364"/>
      <c r="D85" s="364"/>
      <c r="E85" s="366"/>
      <c r="F85" s="80" t="s">
        <v>35</v>
      </c>
      <c r="G85" s="366"/>
      <c r="H85" s="113">
        <v>57655192</v>
      </c>
      <c r="I85" s="113">
        <v>-20081984.560000002</v>
      </c>
      <c r="J85" s="113">
        <v>37573207.439999998</v>
      </c>
      <c r="K85" s="113">
        <v>0</v>
      </c>
      <c r="L85" s="113">
        <v>0</v>
      </c>
      <c r="M85" s="113">
        <v>37573207.439999998</v>
      </c>
      <c r="N85" s="113">
        <v>0</v>
      </c>
      <c r="O85" s="113">
        <v>0</v>
      </c>
      <c r="P85" s="113">
        <v>0</v>
      </c>
      <c r="Q85" s="265"/>
      <c r="R85" s="367"/>
      <c r="S85" s="367"/>
      <c r="T85" s="367"/>
    </row>
    <row r="86" spans="2:22" s="98" customFormat="1" ht="15">
      <c r="B86" s="364"/>
      <c r="C86" s="364"/>
      <c r="D86" s="364"/>
      <c r="E86" s="366"/>
      <c r="F86" s="80" t="s">
        <v>36</v>
      </c>
      <c r="G86" s="366"/>
      <c r="H86" s="113">
        <v>5147932</v>
      </c>
      <c r="I86" s="113">
        <v>-371984</v>
      </c>
      <c r="J86" s="113">
        <v>4775948</v>
      </c>
      <c r="K86" s="113">
        <v>2102213.88</v>
      </c>
      <c r="L86" s="113">
        <v>2084018.83</v>
      </c>
      <c r="M86" s="113">
        <v>2673734.12</v>
      </c>
      <c r="N86" s="113">
        <v>2102213.88</v>
      </c>
      <c r="O86" s="113">
        <v>2102213.88</v>
      </c>
      <c r="P86" s="113">
        <v>0</v>
      </c>
      <c r="Q86" s="265"/>
      <c r="R86" s="367"/>
      <c r="S86" s="367"/>
      <c r="T86" s="367"/>
    </row>
    <row r="87" spans="2:22" s="90" customFormat="1" ht="15">
      <c r="B87" s="328">
        <v>2018</v>
      </c>
      <c r="C87" s="362">
        <v>43282</v>
      </c>
      <c r="D87" s="362">
        <v>43373</v>
      </c>
      <c r="E87" s="363">
        <v>3000</v>
      </c>
      <c r="F87" s="120" t="s">
        <v>37</v>
      </c>
      <c r="G87" s="363" t="s">
        <v>89</v>
      </c>
      <c r="H87" s="135">
        <v>146003262</v>
      </c>
      <c r="I87" s="135">
        <v>6368699</v>
      </c>
      <c r="J87" s="135">
        <v>152371961</v>
      </c>
      <c r="K87" s="135">
        <v>60389296.029999994</v>
      </c>
      <c r="L87" s="135">
        <v>48901871.249999993</v>
      </c>
      <c r="M87" s="135">
        <v>91982664.969999999</v>
      </c>
      <c r="N87" s="135">
        <v>60389296.029999994</v>
      </c>
      <c r="O87" s="135">
        <v>60389296.029999994</v>
      </c>
      <c r="P87" s="135">
        <v>0</v>
      </c>
      <c r="Q87" s="314" t="s">
        <v>104</v>
      </c>
      <c r="R87" s="360" t="s">
        <v>102</v>
      </c>
      <c r="S87" s="361">
        <v>43385</v>
      </c>
      <c r="T87" s="361">
        <v>43385</v>
      </c>
      <c r="U87" s="134"/>
      <c r="V87" s="98"/>
    </row>
    <row r="88" spans="2:22" s="90" customFormat="1" ht="15">
      <c r="B88" s="328"/>
      <c r="C88" s="328"/>
      <c r="D88" s="328"/>
      <c r="E88" s="363"/>
      <c r="F88" s="120" t="s">
        <v>38</v>
      </c>
      <c r="G88" s="363"/>
      <c r="H88" s="135">
        <v>40843859</v>
      </c>
      <c r="I88" s="135">
        <v>0</v>
      </c>
      <c r="J88" s="135">
        <v>40843859</v>
      </c>
      <c r="K88" s="135">
        <v>15476190.41</v>
      </c>
      <c r="L88" s="135">
        <v>13095238.039999999</v>
      </c>
      <c r="M88" s="135">
        <v>25367668.59</v>
      </c>
      <c r="N88" s="135">
        <v>15746598.41</v>
      </c>
      <c r="O88" s="135">
        <v>15476190.41</v>
      </c>
      <c r="P88" s="135">
        <v>0</v>
      </c>
      <c r="Q88" s="316"/>
      <c r="R88" s="360"/>
      <c r="S88" s="360"/>
      <c r="T88" s="360"/>
      <c r="U88" s="134"/>
      <c r="V88" s="98"/>
    </row>
    <row r="89" spans="2:22" s="90" customFormat="1" ht="15">
      <c r="B89" s="328"/>
      <c r="C89" s="328"/>
      <c r="D89" s="328"/>
      <c r="E89" s="363"/>
      <c r="F89" s="120" t="s">
        <v>39</v>
      </c>
      <c r="G89" s="363"/>
      <c r="H89" s="135">
        <v>123026826</v>
      </c>
      <c r="I89" s="135">
        <v>7103</v>
      </c>
      <c r="J89" s="135">
        <v>123033929</v>
      </c>
      <c r="K89" s="135">
        <v>45116438.379999995</v>
      </c>
      <c r="L89" s="135">
        <v>44088229.079999991</v>
      </c>
      <c r="M89" s="135">
        <v>77917490.620000005</v>
      </c>
      <c r="N89" s="135">
        <v>46452678.379999995</v>
      </c>
      <c r="O89" s="135">
        <v>45116438.379999995</v>
      </c>
      <c r="P89" s="135">
        <v>0</v>
      </c>
      <c r="Q89" s="316"/>
      <c r="R89" s="360"/>
      <c r="S89" s="360"/>
      <c r="T89" s="360"/>
      <c r="U89" s="134"/>
      <c r="V89" s="98"/>
    </row>
    <row r="90" spans="2:22" s="90" customFormat="1" ht="15">
      <c r="B90" s="328"/>
      <c r="C90" s="328"/>
      <c r="D90" s="328"/>
      <c r="E90" s="363"/>
      <c r="F90" s="120" t="s">
        <v>40</v>
      </c>
      <c r="G90" s="363"/>
      <c r="H90" s="135">
        <v>30279708</v>
      </c>
      <c r="I90" s="135">
        <v>9321199.2199999988</v>
      </c>
      <c r="J90" s="135">
        <v>39600907.219999999</v>
      </c>
      <c r="K90" s="135">
        <v>25000150.579999998</v>
      </c>
      <c r="L90" s="135">
        <v>25000150.579999998</v>
      </c>
      <c r="M90" s="135">
        <v>14600756.640000001</v>
      </c>
      <c r="N90" s="135">
        <v>25000150.579999998</v>
      </c>
      <c r="O90" s="135">
        <v>25000150.579999998</v>
      </c>
      <c r="P90" s="135">
        <v>0</v>
      </c>
      <c r="Q90" s="316"/>
      <c r="R90" s="360"/>
      <c r="S90" s="360"/>
      <c r="T90" s="360"/>
      <c r="U90" s="134"/>
      <c r="V90" s="98"/>
    </row>
    <row r="91" spans="2:22" s="90" customFormat="1" ht="30">
      <c r="B91" s="328"/>
      <c r="C91" s="328"/>
      <c r="D91" s="328"/>
      <c r="E91" s="363"/>
      <c r="F91" s="120" t="s">
        <v>41</v>
      </c>
      <c r="G91" s="363"/>
      <c r="H91" s="135">
        <v>318581491</v>
      </c>
      <c r="I91" s="135">
        <v>238396317.74000001</v>
      </c>
      <c r="J91" s="135">
        <v>556977808.74000001</v>
      </c>
      <c r="K91" s="135">
        <v>157591469.05000001</v>
      </c>
      <c r="L91" s="135">
        <v>141700850.35000002</v>
      </c>
      <c r="M91" s="135">
        <v>399386339.69</v>
      </c>
      <c r="N91" s="135">
        <v>285497873.11000001</v>
      </c>
      <c r="O91" s="135">
        <v>157591469.05000001</v>
      </c>
      <c r="P91" s="135">
        <v>0</v>
      </c>
      <c r="Q91" s="316"/>
      <c r="R91" s="360"/>
      <c r="S91" s="360"/>
      <c r="T91" s="360"/>
      <c r="U91" s="134"/>
      <c r="V91" s="98"/>
    </row>
    <row r="92" spans="2:22" s="90" customFormat="1" ht="15">
      <c r="B92" s="328"/>
      <c r="C92" s="328"/>
      <c r="D92" s="328"/>
      <c r="E92" s="363"/>
      <c r="F92" s="120" t="s">
        <v>42</v>
      </c>
      <c r="G92" s="363"/>
      <c r="H92" s="135">
        <v>21522915</v>
      </c>
      <c r="I92" s="135">
        <v>16434999.979999997</v>
      </c>
      <c r="J92" s="135">
        <v>37957914.979999997</v>
      </c>
      <c r="K92" s="135">
        <v>27428609.359999999</v>
      </c>
      <c r="L92" s="135">
        <v>24541551.479999997</v>
      </c>
      <c r="M92" s="135">
        <v>10529305.619999997</v>
      </c>
      <c r="N92" s="135">
        <v>28201201.359999999</v>
      </c>
      <c r="O92" s="135">
        <v>27428609.359999999</v>
      </c>
      <c r="P92" s="135">
        <v>0</v>
      </c>
      <c r="Q92" s="316"/>
      <c r="R92" s="360"/>
      <c r="S92" s="360"/>
      <c r="T92" s="360"/>
      <c r="U92" s="134"/>
      <c r="V92" s="98"/>
    </row>
    <row r="93" spans="2:22" s="90" customFormat="1" ht="15">
      <c r="B93" s="328"/>
      <c r="C93" s="328"/>
      <c r="D93" s="328"/>
      <c r="E93" s="363"/>
      <c r="F93" s="120" t="s">
        <v>43</v>
      </c>
      <c r="G93" s="363"/>
      <c r="H93" s="135">
        <v>2899034</v>
      </c>
      <c r="I93" s="135">
        <v>0</v>
      </c>
      <c r="J93" s="135">
        <v>2899034</v>
      </c>
      <c r="K93" s="135">
        <v>1616812.7</v>
      </c>
      <c r="L93" s="135">
        <v>1583981.7</v>
      </c>
      <c r="M93" s="135">
        <v>1282221.3</v>
      </c>
      <c r="N93" s="135">
        <v>1616812.7</v>
      </c>
      <c r="O93" s="135">
        <v>1616812.7</v>
      </c>
      <c r="P93" s="135">
        <v>0</v>
      </c>
      <c r="Q93" s="316"/>
      <c r="R93" s="360"/>
      <c r="S93" s="360"/>
      <c r="T93" s="360"/>
      <c r="U93" s="134"/>
      <c r="V93" s="98"/>
    </row>
    <row r="94" spans="2:22" s="90" customFormat="1" ht="15">
      <c r="B94" s="328"/>
      <c r="C94" s="328"/>
      <c r="D94" s="328"/>
      <c r="E94" s="363"/>
      <c r="F94" s="120" t="s">
        <v>44</v>
      </c>
      <c r="G94" s="363"/>
      <c r="H94" s="135">
        <v>19655362</v>
      </c>
      <c r="I94" s="135">
        <v>2639501</v>
      </c>
      <c r="J94" s="135">
        <v>22294863</v>
      </c>
      <c r="K94" s="135">
        <v>4899269.7699999996</v>
      </c>
      <c r="L94" s="135">
        <v>2010162.44</v>
      </c>
      <c r="M94" s="135">
        <v>17395593.23</v>
      </c>
      <c r="N94" s="135">
        <v>9443762</v>
      </c>
      <c r="O94" s="135">
        <v>4899269.7699999996</v>
      </c>
      <c r="P94" s="135">
        <v>0</v>
      </c>
      <c r="Q94" s="316"/>
      <c r="R94" s="360"/>
      <c r="S94" s="360"/>
      <c r="T94" s="360"/>
      <c r="U94" s="134"/>
      <c r="V94" s="98"/>
    </row>
    <row r="95" spans="2:22" s="90" customFormat="1" ht="15">
      <c r="B95" s="328"/>
      <c r="C95" s="328"/>
      <c r="D95" s="328"/>
      <c r="E95" s="363"/>
      <c r="F95" s="120" t="s">
        <v>45</v>
      </c>
      <c r="G95" s="363"/>
      <c r="H95" s="135">
        <v>566862590</v>
      </c>
      <c r="I95" s="135">
        <v>317284381.83000004</v>
      </c>
      <c r="J95" s="135">
        <v>884146971.83000004</v>
      </c>
      <c r="K95" s="135">
        <v>386964985.25</v>
      </c>
      <c r="L95" s="135">
        <v>381516125.89999998</v>
      </c>
      <c r="M95" s="135">
        <v>497181986.58000004</v>
      </c>
      <c r="N95" s="135">
        <v>439632224.60999995</v>
      </c>
      <c r="O95" s="135">
        <v>386964985.25</v>
      </c>
      <c r="P95" s="135">
        <v>0</v>
      </c>
      <c r="Q95" s="316"/>
      <c r="R95" s="360"/>
      <c r="S95" s="360"/>
      <c r="T95" s="360"/>
      <c r="U95" s="134"/>
      <c r="V95" s="98"/>
    </row>
    <row r="96" spans="2:22" s="98" customFormat="1" ht="15">
      <c r="B96" s="364">
        <v>2018</v>
      </c>
      <c r="C96" s="365">
        <v>43282</v>
      </c>
      <c r="D96" s="365">
        <v>43373</v>
      </c>
      <c r="E96" s="366">
        <v>4000</v>
      </c>
      <c r="F96" s="80" t="s">
        <v>46</v>
      </c>
      <c r="G96" s="366" t="s">
        <v>90</v>
      </c>
      <c r="H96" s="113">
        <v>32207262</v>
      </c>
      <c r="I96" s="113">
        <v>10000000</v>
      </c>
      <c r="J96" s="113">
        <v>42207262</v>
      </c>
      <c r="K96" s="113">
        <v>31613546</v>
      </c>
      <c r="L96" s="113">
        <v>11084727.039999999</v>
      </c>
      <c r="M96" s="113">
        <v>10593716</v>
      </c>
      <c r="N96" s="113">
        <v>33157572</v>
      </c>
      <c r="O96" s="113">
        <v>31613546</v>
      </c>
      <c r="P96" s="113">
        <v>0</v>
      </c>
      <c r="Q96" s="273" t="s">
        <v>104</v>
      </c>
      <c r="R96" s="367" t="s">
        <v>102</v>
      </c>
      <c r="S96" s="368">
        <v>43385</v>
      </c>
      <c r="T96" s="368">
        <v>43385</v>
      </c>
    </row>
    <row r="97" spans="1:22" s="98" customFormat="1" ht="15">
      <c r="B97" s="364"/>
      <c r="C97" s="364"/>
      <c r="D97" s="364"/>
      <c r="E97" s="366"/>
      <c r="F97" s="80" t="s">
        <v>47</v>
      </c>
      <c r="G97" s="366"/>
      <c r="H97" s="113">
        <v>47000000</v>
      </c>
      <c r="I97" s="113">
        <v>0</v>
      </c>
      <c r="J97" s="113">
        <v>47000000</v>
      </c>
      <c r="K97" s="113">
        <v>47000000</v>
      </c>
      <c r="L97" s="113">
        <v>47000000</v>
      </c>
      <c r="M97" s="113">
        <v>0</v>
      </c>
      <c r="N97" s="113">
        <v>47000000</v>
      </c>
      <c r="O97" s="113">
        <v>47000000</v>
      </c>
      <c r="P97" s="113">
        <v>0</v>
      </c>
      <c r="Q97" s="265"/>
      <c r="R97" s="367"/>
      <c r="S97" s="367"/>
      <c r="T97" s="367"/>
    </row>
    <row r="98" spans="1:22" s="90" customFormat="1" ht="15">
      <c r="B98" s="328">
        <v>2018</v>
      </c>
      <c r="C98" s="362">
        <v>43282</v>
      </c>
      <c r="D98" s="362">
        <v>43373</v>
      </c>
      <c r="E98" s="363">
        <v>5000</v>
      </c>
      <c r="F98" s="120" t="s">
        <v>48</v>
      </c>
      <c r="G98" s="363" t="s">
        <v>91</v>
      </c>
      <c r="H98" s="135">
        <v>35730513</v>
      </c>
      <c r="I98" s="135">
        <v>0</v>
      </c>
      <c r="J98" s="135">
        <v>35730513</v>
      </c>
      <c r="K98" s="135">
        <v>0</v>
      </c>
      <c r="L98" s="135">
        <v>0</v>
      </c>
      <c r="M98" s="135">
        <v>35730513</v>
      </c>
      <c r="N98" s="135">
        <v>0</v>
      </c>
      <c r="O98" s="135">
        <v>0</v>
      </c>
      <c r="P98" s="135">
        <v>0</v>
      </c>
      <c r="Q98" s="314" t="s">
        <v>104</v>
      </c>
      <c r="R98" s="360" t="s">
        <v>102</v>
      </c>
      <c r="S98" s="361">
        <v>43385</v>
      </c>
      <c r="T98" s="361">
        <v>43385</v>
      </c>
      <c r="U98" s="134"/>
      <c r="V98" s="98"/>
    </row>
    <row r="99" spans="1:22" s="90" customFormat="1" ht="15">
      <c r="B99" s="328"/>
      <c r="C99" s="328"/>
      <c r="D99" s="328"/>
      <c r="E99" s="363"/>
      <c r="F99" s="120" t="s">
        <v>50</v>
      </c>
      <c r="G99" s="363"/>
      <c r="H99" s="135">
        <v>211815434</v>
      </c>
      <c r="I99" s="135">
        <v>118321751</v>
      </c>
      <c r="J99" s="135">
        <v>330137185</v>
      </c>
      <c r="K99" s="135">
        <v>130684129.45</v>
      </c>
      <c r="L99" s="135">
        <v>106850638.33999999</v>
      </c>
      <c r="M99" s="135">
        <v>199453055.55000001</v>
      </c>
      <c r="N99" s="135">
        <v>130684129.45</v>
      </c>
      <c r="O99" s="135">
        <v>130684129.45</v>
      </c>
      <c r="P99" s="135">
        <v>0</v>
      </c>
      <c r="Q99" s="316"/>
      <c r="R99" s="360"/>
      <c r="S99" s="360"/>
      <c r="T99" s="360"/>
      <c r="U99" s="134"/>
      <c r="V99" s="98"/>
    </row>
    <row r="100" spans="1:22" s="90" customFormat="1" ht="15">
      <c r="B100" s="328"/>
      <c r="C100" s="328"/>
      <c r="D100" s="328"/>
      <c r="E100" s="363"/>
      <c r="F100" s="120" t="s">
        <v>51</v>
      </c>
      <c r="G100" s="363"/>
      <c r="H100" s="135">
        <v>1999840</v>
      </c>
      <c r="I100" s="135">
        <v>66315808</v>
      </c>
      <c r="J100" s="135">
        <v>68315648</v>
      </c>
      <c r="K100" s="135">
        <v>0</v>
      </c>
      <c r="L100" s="135">
        <v>0</v>
      </c>
      <c r="M100" s="135">
        <v>68315648</v>
      </c>
      <c r="N100" s="135">
        <v>0</v>
      </c>
      <c r="O100" s="135">
        <v>0</v>
      </c>
      <c r="P100" s="135">
        <v>0</v>
      </c>
      <c r="Q100" s="316"/>
      <c r="R100" s="360"/>
      <c r="S100" s="360"/>
      <c r="T100" s="360"/>
      <c r="U100" s="134"/>
      <c r="V100" s="98"/>
    </row>
    <row r="101" spans="1:22" s="90" customFormat="1" ht="15">
      <c r="B101" s="328"/>
      <c r="C101" s="328"/>
      <c r="D101" s="328"/>
      <c r="E101" s="363"/>
      <c r="F101" s="120" t="s">
        <v>52</v>
      </c>
      <c r="G101" s="363"/>
      <c r="H101" s="135">
        <v>0</v>
      </c>
      <c r="I101" s="135">
        <v>2032000</v>
      </c>
      <c r="J101" s="135">
        <v>2032000</v>
      </c>
      <c r="K101" s="135">
        <v>0</v>
      </c>
      <c r="L101" s="135">
        <v>0</v>
      </c>
      <c r="M101" s="135">
        <v>2032000</v>
      </c>
      <c r="N101" s="135">
        <v>0</v>
      </c>
      <c r="O101" s="135">
        <v>0</v>
      </c>
      <c r="P101" s="135">
        <v>0</v>
      </c>
      <c r="Q101" s="316"/>
      <c r="R101" s="360"/>
      <c r="S101" s="360"/>
      <c r="T101" s="360"/>
      <c r="U101" s="134"/>
      <c r="V101" s="98"/>
    </row>
    <row r="102" spans="1:22" s="98" customFormat="1" ht="60">
      <c r="B102" s="104">
        <v>2018</v>
      </c>
      <c r="C102" s="103">
        <v>43282</v>
      </c>
      <c r="D102" s="103">
        <v>43373</v>
      </c>
      <c r="E102" s="108">
        <v>6000</v>
      </c>
      <c r="F102" s="80" t="s">
        <v>92</v>
      </c>
      <c r="G102" s="80" t="s">
        <v>93</v>
      </c>
      <c r="H102" s="113">
        <v>65000000</v>
      </c>
      <c r="I102" s="113">
        <v>0</v>
      </c>
      <c r="J102" s="113">
        <v>65000000</v>
      </c>
      <c r="K102" s="113">
        <v>0</v>
      </c>
      <c r="L102" s="113">
        <v>0</v>
      </c>
      <c r="M102" s="113">
        <v>65000000</v>
      </c>
      <c r="N102" s="113">
        <v>65000000</v>
      </c>
      <c r="O102" s="113">
        <v>0</v>
      </c>
      <c r="P102" s="113">
        <v>0</v>
      </c>
      <c r="Q102" s="86" t="s">
        <v>101</v>
      </c>
      <c r="R102" s="107" t="s">
        <v>102</v>
      </c>
      <c r="S102" s="109">
        <v>43385</v>
      </c>
      <c r="T102" s="109">
        <v>43385</v>
      </c>
    </row>
    <row r="103" spans="1:22" ht="15" customHeight="1">
      <c r="B103" s="328">
        <v>2018</v>
      </c>
      <c r="C103" s="362">
        <v>43374</v>
      </c>
      <c r="D103" s="362">
        <v>43465</v>
      </c>
      <c r="E103" s="379">
        <v>1000</v>
      </c>
      <c r="F103" s="120" t="s">
        <v>23</v>
      </c>
      <c r="G103" s="379" t="s">
        <v>100</v>
      </c>
      <c r="H103" s="136">
        <v>2296951170</v>
      </c>
      <c r="I103" s="136">
        <v>314659874.74999976</v>
      </c>
      <c r="J103" s="136">
        <v>1982291295.2500002</v>
      </c>
      <c r="K103" s="136">
        <v>1981652091.0200005</v>
      </c>
      <c r="L103" s="136">
        <v>1981235162.7600002</v>
      </c>
      <c r="M103" s="136">
        <v>639204.22999978065</v>
      </c>
      <c r="N103" s="380">
        <v>472753170.15000075</v>
      </c>
      <c r="O103" s="380">
        <v>7064269160.6499996</v>
      </c>
      <c r="P103" s="380">
        <v>0</v>
      </c>
      <c r="Q103" s="384" t="s">
        <v>103</v>
      </c>
      <c r="R103" s="381" t="s">
        <v>102</v>
      </c>
      <c r="S103" s="387">
        <v>43509</v>
      </c>
      <c r="T103" s="387">
        <v>43509</v>
      </c>
      <c r="U103" s="137"/>
      <c r="V103" s="82"/>
    </row>
    <row r="104" spans="1:22" ht="15">
      <c r="B104" s="328"/>
      <c r="C104" s="328"/>
      <c r="D104" s="328"/>
      <c r="E104" s="379"/>
      <c r="F104" s="120" t="s">
        <v>24</v>
      </c>
      <c r="G104" s="379"/>
      <c r="H104" s="136">
        <v>732736234</v>
      </c>
      <c r="I104" s="136">
        <v>-277281110.18000007</v>
      </c>
      <c r="J104" s="136">
        <v>1010017344.1800001</v>
      </c>
      <c r="K104" s="136">
        <v>968620047.92999995</v>
      </c>
      <c r="L104" s="136">
        <v>960257215.56000018</v>
      </c>
      <c r="M104" s="136">
        <v>41397296.250000119</v>
      </c>
      <c r="N104" s="380"/>
      <c r="O104" s="380"/>
      <c r="P104" s="380"/>
      <c r="Q104" s="381"/>
      <c r="R104" s="381" t="s">
        <v>102</v>
      </c>
      <c r="S104" s="381"/>
      <c r="T104" s="381"/>
      <c r="U104" s="137"/>
      <c r="V104" s="82"/>
    </row>
    <row r="105" spans="1:22" ht="14.25" customHeight="1">
      <c r="B105" s="328"/>
      <c r="C105" s="328"/>
      <c r="D105" s="328"/>
      <c r="E105" s="379"/>
      <c r="F105" s="120" t="s">
        <v>25</v>
      </c>
      <c r="G105" s="379"/>
      <c r="H105" s="136">
        <v>725381713</v>
      </c>
      <c r="I105" s="136">
        <v>-5116926.9299997091</v>
      </c>
      <c r="J105" s="136">
        <v>730498639.92999971</v>
      </c>
      <c r="K105" s="136">
        <v>729941988.1899997</v>
      </c>
      <c r="L105" s="136">
        <v>729937977.16999972</v>
      </c>
      <c r="M105" s="136">
        <v>556651.74000000954</v>
      </c>
      <c r="N105" s="380"/>
      <c r="O105" s="380"/>
      <c r="P105" s="380"/>
      <c r="Q105" s="381"/>
      <c r="R105" s="381" t="s">
        <v>102</v>
      </c>
      <c r="S105" s="381"/>
      <c r="T105" s="381"/>
      <c r="U105" s="137"/>
      <c r="V105" s="82"/>
    </row>
    <row r="106" spans="1:22" ht="14.25" customHeight="1">
      <c r="B106" s="328"/>
      <c r="C106" s="328"/>
      <c r="D106" s="328"/>
      <c r="E106" s="379"/>
      <c r="F106" s="120" t="s">
        <v>26</v>
      </c>
      <c r="G106" s="379"/>
      <c r="H106" s="136">
        <v>933142377</v>
      </c>
      <c r="I106" s="136">
        <v>310471084.09000003</v>
      </c>
      <c r="J106" s="136">
        <v>622671292.90999997</v>
      </c>
      <c r="K106" s="136">
        <v>534531098.52000004</v>
      </c>
      <c r="L106" s="136">
        <v>518444914.92000002</v>
      </c>
      <c r="M106" s="136">
        <v>88140194.389999926</v>
      </c>
      <c r="N106" s="380"/>
      <c r="O106" s="380"/>
      <c r="P106" s="380"/>
      <c r="Q106" s="381"/>
      <c r="R106" s="381" t="s">
        <v>102</v>
      </c>
      <c r="S106" s="381"/>
      <c r="T106" s="381"/>
      <c r="U106" s="137"/>
      <c r="V106" s="82"/>
    </row>
    <row r="107" spans="1:22" ht="14.25" customHeight="1">
      <c r="B107" s="328"/>
      <c r="C107" s="328"/>
      <c r="D107" s="328"/>
      <c r="E107" s="379"/>
      <c r="F107" s="120" t="s">
        <v>27</v>
      </c>
      <c r="G107" s="379"/>
      <c r="H107" s="136">
        <v>2878122426</v>
      </c>
      <c r="I107" s="136">
        <v>-211696590.53000021</v>
      </c>
      <c r="J107" s="136">
        <v>3089819016.5300002</v>
      </c>
      <c r="K107" s="136">
        <v>2747799192.9899993</v>
      </c>
      <c r="L107" s="136">
        <v>2743699868.0899992</v>
      </c>
      <c r="M107" s="136">
        <v>342019823.54000092</v>
      </c>
      <c r="N107" s="380"/>
      <c r="O107" s="380"/>
      <c r="P107" s="380"/>
      <c r="Q107" s="381"/>
      <c r="R107" s="381" t="s">
        <v>102</v>
      </c>
      <c r="S107" s="381"/>
      <c r="T107" s="381"/>
      <c r="U107" s="137"/>
      <c r="V107" s="82"/>
    </row>
    <row r="108" spans="1:22" ht="14.25" customHeight="1">
      <c r="B108" s="328"/>
      <c r="C108" s="328"/>
      <c r="D108" s="328"/>
      <c r="E108" s="379"/>
      <c r="F108" s="120" t="s">
        <v>28</v>
      </c>
      <c r="G108" s="379"/>
      <c r="H108" s="136">
        <v>77090578</v>
      </c>
      <c r="I108" s="136">
        <v>-24634164</v>
      </c>
      <c r="J108" s="136">
        <v>101724742</v>
      </c>
      <c r="K108" s="136">
        <v>101724742</v>
      </c>
      <c r="L108" s="136">
        <v>101704742</v>
      </c>
      <c r="M108" s="136">
        <v>0</v>
      </c>
      <c r="N108" s="380"/>
      <c r="O108" s="380"/>
      <c r="P108" s="380"/>
      <c r="Q108" s="381"/>
      <c r="R108" s="381" t="s">
        <v>102</v>
      </c>
      <c r="S108" s="381"/>
      <c r="T108" s="381"/>
      <c r="U108" s="137"/>
      <c r="V108" s="82"/>
    </row>
    <row r="109" spans="1:22" ht="14.25" customHeight="1">
      <c r="A109" s="98"/>
      <c r="B109" s="364">
        <v>2018</v>
      </c>
      <c r="C109" s="365">
        <v>43374</v>
      </c>
      <c r="D109" s="365">
        <v>43465</v>
      </c>
      <c r="E109" s="383">
        <v>2000</v>
      </c>
      <c r="F109" s="80" t="s">
        <v>29</v>
      </c>
      <c r="G109" s="383" t="s">
        <v>88</v>
      </c>
      <c r="H109" s="139">
        <v>26238213</v>
      </c>
      <c r="I109" s="114">
        <v>2564241.1700000055</v>
      </c>
      <c r="J109" s="114">
        <v>23673971.829999994</v>
      </c>
      <c r="K109" s="114">
        <v>20603643.669999998</v>
      </c>
      <c r="L109" s="114">
        <v>19286248.140000001</v>
      </c>
      <c r="M109" s="114">
        <v>3070328.1599999964</v>
      </c>
      <c r="N109" s="378">
        <v>228212219.53000009</v>
      </c>
      <c r="O109" s="378">
        <v>809806937.27999997</v>
      </c>
      <c r="P109" s="378">
        <v>0</v>
      </c>
      <c r="Q109" s="385" t="s">
        <v>103</v>
      </c>
      <c r="R109" s="382" t="s">
        <v>102</v>
      </c>
      <c r="S109" s="386">
        <v>43509</v>
      </c>
      <c r="T109" s="386">
        <v>43509</v>
      </c>
      <c r="U109" s="110"/>
      <c r="V109" s="82"/>
    </row>
    <row r="110" spans="1:22" ht="14.25" customHeight="1">
      <c r="A110" s="98"/>
      <c r="B110" s="364"/>
      <c r="C110" s="364"/>
      <c r="D110" s="364"/>
      <c r="E110" s="383"/>
      <c r="F110" s="80" t="s">
        <v>30</v>
      </c>
      <c r="G110" s="383"/>
      <c r="H110" s="139">
        <v>29761074</v>
      </c>
      <c r="I110" s="114">
        <v>-38158276.829999998</v>
      </c>
      <c r="J110" s="114">
        <v>67919350.829999998</v>
      </c>
      <c r="K110" s="114">
        <v>61538489.489999995</v>
      </c>
      <c r="L110" s="114">
        <v>60360559.901000023</v>
      </c>
      <c r="M110" s="114">
        <v>6380861.3400000036</v>
      </c>
      <c r="N110" s="378"/>
      <c r="O110" s="378"/>
      <c r="P110" s="378"/>
      <c r="Q110" s="382"/>
      <c r="R110" s="382" t="s">
        <v>102</v>
      </c>
      <c r="S110" s="382"/>
      <c r="T110" s="382"/>
      <c r="U110" s="110"/>
      <c r="V110" s="82"/>
    </row>
    <row r="111" spans="1:22" ht="14.25" customHeight="1">
      <c r="A111" s="98"/>
      <c r="B111" s="364"/>
      <c r="C111" s="364"/>
      <c r="D111" s="364"/>
      <c r="E111" s="383"/>
      <c r="F111" s="80" t="s">
        <v>33</v>
      </c>
      <c r="G111" s="383"/>
      <c r="H111" s="139">
        <v>662416</v>
      </c>
      <c r="I111" s="114">
        <v>163752</v>
      </c>
      <c r="J111" s="114">
        <v>498664</v>
      </c>
      <c r="K111" s="114">
        <v>497001.91000000003</v>
      </c>
      <c r="L111" s="114">
        <v>497001.91</v>
      </c>
      <c r="M111" s="114">
        <v>1662.0899999999674</v>
      </c>
      <c r="N111" s="378"/>
      <c r="O111" s="378"/>
      <c r="P111" s="378"/>
      <c r="Q111" s="382"/>
      <c r="R111" s="382" t="s">
        <v>102</v>
      </c>
      <c r="S111" s="382"/>
      <c r="T111" s="382"/>
      <c r="U111" s="110"/>
      <c r="V111" s="82"/>
    </row>
    <row r="112" spans="1:22" ht="14.25" customHeight="1">
      <c r="A112" s="98"/>
      <c r="B112" s="364"/>
      <c r="C112" s="364"/>
      <c r="D112" s="364"/>
      <c r="E112" s="383"/>
      <c r="F112" s="80" t="s">
        <v>31</v>
      </c>
      <c r="G112" s="383"/>
      <c r="H112" s="139">
        <v>1934391</v>
      </c>
      <c r="I112" s="114">
        <v>-2968008.5599999996</v>
      </c>
      <c r="J112" s="114">
        <v>4902399.5599999996</v>
      </c>
      <c r="K112" s="114">
        <v>4900779.5</v>
      </c>
      <c r="L112" s="114">
        <v>4563280.67</v>
      </c>
      <c r="M112" s="114">
        <v>1620.0599999995902</v>
      </c>
      <c r="N112" s="378"/>
      <c r="O112" s="378"/>
      <c r="P112" s="378"/>
      <c r="Q112" s="382"/>
      <c r="R112" s="382" t="s">
        <v>102</v>
      </c>
      <c r="S112" s="382"/>
      <c r="T112" s="382"/>
      <c r="U112" s="110"/>
      <c r="V112" s="82"/>
    </row>
    <row r="113" spans="1:22" ht="14.25" customHeight="1">
      <c r="A113" s="98"/>
      <c r="B113" s="364"/>
      <c r="C113" s="364"/>
      <c r="D113" s="364"/>
      <c r="E113" s="383"/>
      <c r="F113" s="80" t="s">
        <v>32</v>
      </c>
      <c r="G113" s="383"/>
      <c r="H113" s="139">
        <v>501792462</v>
      </c>
      <c r="I113" s="114">
        <v>-348837480.07999992</v>
      </c>
      <c r="J113" s="114">
        <v>850629942.07999992</v>
      </c>
      <c r="K113" s="114">
        <v>702893643.28999984</v>
      </c>
      <c r="L113" s="114">
        <v>653720099.63999987</v>
      </c>
      <c r="M113" s="114">
        <v>147736298.79000008</v>
      </c>
      <c r="N113" s="378"/>
      <c r="O113" s="378"/>
      <c r="P113" s="378"/>
      <c r="Q113" s="382"/>
      <c r="R113" s="382" t="s">
        <v>102</v>
      </c>
      <c r="S113" s="382"/>
      <c r="T113" s="382"/>
      <c r="U113" s="110"/>
      <c r="V113" s="82"/>
    </row>
    <row r="114" spans="1:22" ht="14.25" customHeight="1">
      <c r="A114" s="98"/>
      <c r="B114" s="364"/>
      <c r="C114" s="364"/>
      <c r="D114" s="364"/>
      <c r="E114" s="383"/>
      <c r="F114" s="80" t="s">
        <v>34</v>
      </c>
      <c r="G114" s="383"/>
      <c r="H114" s="139">
        <v>22975577</v>
      </c>
      <c r="I114" s="114">
        <v>-2696676.9999999963</v>
      </c>
      <c r="J114" s="114">
        <v>25672253.999999996</v>
      </c>
      <c r="K114" s="114">
        <v>13982570.139999999</v>
      </c>
      <c r="L114" s="114">
        <v>13399996.910000002</v>
      </c>
      <c r="M114" s="114">
        <v>11689683.859999998</v>
      </c>
      <c r="N114" s="378"/>
      <c r="O114" s="378"/>
      <c r="P114" s="378"/>
      <c r="Q114" s="382"/>
      <c r="R114" s="382" t="s">
        <v>102</v>
      </c>
      <c r="S114" s="382"/>
      <c r="T114" s="382"/>
      <c r="U114" s="110"/>
      <c r="V114" s="82"/>
    </row>
    <row r="115" spans="1:22" ht="14.25" customHeight="1">
      <c r="A115" s="98"/>
      <c r="B115" s="364"/>
      <c r="C115" s="364"/>
      <c r="D115" s="364"/>
      <c r="E115" s="383"/>
      <c r="F115" s="80" t="s">
        <v>35</v>
      </c>
      <c r="G115" s="383"/>
      <c r="H115" s="139">
        <v>57655192</v>
      </c>
      <c r="I115" s="114">
        <v>-1839494.5599999949</v>
      </c>
      <c r="J115" s="114">
        <v>59494686.559999995</v>
      </c>
      <c r="K115" s="114">
        <v>1421726.16</v>
      </c>
      <c r="L115" s="114">
        <v>1421726.16</v>
      </c>
      <c r="M115" s="114">
        <v>58072960.399999999</v>
      </c>
      <c r="N115" s="378"/>
      <c r="O115" s="378"/>
      <c r="P115" s="378"/>
      <c r="Q115" s="382"/>
      <c r="R115" s="382" t="s">
        <v>102</v>
      </c>
      <c r="S115" s="382"/>
      <c r="T115" s="382"/>
      <c r="U115" s="110"/>
      <c r="V115" s="82"/>
    </row>
    <row r="116" spans="1:22" ht="14.25" customHeight="1">
      <c r="A116" s="98"/>
      <c r="B116" s="364"/>
      <c r="C116" s="364"/>
      <c r="D116" s="364"/>
      <c r="E116" s="383"/>
      <c r="F116" s="80" t="s">
        <v>36</v>
      </c>
      <c r="G116" s="383"/>
      <c r="H116" s="139">
        <v>5147932</v>
      </c>
      <c r="I116" s="114">
        <v>-79955.949999999255</v>
      </c>
      <c r="J116" s="114">
        <v>5227887.9499999993</v>
      </c>
      <c r="K116" s="114">
        <v>3969083.1200000006</v>
      </c>
      <c r="L116" s="114">
        <v>3406841.7400000012</v>
      </c>
      <c r="M116" s="114">
        <v>1258804.8299999987</v>
      </c>
      <c r="N116" s="378"/>
      <c r="O116" s="378"/>
      <c r="P116" s="378"/>
      <c r="Q116" s="382"/>
      <c r="R116" s="382" t="s">
        <v>102</v>
      </c>
      <c r="S116" s="382"/>
      <c r="T116" s="382"/>
      <c r="U116" s="110"/>
      <c r="V116" s="82"/>
    </row>
    <row r="117" spans="1:22" ht="14.25" customHeight="1">
      <c r="B117" s="328">
        <v>2018</v>
      </c>
      <c r="C117" s="362">
        <v>43374</v>
      </c>
      <c r="D117" s="362">
        <v>43465</v>
      </c>
      <c r="E117" s="379">
        <v>3000</v>
      </c>
      <c r="F117" s="120" t="s">
        <v>37</v>
      </c>
      <c r="G117" s="379" t="s">
        <v>89</v>
      </c>
      <c r="H117" s="136">
        <v>146003262</v>
      </c>
      <c r="I117" s="136">
        <v>4645062.9699999988</v>
      </c>
      <c r="J117" s="136">
        <v>141358199.03</v>
      </c>
      <c r="K117" s="136">
        <v>94747868.329999998</v>
      </c>
      <c r="L117" s="136">
        <v>82476729.100000009</v>
      </c>
      <c r="M117" s="136">
        <v>46610330.700000003</v>
      </c>
      <c r="N117" s="380">
        <v>453048876.91000003</v>
      </c>
      <c r="O117" s="380">
        <v>1333970758.3</v>
      </c>
      <c r="P117" s="380" t="s">
        <v>105</v>
      </c>
      <c r="Q117" s="384" t="s">
        <v>103</v>
      </c>
      <c r="R117" s="381" t="s">
        <v>102</v>
      </c>
      <c r="S117" s="387">
        <v>43509</v>
      </c>
      <c r="T117" s="387">
        <v>43509</v>
      </c>
      <c r="U117" s="137"/>
      <c r="V117" s="82"/>
    </row>
    <row r="118" spans="1:22" ht="14.25" customHeight="1">
      <c r="B118" s="328"/>
      <c r="C118" s="328"/>
      <c r="D118" s="328"/>
      <c r="E118" s="379"/>
      <c r="F118" s="120" t="s">
        <v>38</v>
      </c>
      <c r="G118" s="379"/>
      <c r="H118" s="136">
        <v>40843859</v>
      </c>
      <c r="I118" s="136">
        <v>494677.80000000447</v>
      </c>
      <c r="J118" s="136">
        <v>40349181.199999996</v>
      </c>
      <c r="K118" s="136">
        <v>36375670.219999999</v>
      </c>
      <c r="L118" s="136">
        <v>32374693.75</v>
      </c>
      <c r="M118" s="136">
        <v>3973510.9799999967</v>
      </c>
      <c r="N118" s="380"/>
      <c r="O118" s="380"/>
      <c r="P118" s="380"/>
      <c r="Q118" s="381"/>
      <c r="R118" s="381" t="s">
        <v>102</v>
      </c>
      <c r="S118" s="381"/>
      <c r="T118" s="381"/>
      <c r="U118" s="137"/>
      <c r="V118" s="82"/>
    </row>
    <row r="119" spans="1:22" ht="14.25" customHeight="1">
      <c r="B119" s="328"/>
      <c r="C119" s="328"/>
      <c r="D119" s="328"/>
      <c r="E119" s="379"/>
      <c r="F119" s="120" t="s">
        <v>39</v>
      </c>
      <c r="G119" s="379"/>
      <c r="H119" s="136">
        <v>123026826</v>
      </c>
      <c r="I119" s="136">
        <v>15081873.969999999</v>
      </c>
      <c r="J119" s="136">
        <v>107944952.03</v>
      </c>
      <c r="K119" s="136">
        <v>73500170.980000004</v>
      </c>
      <c r="L119" s="136">
        <v>69379165.729999989</v>
      </c>
      <c r="M119" s="136">
        <v>34444781.049999997</v>
      </c>
      <c r="N119" s="380"/>
      <c r="O119" s="380"/>
      <c r="P119" s="380"/>
      <c r="Q119" s="381"/>
      <c r="R119" s="381" t="s">
        <v>102</v>
      </c>
      <c r="S119" s="381"/>
      <c r="T119" s="381"/>
      <c r="U119" s="137"/>
      <c r="V119" s="82"/>
    </row>
    <row r="120" spans="1:22" ht="14.25" customHeight="1">
      <c r="B120" s="328"/>
      <c r="C120" s="328"/>
      <c r="D120" s="328"/>
      <c r="E120" s="379"/>
      <c r="F120" s="120" t="s">
        <v>40</v>
      </c>
      <c r="G120" s="379"/>
      <c r="H120" s="136">
        <v>30279708</v>
      </c>
      <c r="I120" s="136">
        <v>-48852989.24000001</v>
      </c>
      <c r="J120" s="136">
        <v>79132697.24000001</v>
      </c>
      <c r="K120" s="136">
        <v>32877634.700000003</v>
      </c>
      <c r="L120" s="136">
        <v>31052840.899999991</v>
      </c>
      <c r="M120" s="136">
        <v>46255062.540000007</v>
      </c>
      <c r="N120" s="380"/>
      <c r="O120" s="380"/>
      <c r="P120" s="380"/>
      <c r="Q120" s="381"/>
      <c r="R120" s="381" t="s">
        <v>102</v>
      </c>
      <c r="S120" s="381"/>
      <c r="T120" s="381"/>
      <c r="U120" s="137"/>
      <c r="V120" s="82"/>
    </row>
    <row r="121" spans="1:22" ht="14.25" customHeight="1">
      <c r="B121" s="328"/>
      <c r="C121" s="328"/>
      <c r="D121" s="328"/>
      <c r="E121" s="379"/>
      <c r="F121" s="120" t="s">
        <v>41</v>
      </c>
      <c r="G121" s="379"/>
      <c r="H121" s="136">
        <v>318581491</v>
      </c>
      <c r="I121" s="136">
        <v>-200364172.57000005</v>
      </c>
      <c r="J121" s="136">
        <v>518945663.57000005</v>
      </c>
      <c r="K121" s="136">
        <v>330246896.18000001</v>
      </c>
      <c r="L121" s="136">
        <v>303788064.42000002</v>
      </c>
      <c r="M121" s="136">
        <v>188698767.39000005</v>
      </c>
      <c r="N121" s="380"/>
      <c r="O121" s="380"/>
      <c r="P121" s="380"/>
      <c r="Q121" s="381"/>
      <c r="R121" s="381" t="s">
        <v>102</v>
      </c>
      <c r="S121" s="381"/>
      <c r="T121" s="381"/>
      <c r="U121" s="137"/>
      <c r="V121" s="82"/>
    </row>
    <row r="122" spans="1:22" ht="14.25" customHeight="1">
      <c r="B122" s="328"/>
      <c r="C122" s="328"/>
      <c r="D122" s="328"/>
      <c r="E122" s="379"/>
      <c r="F122" s="120" t="s">
        <v>42</v>
      </c>
      <c r="G122" s="379"/>
      <c r="H122" s="136">
        <v>21522915</v>
      </c>
      <c r="I122" s="136">
        <v>-15372684.980000004</v>
      </c>
      <c r="J122" s="136">
        <v>36895599.980000004</v>
      </c>
      <c r="K122" s="136">
        <v>36343550.689999998</v>
      </c>
      <c r="L122" s="136">
        <v>36008095.810000002</v>
      </c>
      <c r="M122" s="136">
        <v>552049.29000000656</v>
      </c>
      <c r="N122" s="380"/>
      <c r="O122" s="380"/>
      <c r="P122" s="380"/>
      <c r="Q122" s="381"/>
      <c r="R122" s="381" t="s">
        <v>102</v>
      </c>
      <c r="S122" s="381"/>
      <c r="T122" s="381"/>
      <c r="U122" s="137"/>
      <c r="V122" s="82"/>
    </row>
    <row r="123" spans="1:22" ht="14.25" customHeight="1">
      <c r="B123" s="328"/>
      <c r="C123" s="328"/>
      <c r="D123" s="328"/>
      <c r="E123" s="379"/>
      <c r="F123" s="120" t="s">
        <v>43</v>
      </c>
      <c r="G123" s="379"/>
      <c r="H123" s="136">
        <v>2899034</v>
      </c>
      <c r="I123" s="136">
        <v>675127.6799999997</v>
      </c>
      <c r="J123" s="136">
        <v>2223906.3200000003</v>
      </c>
      <c r="K123" s="136">
        <v>2221247.77</v>
      </c>
      <c r="L123" s="136">
        <v>2028368.08</v>
      </c>
      <c r="M123" s="136">
        <v>2658.5500000002794</v>
      </c>
      <c r="N123" s="380"/>
      <c r="O123" s="380"/>
      <c r="P123" s="380"/>
      <c r="Q123" s="381"/>
      <c r="R123" s="381" t="s">
        <v>102</v>
      </c>
      <c r="S123" s="381"/>
      <c r="T123" s="381"/>
      <c r="U123" s="137"/>
      <c r="V123" s="82"/>
    </row>
    <row r="124" spans="1:22" ht="14.25" customHeight="1">
      <c r="B124" s="328"/>
      <c r="C124" s="328"/>
      <c r="D124" s="328"/>
      <c r="E124" s="379"/>
      <c r="F124" s="120" t="s">
        <v>44</v>
      </c>
      <c r="G124" s="379"/>
      <c r="H124" s="136">
        <v>19655362</v>
      </c>
      <c r="I124" s="136">
        <v>385710</v>
      </c>
      <c r="J124" s="136">
        <v>19269652</v>
      </c>
      <c r="K124" s="136">
        <v>17831232.02</v>
      </c>
      <c r="L124" s="136">
        <v>6128162.4399999995</v>
      </c>
      <c r="M124" s="136">
        <v>1438419.9800000004</v>
      </c>
      <c r="N124" s="380"/>
      <c r="O124" s="380"/>
      <c r="P124" s="380"/>
      <c r="Q124" s="381"/>
      <c r="R124" s="381" t="s">
        <v>102</v>
      </c>
      <c r="S124" s="381"/>
      <c r="T124" s="381"/>
      <c r="U124" s="137"/>
      <c r="V124" s="82"/>
    </row>
    <row r="125" spans="1:22" ht="14.25" customHeight="1">
      <c r="B125" s="328"/>
      <c r="C125" s="328"/>
      <c r="D125" s="328"/>
      <c r="E125" s="379"/>
      <c r="F125" s="120" t="s">
        <v>45</v>
      </c>
      <c r="G125" s="379"/>
      <c r="H125" s="136">
        <v>566862590</v>
      </c>
      <c r="I125" s="136">
        <v>-272781752.53999996</v>
      </c>
      <c r="J125" s="136">
        <v>839644342.53999996</v>
      </c>
      <c r="K125" s="136">
        <v>708571046.11000001</v>
      </c>
      <c r="L125" s="136">
        <v>680080750.61000001</v>
      </c>
      <c r="M125" s="136">
        <v>131073296.42999995</v>
      </c>
      <c r="N125" s="380"/>
      <c r="O125" s="380"/>
      <c r="P125" s="380"/>
      <c r="Q125" s="381"/>
      <c r="R125" s="381" t="s">
        <v>102</v>
      </c>
      <c r="S125" s="381"/>
      <c r="T125" s="381"/>
      <c r="U125" s="137"/>
      <c r="V125" s="82"/>
    </row>
    <row r="126" spans="1:22" ht="14.25" customHeight="1">
      <c r="B126" s="364">
        <v>2018</v>
      </c>
      <c r="C126" s="365">
        <v>43374</v>
      </c>
      <c r="D126" s="365">
        <v>43465</v>
      </c>
      <c r="E126" s="383">
        <v>4000</v>
      </c>
      <c r="F126" s="80" t="s">
        <v>46</v>
      </c>
      <c r="G126" s="383" t="s">
        <v>90</v>
      </c>
      <c r="H126" s="139">
        <v>32207262</v>
      </c>
      <c r="I126" s="114">
        <v>-8461822.0600000024</v>
      </c>
      <c r="J126" s="114">
        <v>40669084.060000002</v>
      </c>
      <c r="K126" s="114">
        <v>35521682.219999999</v>
      </c>
      <c r="L126" s="114">
        <v>32273682.209999997</v>
      </c>
      <c r="M126" s="114">
        <v>5147401.8400000036</v>
      </c>
      <c r="N126" s="378">
        <v>5147401.8400000036</v>
      </c>
      <c r="O126" s="378">
        <v>82521682.219999999</v>
      </c>
      <c r="P126" s="378" t="s">
        <v>106</v>
      </c>
      <c r="Q126" s="385" t="s">
        <v>103</v>
      </c>
      <c r="R126" s="382" t="s">
        <v>102</v>
      </c>
      <c r="S126" s="386">
        <v>43509</v>
      </c>
      <c r="T126" s="386">
        <v>43509</v>
      </c>
      <c r="U126" s="110"/>
      <c r="V126" s="82"/>
    </row>
    <row r="127" spans="1:22" ht="14.25" customHeight="1">
      <c r="B127" s="364"/>
      <c r="C127" s="364"/>
      <c r="D127" s="364"/>
      <c r="E127" s="383"/>
      <c r="F127" s="80" t="s">
        <v>47</v>
      </c>
      <c r="G127" s="383"/>
      <c r="H127" s="139">
        <v>47000000</v>
      </c>
      <c r="I127" s="114">
        <v>0</v>
      </c>
      <c r="J127" s="114">
        <v>47000000</v>
      </c>
      <c r="K127" s="114">
        <v>47000000</v>
      </c>
      <c r="L127" s="114">
        <v>47000000</v>
      </c>
      <c r="M127" s="114">
        <v>0</v>
      </c>
      <c r="N127" s="378"/>
      <c r="O127" s="378"/>
      <c r="P127" s="378"/>
      <c r="Q127" s="382"/>
      <c r="R127" s="382" t="s">
        <v>102</v>
      </c>
      <c r="S127" s="382"/>
      <c r="T127" s="382"/>
      <c r="U127" s="110"/>
      <c r="V127" s="82"/>
    </row>
    <row r="128" spans="1:22" ht="14.25" customHeight="1">
      <c r="B128" s="328">
        <v>2018</v>
      </c>
      <c r="C128" s="362">
        <v>43374</v>
      </c>
      <c r="D128" s="362">
        <v>43465</v>
      </c>
      <c r="E128" s="379">
        <v>5000</v>
      </c>
      <c r="F128" s="120" t="s">
        <v>48</v>
      </c>
      <c r="G128" s="379" t="s">
        <v>91</v>
      </c>
      <c r="H128" s="136">
        <v>35730513</v>
      </c>
      <c r="I128" s="136">
        <v>13737244.579999998</v>
      </c>
      <c r="J128" s="136">
        <v>21993268.420000002</v>
      </c>
      <c r="K128" s="136">
        <v>4191242.4</v>
      </c>
      <c r="L128" s="136">
        <v>630622.4</v>
      </c>
      <c r="M128" s="136">
        <v>17802026.020000003</v>
      </c>
      <c r="N128" s="380">
        <v>94666521.819999993</v>
      </c>
      <c r="O128" s="380">
        <v>164839186.00999999</v>
      </c>
      <c r="P128" s="380">
        <v>-120.77769659000001</v>
      </c>
      <c r="Q128" s="384" t="s">
        <v>103</v>
      </c>
      <c r="R128" s="381" t="s">
        <v>102</v>
      </c>
      <c r="S128" s="387">
        <v>43509</v>
      </c>
      <c r="T128" s="387">
        <v>43509</v>
      </c>
      <c r="U128" s="137"/>
      <c r="V128" s="82"/>
    </row>
    <row r="129" spans="2:22" ht="14.25" customHeight="1">
      <c r="B129" s="328"/>
      <c r="C129" s="328"/>
      <c r="D129" s="328"/>
      <c r="E129" s="379"/>
      <c r="F129" s="120" t="s">
        <v>50</v>
      </c>
      <c r="G129" s="379"/>
      <c r="H129" s="136">
        <v>211815434</v>
      </c>
      <c r="I129" s="136">
        <v>-108571964</v>
      </c>
      <c r="J129" s="136">
        <v>320387398</v>
      </c>
      <c r="K129" s="136">
        <v>305791397.5</v>
      </c>
      <c r="L129" s="136">
        <v>276907107.5</v>
      </c>
      <c r="M129" s="136">
        <v>14596000.5</v>
      </c>
      <c r="N129" s="380"/>
      <c r="O129" s="380"/>
      <c r="P129" s="380"/>
      <c r="Q129" s="381"/>
      <c r="R129" s="381" t="s">
        <v>102</v>
      </c>
      <c r="S129" s="381"/>
      <c r="T129" s="381"/>
      <c r="U129" s="137"/>
      <c r="V129" s="82"/>
    </row>
    <row r="130" spans="2:22" ht="14.25" customHeight="1">
      <c r="B130" s="328"/>
      <c r="C130" s="328"/>
      <c r="D130" s="328"/>
      <c r="E130" s="379"/>
      <c r="F130" s="120" t="s">
        <v>51</v>
      </c>
      <c r="G130" s="379"/>
      <c r="H130" s="136">
        <v>1999840</v>
      </c>
      <c r="I130" s="136">
        <v>-66315808</v>
      </c>
      <c r="J130" s="136">
        <v>68315648</v>
      </c>
      <c r="K130" s="136">
        <v>8079152.7000000002</v>
      </c>
      <c r="L130" s="136">
        <v>8079152.6999999993</v>
      </c>
      <c r="M130" s="136">
        <v>60236495.299999997</v>
      </c>
      <c r="N130" s="380"/>
      <c r="O130" s="380"/>
      <c r="P130" s="380"/>
      <c r="Q130" s="381"/>
      <c r="R130" s="381" t="s">
        <v>102</v>
      </c>
      <c r="S130" s="381"/>
      <c r="T130" s="381"/>
      <c r="U130" s="137"/>
      <c r="V130" s="82"/>
    </row>
    <row r="131" spans="2:22" ht="14.25" customHeight="1">
      <c r="B131" s="328"/>
      <c r="C131" s="328"/>
      <c r="D131" s="328"/>
      <c r="E131" s="379"/>
      <c r="F131" s="120" t="s">
        <v>52</v>
      </c>
      <c r="G131" s="379"/>
      <c r="H131" s="136">
        <v>0</v>
      </c>
      <c r="I131" s="136">
        <v>-2032000</v>
      </c>
      <c r="J131" s="136">
        <v>2032000</v>
      </c>
      <c r="K131" s="136">
        <v>0</v>
      </c>
      <c r="L131" s="136">
        <v>0</v>
      </c>
      <c r="M131" s="136">
        <v>2032000</v>
      </c>
      <c r="N131" s="380"/>
      <c r="O131" s="380"/>
      <c r="P131" s="380"/>
      <c r="Q131" s="381"/>
      <c r="R131" s="381" t="s">
        <v>102</v>
      </c>
      <c r="S131" s="381"/>
      <c r="T131" s="381"/>
      <c r="U131" s="137"/>
      <c r="V131" s="82"/>
    </row>
    <row r="132" spans="2:22" ht="27.6" customHeight="1">
      <c r="B132" s="104">
        <v>2018</v>
      </c>
      <c r="C132" s="103">
        <v>43374</v>
      </c>
      <c r="D132" s="103">
        <v>43465</v>
      </c>
      <c r="E132" s="138">
        <v>6000</v>
      </c>
      <c r="F132" s="80" t="s">
        <v>92</v>
      </c>
      <c r="G132" s="80" t="s">
        <v>93</v>
      </c>
      <c r="H132" s="139">
        <v>65000000</v>
      </c>
      <c r="I132" s="114">
        <v>0</v>
      </c>
      <c r="J132" s="114">
        <v>65000000</v>
      </c>
      <c r="K132" s="114">
        <v>0</v>
      </c>
      <c r="L132" s="114">
        <v>0</v>
      </c>
      <c r="M132" s="114">
        <v>65000000</v>
      </c>
      <c r="N132" s="114">
        <v>65000000</v>
      </c>
      <c r="O132" s="114">
        <v>0</v>
      </c>
      <c r="P132" s="114">
        <v>0</v>
      </c>
      <c r="Q132" s="111" t="s">
        <v>103</v>
      </c>
      <c r="R132" s="110" t="s">
        <v>102</v>
      </c>
      <c r="S132" s="112">
        <v>43509</v>
      </c>
      <c r="T132" s="112">
        <v>43509</v>
      </c>
      <c r="U132" s="110"/>
      <c r="V132" s="82"/>
    </row>
    <row r="133" spans="2:22" ht="14.25" customHeight="1">
      <c r="P133" s="110"/>
      <c r="R133" s="107"/>
    </row>
  </sheetData>
  <mergeCells count="285">
    <mergeCell ref="R117:R125"/>
    <mergeCell ref="R126:R127"/>
    <mergeCell ref="R128:R131"/>
    <mergeCell ref="S109:S116"/>
    <mergeCell ref="S117:S125"/>
    <mergeCell ref="S126:S127"/>
    <mergeCell ref="S128:S131"/>
    <mergeCell ref="T103:T108"/>
    <mergeCell ref="T109:T116"/>
    <mergeCell ref="T117:T125"/>
    <mergeCell ref="T126:T127"/>
    <mergeCell ref="T128:T131"/>
    <mergeCell ref="S103:S108"/>
    <mergeCell ref="O128:O131"/>
    <mergeCell ref="B128:B131"/>
    <mergeCell ref="C128:C131"/>
    <mergeCell ref="D128:D131"/>
    <mergeCell ref="E128:E131"/>
    <mergeCell ref="G128:G131"/>
    <mergeCell ref="N128:N131"/>
    <mergeCell ref="Q103:Q108"/>
    <mergeCell ref="Q109:Q116"/>
    <mergeCell ref="Q117:Q125"/>
    <mergeCell ref="Q126:Q127"/>
    <mergeCell ref="Q128:Q131"/>
    <mergeCell ref="P103:P108"/>
    <mergeCell ref="P109:P116"/>
    <mergeCell ref="P117:P125"/>
    <mergeCell ref="P126:P127"/>
    <mergeCell ref="P128:P131"/>
    <mergeCell ref="B126:B127"/>
    <mergeCell ref="C126:C127"/>
    <mergeCell ref="D126:D127"/>
    <mergeCell ref="E126:E127"/>
    <mergeCell ref="G126:G127"/>
    <mergeCell ref="N126:N127"/>
    <mergeCell ref="O126:O127"/>
    <mergeCell ref="B117:B125"/>
    <mergeCell ref="C117:C125"/>
    <mergeCell ref="D117:D125"/>
    <mergeCell ref="E117:E125"/>
    <mergeCell ref="G117:G125"/>
    <mergeCell ref="N117:N125"/>
    <mergeCell ref="O103:O108"/>
    <mergeCell ref="B109:B116"/>
    <mergeCell ref="C109:C116"/>
    <mergeCell ref="D109:D116"/>
    <mergeCell ref="E109:E116"/>
    <mergeCell ref="G109:G116"/>
    <mergeCell ref="O117:O125"/>
    <mergeCell ref="S64:S65"/>
    <mergeCell ref="N109:N116"/>
    <mergeCell ref="O109:O116"/>
    <mergeCell ref="B103:B108"/>
    <mergeCell ref="C103:C108"/>
    <mergeCell ref="D103:D108"/>
    <mergeCell ref="E103:E108"/>
    <mergeCell ref="G103:G108"/>
    <mergeCell ref="N103:N108"/>
    <mergeCell ref="R103:R108"/>
    <mergeCell ref="R109:R116"/>
    <mergeCell ref="N64:N65"/>
    <mergeCell ref="O64:O65"/>
    <mergeCell ref="P64:P65"/>
    <mergeCell ref="L64:L65"/>
    <mergeCell ref="M64:M65"/>
    <mergeCell ref="C64:C65"/>
    <mergeCell ref="D64:D65"/>
    <mergeCell ref="E64:E65"/>
    <mergeCell ref="G64:G65"/>
    <mergeCell ref="H64:H65"/>
    <mergeCell ref="I64:I65"/>
    <mergeCell ref="R73:R78"/>
    <mergeCell ref="S73:S78"/>
    <mergeCell ref="T64:T65"/>
    <mergeCell ref="U64:U65"/>
    <mergeCell ref="B66:B71"/>
    <mergeCell ref="C66:C71"/>
    <mergeCell ref="D66:D71"/>
    <mergeCell ref="E66:E71"/>
    <mergeCell ref="B64:B65"/>
    <mergeCell ref="G66:G71"/>
    <mergeCell ref="H66:H71"/>
    <mergeCell ref="I66:I71"/>
    <mergeCell ref="J66:J71"/>
    <mergeCell ref="K66:K71"/>
    <mergeCell ref="L66:L71"/>
    <mergeCell ref="J64:J65"/>
    <mergeCell ref="K64:K65"/>
    <mergeCell ref="S66:S71"/>
    <mergeCell ref="T66:T71"/>
    <mergeCell ref="Q41:Q72"/>
    <mergeCell ref="M66:M71"/>
    <mergeCell ref="N66:N71"/>
    <mergeCell ref="O66:O71"/>
    <mergeCell ref="P66:P71"/>
    <mergeCell ref="R66:R71"/>
    <mergeCell ref="R64:R65"/>
    <mergeCell ref="T47:T54"/>
    <mergeCell ref="C55:C63"/>
    <mergeCell ref="B55:B63"/>
    <mergeCell ref="D55:D63"/>
    <mergeCell ref="E55:E63"/>
    <mergeCell ref="G55:G63"/>
    <mergeCell ref="H55:H63"/>
    <mergeCell ref="I55:I63"/>
    <mergeCell ref="J55:J63"/>
    <mergeCell ref="K55:K63"/>
    <mergeCell ref="L55:L63"/>
    <mergeCell ref="M55:M63"/>
    <mergeCell ref="N55:N63"/>
    <mergeCell ref="O55:O63"/>
    <mergeCell ref="P55:P63"/>
    <mergeCell ref="R55:R63"/>
    <mergeCell ref="S55:S63"/>
    <mergeCell ref="T55:T63"/>
    <mergeCell ref="B47:B54"/>
    <mergeCell ref="C47:C54"/>
    <mergeCell ref="D47:D54"/>
    <mergeCell ref="E47:E54"/>
    <mergeCell ref="N47:N54"/>
    <mergeCell ref="O47:O54"/>
    <mergeCell ref="P47:P54"/>
    <mergeCell ref="R47:R54"/>
    <mergeCell ref="S47:S54"/>
    <mergeCell ref="H47:H54"/>
    <mergeCell ref="I47:I54"/>
    <mergeCell ref="J47:J54"/>
    <mergeCell ref="K47:K54"/>
    <mergeCell ref="L47:L54"/>
    <mergeCell ref="G47:G54"/>
    <mergeCell ref="M47:M54"/>
    <mergeCell ref="N41:N46"/>
    <mergeCell ref="O41:O46"/>
    <mergeCell ref="P41:P46"/>
    <mergeCell ref="R41:R46"/>
    <mergeCell ref="S41:S46"/>
    <mergeCell ref="H41:H46"/>
    <mergeCell ref="I41:I46"/>
    <mergeCell ref="J41:J46"/>
    <mergeCell ref="K41:K46"/>
    <mergeCell ref="L41:L46"/>
    <mergeCell ref="M41:M46"/>
    <mergeCell ref="O1:Q1"/>
    <mergeCell ref="B2:AQ2"/>
    <mergeCell ref="B4:AQ4"/>
    <mergeCell ref="B6:Q6"/>
    <mergeCell ref="K8:K13"/>
    <mergeCell ref="L8:L13"/>
    <mergeCell ref="M8:M13"/>
    <mergeCell ref="N8:N13"/>
    <mergeCell ref="T41:T46"/>
    <mergeCell ref="B41:B46"/>
    <mergeCell ref="C41:C46"/>
    <mergeCell ref="D41:D46"/>
    <mergeCell ref="E41:E46"/>
    <mergeCell ref="G41:G46"/>
    <mergeCell ref="B8:B13"/>
    <mergeCell ref="C8:C13"/>
    <mergeCell ref="D8:D13"/>
    <mergeCell ref="E8:E13"/>
    <mergeCell ref="G8:G13"/>
    <mergeCell ref="G14:G20"/>
    <mergeCell ref="B33:B38"/>
    <mergeCell ref="C33:C38"/>
    <mergeCell ref="D33:D38"/>
    <mergeCell ref="H8:H13"/>
    <mergeCell ref="I8:I13"/>
    <mergeCell ref="J8:J13"/>
    <mergeCell ref="N22:N30"/>
    <mergeCell ref="O22:O30"/>
    <mergeCell ref="P22:P30"/>
    <mergeCell ref="J22:J30"/>
    <mergeCell ref="B14:B20"/>
    <mergeCell ref="O8:O13"/>
    <mergeCell ref="P8:P13"/>
    <mergeCell ref="C14:C21"/>
    <mergeCell ref="D14:D21"/>
    <mergeCell ref="E14:E21"/>
    <mergeCell ref="N14:N20"/>
    <mergeCell ref="O14:O20"/>
    <mergeCell ref="J14:J20"/>
    <mergeCell ref="K14:K20"/>
    <mergeCell ref="H14:H20"/>
    <mergeCell ref="I14:I20"/>
    <mergeCell ref="L14:L20"/>
    <mergeCell ref="M14:M20"/>
    <mergeCell ref="B31:B32"/>
    <mergeCell ref="C31:C32"/>
    <mergeCell ref="D31:D32"/>
    <mergeCell ref="E31:E32"/>
    <mergeCell ref="G31:G32"/>
    <mergeCell ref="H31:H32"/>
    <mergeCell ref="I31:I32"/>
    <mergeCell ref="B22:B30"/>
    <mergeCell ref="C22:C30"/>
    <mergeCell ref="M31:M32"/>
    <mergeCell ref="N31:N32"/>
    <mergeCell ref="O31:O32"/>
    <mergeCell ref="J31:J32"/>
    <mergeCell ref="K31:K32"/>
    <mergeCell ref="L31:L32"/>
    <mergeCell ref="D22:D30"/>
    <mergeCell ref="E22:E30"/>
    <mergeCell ref="G22:G30"/>
    <mergeCell ref="H22:H30"/>
    <mergeCell ref="I22:I30"/>
    <mergeCell ref="K22:K30"/>
    <mergeCell ref="L22:L30"/>
    <mergeCell ref="M22:M30"/>
    <mergeCell ref="E33:E38"/>
    <mergeCell ref="G33:G38"/>
    <mergeCell ref="H33:H38"/>
    <mergeCell ref="L33:L38"/>
    <mergeCell ref="M33:M38"/>
    <mergeCell ref="N33:N38"/>
    <mergeCell ref="I33:I38"/>
    <mergeCell ref="J33:J38"/>
    <mergeCell ref="K33:K38"/>
    <mergeCell ref="R8:R12"/>
    <mergeCell ref="R13:R21"/>
    <mergeCell ref="R22:R30"/>
    <mergeCell ref="R31:R32"/>
    <mergeCell ref="R33:R38"/>
    <mergeCell ref="R39:R40"/>
    <mergeCell ref="O33:O38"/>
    <mergeCell ref="P33:P38"/>
    <mergeCell ref="Q8:Q40"/>
    <mergeCell ref="P31:P32"/>
    <mergeCell ref="P14:P20"/>
    <mergeCell ref="S31:S32"/>
    <mergeCell ref="T31:T32"/>
    <mergeCell ref="S33:S38"/>
    <mergeCell ref="T33:T38"/>
    <mergeCell ref="S39:S40"/>
    <mergeCell ref="T39:T40"/>
    <mergeCell ref="S8:S12"/>
    <mergeCell ref="T8:T12"/>
    <mergeCell ref="S13:S21"/>
    <mergeCell ref="T13:T21"/>
    <mergeCell ref="S22:S30"/>
    <mergeCell ref="T22:T30"/>
    <mergeCell ref="T73:T78"/>
    <mergeCell ref="B79:B86"/>
    <mergeCell ref="C79:C86"/>
    <mergeCell ref="D79:D86"/>
    <mergeCell ref="E79:E86"/>
    <mergeCell ref="G79:G86"/>
    <mergeCell ref="Q79:Q86"/>
    <mergeCell ref="R79:R86"/>
    <mergeCell ref="B73:B78"/>
    <mergeCell ref="C73:C78"/>
    <mergeCell ref="D73:D78"/>
    <mergeCell ref="E73:E78"/>
    <mergeCell ref="G73:G78"/>
    <mergeCell ref="Q73:Q78"/>
    <mergeCell ref="S79:S86"/>
    <mergeCell ref="T79:T86"/>
    <mergeCell ref="B87:B95"/>
    <mergeCell ref="C87:C95"/>
    <mergeCell ref="D87:D95"/>
    <mergeCell ref="E87:E95"/>
    <mergeCell ref="G87:G95"/>
    <mergeCell ref="Q87:Q95"/>
    <mergeCell ref="R87:R95"/>
    <mergeCell ref="S87:S95"/>
    <mergeCell ref="T87:T95"/>
    <mergeCell ref="B96:B97"/>
    <mergeCell ref="C96:C97"/>
    <mergeCell ref="D96:D97"/>
    <mergeCell ref="E96:E97"/>
    <mergeCell ref="G96:G97"/>
    <mergeCell ref="Q96:Q97"/>
    <mergeCell ref="R96:R97"/>
    <mergeCell ref="S96:S97"/>
    <mergeCell ref="T96:T97"/>
    <mergeCell ref="R98:R101"/>
    <mergeCell ref="S98:S101"/>
    <mergeCell ref="T98:T101"/>
    <mergeCell ref="B98:B101"/>
    <mergeCell ref="C98:C101"/>
    <mergeCell ref="D98:D101"/>
    <mergeCell ref="E98:E101"/>
    <mergeCell ref="G98:G101"/>
    <mergeCell ref="Q98:Q101"/>
  </mergeCells>
  <hyperlinks>
    <hyperlink ref="Q8" r:id="rId1" xr:uid="{00000000-0004-0000-0600-000000000000}"/>
    <hyperlink ref="Q41" r:id="rId2" xr:uid="{00000000-0004-0000-0600-000001000000}"/>
    <hyperlink ref="Q102" r:id="rId3" xr:uid="{00000000-0004-0000-0600-000002000000}"/>
    <hyperlink ref="Q103" r:id="rId4" xr:uid="{00000000-0004-0000-0600-000003000000}"/>
    <hyperlink ref="Q109" r:id="rId5" xr:uid="{00000000-0004-0000-0600-000004000000}"/>
    <hyperlink ref="Q117" r:id="rId6" xr:uid="{00000000-0004-0000-0600-000005000000}"/>
    <hyperlink ref="Q126" r:id="rId7" xr:uid="{00000000-0004-0000-0600-000006000000}"/>
    <hyperlink ref="Q128" r:id="rId8" xr:uid="{00000000-0004-0000-0600-000007000000}"/>
    <hyperlink ref="Q132" r:id="rId9" xr:uid="{00000000-0004-0000-0600-000008000000}"/>
    <hyperlink ref="Q73" r:id="rId10" xr:uid="{00000000-0004-0000-0600-000009000000}"/>
    <hyperlink ref="Q79" r:id="rId11" xr:uid="{00000000-0004-0000-0600-00000A000000}"/>
    <hyperlink ref="Q87" r:id="rId12" xr:uid="{00000000-0004-0000-0600-00000B000000}"/>
    <hyperlink ref="Q96" r:id="rId13" xr:uid="{00000000-0004-0000-0600-00000C000000}"/>
    <hyperlink ref="Q98" r:id="rId14" xr:uid="{00000000-0004-0000-0600-00000D000000}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414"/>
  <sheetViews>
    <sheetView showGridLines="0" topLeftCell="B4" zoomScale="77" zoomScaleNormal="77" workbookViewId="0">
      <selection activeCell="J8" sqref="J8:J38"/>
    </sheetView>
  </sheetViews>
  <sheetFormatPr baseColWidth="10" defaultColWidth="0" defaultRowHeight="14.25" customHeight="1" zeroHeight="1"/>
  <cols>
    <col min="1" max="1" width="0" style="3" hidden="1" customWidth="1"/>
    <col min="2" max="2" width="15.85546875" style="3" customWidth="1"/>
    <col min="3" max="3" width="25.7109375" style="13" customWidth="1"/>
    <col min="4" max="4" width="26.5703125" style="3" customWidth="1"/>
    <col min="5" max="5" width="45.5703125" style="3" customWidth="1"/>
    <col min="6" max="6" width="38.140625" style="3" customWidth="1"/>
    <col min="7" max="7" width="24.85546875" style="3" customWidth="1"/>
    <col min="8" max="8" width="27.42578125" style="3" customWidth="1"/>
    <col min="9" max="9" width="27.28515625" style="3" customWidth="1"/>
    <col min="10" max="10" width="35" style="9" customWidth="1"/>
    <col min="11" max="11" width="7.85546875" style="3" customWidth="1"/>
    <col min="12" max="16384" width="0" style="3" hidden="1"/>
  </cols>
  <sheetData>
    <row r="1" spans="1:48" s="1" customFormat="1" ht="59.25" customHeight="1">
      <c r="C1" s="11"/>
      <c r="H1" s="260"/>
      <c r="I1" s="260"/>
      <c r="J1" s="260"/>
    </row>
    <row r="2" spans="1:48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</row>
    <row r="3" spans="1:48" s="1" customFormat="1" ht="18" customHeight="1">
      <c r="B3" s="5"/>
      <c r="C3" s="12"/>
      <c r="D3" s="5"/>
      <c r="E3" s="5"/>
      <c r="F3" s="5"/>
      <c r="G3" s="5"/>
      <c r="H3" s="5"/>
      <c r="I3" s="5"/>
      <c r="J3" s="4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48" s="1" customFormat="1" ht="15.75">
      <c r="B5" s="5"/>
      <c r="C5" s="12"/>
      <c r="D5" s="5"/>
      <c r="E5" s="5"/>
      <c r="F5" s="5"/>
      <c r="G5" s="5"/>
      <c r="H5" s="5"/>
      <c r="I5" s="5"/>
      <c r="J5" s="4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25" t="s">
        <v>2</v>
      </c>
      <c r="C7" s="25" t="s">
        <v>3</v>
      </c>
      <c r="D7" s="26" t="s">
        <v>4</v>
      </c>
      <c r="E7" s="27" t="s">
        <v>11</v>
      </c>
      <c r="F7" s="28" t="s">
        <v>5</v>
      </c>
      <c r="G7" s="28" t="s">
        <v>6</v>
      </c>
      <c r="H7" s="28" t="s">
        <v>7</v>
      </c>
      <c r="I7" s="49" t="s">
        <v>8</v>
      </c>
      <c r="J7" s="50" t="s">
        <v>19</v>
      </c>
    </row>
    <row r="8" spans="1:48" s="6" customFormat="1" ht="38.25" customHeight="1">
      <c r="B8" s="396">
        <v>2017</v>
      </c>
      <c r="C8" s="399" t="s">
        <v>20</v>
      </c>
      <c r="D8" s="394">
        <v>1000</v>
      </c>
      <c r="E8" s="41" t="s">
        <v>23</v>
      </c>
      <c r="F8" s="402" t="s">
        <v>13</v>
      </c>
      <c r="G8" s="408">
        <v>1752876713.8499999</v>
      </c>
      <c r="H8" s="412">
        <v>1547312443.5700006</v>
      </c>
      <c r="I8" s="415" t="s">
        <v>69</v>
      </c>
      <c r="J8" s="419" t="s">
        <v>67</v>
      </c>
    </row>
    <row r="9" spans="1:48" s="6" customFormat="1" ht="28.5">
      <c r="A9" s="24"/>
      <c r="B9" s="397"/>
      <c r="C9" s="400"/>
      <c r="D9" s="394"/>
      <c r="E9" s="41" t="s">
        <v>24</v>
      </c>
      <c r="F9" s="402"/>
      <c r="G9" s="409"/>
      <c r="H9" s="413"/>
      <c r="I9" s="416"/>
      <c r="J9" s="420"/>
    </row>
    <row r="10" spans="1:48" s="6" customFormat="1" ht="28.5">
      <c r="B10" s="397"/>
      <c r="C10" s="400"/>
      <c r="D10" s="394"/>
      <c r="E10" s="41" t="s">
        <v>25</v>
      </c>
      <c r="F10" s="402"/>
      <c r="G10" s="409"/>
      <c r="H10" s="413"/>
      <c r="I10" s="416"/>
      <c r="J10" s="420"/>
    </row>
    <row r="11" spans="1:48" s="6" customFormat="1">
      <c r="A11" s="24"/>
      <c r="B11" s="397"/>
      <c r="C11" s="400"/>
      <c r="D11" s="394"/>
      <c r="E11" s="41" t="s">
        <v>26</v>
      </c>
      <c r="F11" s="402"/>
      <c r="G11" s="409"/>
      <c r="H11" s="413"/>
      <c r="I11" s="416"/>
      <c r="J11" s="420"/>
    </row>
    <row r="12" spans="1:48" s="6" customFormat="1" ht="28.5">
      <c r="B12" s="397"/>
      <c r="C12" s="400"/>
      <c r="D12" s="394"/>
      <c r="E12" s="41" t="s">
        <v>27</v>
      </c>
      <c r="F12" s="402"/>
      <c r="G12" s="409"/>
      <c r="H12" s="413"/>
      <c r="I12" s="416"/>
      <c r="J12" s="420"/>
    </row>
    <row r="13" spans="1:48" s="6" customFormat="1">
      <c r="A13" s="24"/>
      <c r="B13" s="397"/>
      <c r="C13" s="400"/>
      <c r="D13" s="394"/>
      <c r="E13" s="41" t="s">
        <v>28</v>
      </c>
      <c r="F13" s="402"/>
      <c r="G13" s="410"/>
      <c r="H13" s="414"/>
      <c r="I13" s="416"/>
      <c r="J13" s="420"/>
    </row>
    <row r="14" spans="1:48" s="24" customFormat="1" ht="38.25" customHeight="1">
      <c r="A14" s="6"/>
      <c r="B14" s="397"/>
      <c r="C14" s="400"/>
      <c r="D14" s="407">
        <v>2000</v>
      </c>
      <c r="E14" s="41" t="s">
        <v>29</v>
      </c>
      <c r="F14" s="402" t="s">
        <v>12</v>
      </c>
      <c r="G14" s="388">
        <v>41881203.810000002</v>
      </c>
      <c r="H14" s="391">
        <v>36546379.909999996</v>
      </c>
      <c r="I14" s="416"/>
      <c r="J14" s="420"/>
      <c r="K14" s="6"/>
      <c r="L14" s="14"/>
      <c r="M14" s="14"/>
      <c r="N14" s="15"/>
      <c r="O14" s="14"/>
      <c r="P14" s="14"/>
      <c r="Q14" s="14"/>
      <c r="R14" s="14"/>
      <c r="S14" s="16"/>
      <c r="T14" s="7"/>
      <c r="U14" s="7"/>
      <c r="V14" s="7"/>
      <c r="W14" s="7"/>
      <c r="X14" s="7"/>
      <c r="Y14" s="7"/>
      <c r="Z14" s="7"/>
      <c r="AA14" s="7"/>
      <c r="AB14" s="7"/>
      <c r="AC14" s="7"/>
      <c r="AD14" s="17"/>
      <c r="AE14" s="17"/>
      <c r="AF14" s="7"/>
      <c r="AG14" s="15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8"/>
    </row>
    <row r="15" spans="1:48" s="24" customFormat="1" ht="13.5" customHeight="1">
      <c r="B15" s="397"/>
      <c r="C15" s="400"/>
      <c r="D15" s="407"/>
      <c r="E15" s="41" t="s">
        <v>30</v>
      </c>
      <c r="F15" s="402"/>
      <c r="G15" s="389"/>
      <c r="H15" s="392"/>
      <c r="I15" s="416"/>
      <c r="J15" s="420"/>
      <c r="K15" s="6"/>
      <c r="L15" s="14"/>
      <c r="M15" s="14"/>
      <c r="N15" s="15"/>
      <c r="O15" s="14"/>
      <c r="P15" s="14"/>
      <c r="Q15" s="14"/>
      <c r="R15" s="14"/>
      <c r="S15" s="16"/>
      <c r="T15" s="7"/>
      <c r="U15" s="7"/>
      <c r="V15" s="7"/>
      <c r="W15" s="7"/>
      <c r="X15" s="7"/>
      <c r="Y15" s="7"/>
      <c r="Z15" s="7"/>
      <c r="AA15" s="7"/>
      <c r="AB15" s="7"/>
      <c r="AC15" s="7"/>
      <c r="AD15" s="17"/>
      <c r="AE15" s="17"/>
      <c r="AF15" s="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8"/>
    </row>
    <row r="16" spans="1:48" s="24" customFormat="1" ht="28.5">
      <c r="A16" s="6"/>
      <c r="B16" s="397"/>
      <c r="C16" s="400"/>
      <c r="D16" s="407"/>
      <c r="E16" s="41" t="s">
        <v>33</v>
      </c>
      <c r="F16" s="402"/>
      <c r="G16" s="389"/>
      <c r="H16" s="392"/>
      <c r="I16" s="416"/>
      <c r="J16" s="420"/>
      <c r="K16" s="6"/>
      <c r="L16" s="14"/>
      <c r="M16" s="14"/>
      <c r="N16" s="15"/>
      <c r="O16" s="14"/>
      <c r="P16" s="14"/>
      <c r="Q16" s="14"/>
      <c r="R16" s="14"/>
      <c r="S16" s="16"/>
      <c r="T16" s="7"/>
      <c r="U16" s="7"/>
      <c r="V16" s="7"/>
      <c r="W16" s="7"/>
      <c r="X16" s="7"/>
      <c r="Y16" s="7"/>
      <c r="Z16" s="7"/>
      <c r="AA16" s="7"/>
      <c r="AB16" s="7"/>
      <c r="AC16" s="7"/>
      <c r="AD16" s="17"/>
      <c r="AE16" s="17"/>
      <c r="AF16" s="7"/>
      <c r="AG16" s="15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8"/>
    </row>
    <row r="17" spans="1:48" s="24" customFormat="1" ht="28.5">
      <c r="B17" s="397"/>
      <c r="C17" s="400"/>
      <c r="D17" s="407"/>
      <c r="E17" s="41" t="s">
        <v>31</v>
      </c>
      <c r="F17" s="402"/>
      <c r="G17" s="389"/>
      <c r="H17" s="392"/>
      <c r="I17" s="416"/>
      <c r="J17" s="420"/>
      <c r="K17" s="6"/>
      <c r="L17" s="14"/>
      <c r="M17" s="14"/>
      <c r="N17" s="15"/>
      <c r="O17" s="14"/>
      <c r="P17" s="14"/>
      <c r="Q17" s="14"/>
      <c r="R17" s="14"/>
      <c r="S17" s="16"/>
      <c r="T17" s="7"/>
      <c r="U17" s="7"/>
      <c r="V17" s="7"/>
      <c r="W17" s="7"/>
      <c r="X17" s="7"/>
      <c r="Y17" s="7"/>
      <c r="Z17" s="7"/>
      <c r="AA17" s="7"/>
      <c r="AB17" s="7"/>
      <c r="AC17" s="7"/>
      <c r="AD17" s="17"/>
      <c r="AE17" s="17"/>
      <c r="AF17" s="7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8"/>
    </row>
    <row r="18" spans="1:48" s="24" customFormat="1" ht="28.5">
      <c r="A18" s="6"/>
      <c r="B18" s="397"/>
      <c r="C18" s="400"/>
      <c r="D18" s="407"/>
      <c r="E18" s="41" t="s">
        <v>32</v>
      </c>
      <c r="F18" s="402"/>
      <c r="G18" s="389"/>
      <c r="H18" s="392"/>
      <c r="I18" s="416"/>
      <c r="J18" s="420"/>
      <c r="K18" s="6"/>
      <c r="L18" s="14"/>
      <c r="M18" s="14"/>
      <c r="N18" s="15"/>
      <c r="O18" s="14"/>
      <c r="P18" s="14"/>
      <c r="Q18" s="14"/>
      <c r="R18" s="14"/>
      <c r="S18" s="16"/>
      <c r="T18" s="7"/>
      <c r="U18" s="7"/>
      <c r="V18" s="7"/>
      <c r="W18" s="7"/>
      <c r="X18" s="7"/>
      <c r="Y18" s="7"/>
      <c r="Z18" s="7"/>
      <c r="AA18" s="7"/>
      <c r="AB18" s="7"/>
      <c r="AC18" s="7"/>
      <c r="AD18" s="17"/>
      <c r="AE18" s="17"/>
      <c r="AF18" s="7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8"/>
    </row>
    <row r="19" spans="1:48" s="24" customFormat="1">
      <c r="B19" s="397"/>
      <c r="C19" s="400"/>
      <c r="D19" s="407"/>
      <c r="E19" s="41" t="s">
        <v>34</v>
      </c>
      <c r="F19" s="402"/>
      <c r="G19" s="389"/>
      <c r="H19" s="392"/>
      <c r="I19" s="416"/>
      <c r="J19" s="420"/>
      <c r="K19" s="6"/>
      <c r="L19" s="14"/>
      <c r="M19" s="14"/>
      <c r="N19" s="15"/>
      <c r="O19" s="14"/>
      <c r="P19" s="14"/>
      <c r="Q19" s="14"/>
      <c r="R19" s="14"/>
      <c r="S19" s="16"/>
      <c r="T19" s="7"/>
      <c r="U19" s="7"/>
      <c r="V19" s="7"/>
      <c r="W19" s="7"/>
      <c r="X19" s="7"/>
      <c r="Y19" s="7"/>
      <c r="Z19" s="7"/>
      <c r="AA19" s="7"/>
      <c r="AB19" s="7"/>
      <c r="AC19" s="7"/>
      <c r="AD19" s="17"/>
      <c r="AE19" s="17"/>
      <c r="AF19" s="7"/>
      <c r="AG19" s="15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8"/>
    </row>
    <row r="20" spans="1:48" s="24" customFormat="1" ht="28.5">
      <c r="A20" s="6"/>
      <c r="B20" s="397"/>
      <c r="C20" s="400"/>
      <c r="D20" s="407"/>
      <c r="E20" s="41" t="s">
        <v>35</v>
      </c>
      <c r="F20" s="402"/>
      <c r="G20" s="389"/>
      <c r="H20" s="392"/>
      <c r="I20" s="416"/>
      <c r="J20" s="420"/>
      <c r="K20" s="6"/>
      <c r="L20" s="14"/>
      <c r="M20" s="14"/>
      <c r="N20" s="15"/>
      <c r="O20" s="14"/>
      <c r="P20" s="14"/>
      <c r="Q20" s="14"/>
      <c r="R20" s="14"/>
      <c r="S20" s="16"/>
      <c r="T20" s="7"/>
      <c r="U20" s="7"/>
      <c r="V20" s="7"/>
      <c r="W20" s="7"/>
      <c r="X20" s="7"/>
      <c r="Y20" s="7"/>
      <c r="Z20" s="7"/>
      <c r="AA20" s="7"/>
      <c r="AB20" s="7"/>
      <c r="AC20" s="7"/>
      <c r="AD20" s="17"/>
      <c r="AE20" s="17"/>
      <c r="AF20" s="7"/>
      <c r="AG20" s="15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8"/>
    </row>
    <row r="21" spans="1:48" s="24" customFormat="1" ht="28.5">
      <c r="B21" s="397"/>
      <c r="C21" s="400"/>
      <c r="D21" s="407"/>
      <c r="E21" s="41" t="s">
        <v>36</v>
      </c>
      <c r="F21" s="402"/>
      <c r="G21" s="390"/>
      <c r="H21" s="393"/>
      <c r="I21" s="416"/>
      <c r="J21" s="420"/>
      <c r="K21" s="6"/>
      <c r="L21" s="14"/>
      <c r="M21" s="14"/>
      <c r="N21" s="15"/>
      <c r="O21" s="14"/>
      <c r="P21" s="14"/>
      <c r="Q21" s="14"/>
      <c r="R21" s="14"/>
      <c r="S21" s="16"/>
      <c r="T21" s="7"/>
      <c r="U21" s="7"/>
      <c r="V21" s="7"/>
      <c r="W21" s="7"/>
      <c r="X21" s="7"/>
      <c r="Y21" s="7"/>
      <c r="Z21" s="7"/>
      <c r="AA21" s="7"/>
      <c r="AB21" s="7"/>
      <c r="AC21" s="7"/>
      <c r="AD21" s="17"/>
      <c r="AE21" s="17"/>
      <c r="AF21" s="7"/>
      <c r="AG21" s="15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8"/>
    </row>
    <row r="22" spans="1:48" s="6" customFormat="1" ht="25.5" customHeight="1">
      <c r="B22" s="397"/>
      <c r="C22" s="400"/>
      <c r="D22" s="394">
        <v>3000</v>
      </c>
      <c r="E22" s="41" t="s">
        <v>37</v>
      </c>
      <c r="F22" s="402" t="s">
        <v>14</v>
      </c>
      <c r="G22" s="411">
        <v>124406173.42</v>
      </c>
      <c r="H22" s="395">
        <v>88938684.25</v>
      </c>
      <c r="I22" s="416"/>
      <c r="J22" s="420"/>
    </row>
    <row r="23" spans="1:48" s="24" customFormat="1">
      <c r="B23" s="397"/>
      <c r="C23" s="400"/>
      <c r="D23" s="394"/>
      <c r="E23" s="41" t="s">
        <v>38</v>
      </c>
      <c r="F23" s="402"/>
      <c r="G23" s="411"/>
      <c r="H23" s="395"/>
      <c r="I23" s="416"/>
      <c r="J23" s="420"/>
      <c r="K23" s="6"/>
    </row>
    <row r="24" spans="1:48" s="6" customFormat="1" ht="28.5">
      <c r="B24" s="397"/>
      <c r="C24" s="400"/>
      <c r="D24" s="394"/>
      <c r="E24" s="41" t="s">
        <v>39</v>
      </c>
      <c r="F24" s="402"/>
      <c r="G24" s="411"/>
      <c r="H24" s="395"/>
      <c r="I24" s="416"/>
      <c r="J24" s="420"/>
    </row>
    <row r="25" spans="1:48" s="24" customFormat="1" ht="28.5">
      <c r="B25" s="397"/>
      <c r="C25" s="400"/>
      <c r="D25" s="394"/>
      <c r="E25" s="41" t="s">
        <v>40</v>
      </c>
      <c r="F25" s="402"/>
      <c r="G25" s="411"/>
      <c r="H25" s="395"/>
      <c r="I25" s="416"/>
      <c r="J25" s="420"/>
      <c r="K25" s="6"/>
    </row>
    <row r="26" spans="1:48" s="6" customFormat="1" ht="28.5">
      <c r="B26" s="397"/>
      <c r="C26" s="400"/>
      <c r="D26" s="394"/>
      <c r="E26" s="41" t="s">
        <v>41</v>
      </c>
      <c r="F26" s="402"/>
      <c r="G26" s="411"/>
      <c r="H26" s="395"/>
      <c r="I26" s="416"/>
      <c r="J26" s="420"/>
    </row>
    <row r="27" spans="1:48" s="24" customFormat="1" ht="28.5">
      <c r="B27" s="397"/>
      <c r="C27" s="400"/>
      <c r="D27" s="394"/>
      <c r="E27" s="41" t="s">
        <v>42</v>
      </c>
      <c r="F27" s="402"/>
      <c r="G27" s="411"/>
      <c r="H27" s="395"/>
      <c r="I27" s="416"/>
      <c r="J27" s="420"/>
      <c r="K27" s="6"/>
    </row>
    <row r="28" spans="1:48" s="6" customFormat="1">
      <c r="B28" s="397"/>
      <c r="C28" s="400"/>
      <c r="D28" s="394"/>
      <c r="E28" s="41" t="s">
        <v>43</v>
      </c>
      <c r="F28" s="402"/>
      <c r="G28" s="411"/>
      <c r="H28" s="395"/>
      <c r="I28" s="416"/>
      <c r="J28" s="420"/>
    </row>
    <row r="29" spans="1:48" s="24" customFormat="1">
      <c r="B29" s="397"/>
      <c r="C29" s="400"/>
      <c r="D29" s="394"/>
      <c r="E29" s="41" t="s">
        <v>44</v>
      </c>
      <c r="F29" s="402"/>
      <c r="G29" s="411"/>
      <c r="H29" s="395"/>
      <c r="I29" s="416"/>
      <c r="J29" s="420"/>
      <c r="K29" s="6"/>
    </row>
    <row r="30" spans="1:48" s="6" customFormat="1">
      <c r="B30" s="397"/>
      <c r="C30" s="400"/>
      <c r="D30" s="394"/>
      <c r="E30" s="41" t="s">
        <v>45</v>
      </c>
      <c r="F30" s="402"/>
      <c r="G30" s="411"/>
      <c r="H30" s="395"/>
      <c r="I30" s="416"/>
      <c r="J30" s="420"/>
    </row>
    <row r="31" spans="1:48" s="24" customFormat="1" ht="28.5" customHeight="1">
      <c r="B31" s="397"/>
      <c r="C31" s="400"/>
      <c r="D31" s="407">
        <v>4000</v>
      </c>
      <c r="E31" s="41" t="s">
        <v>46</v>
      </c>
      <c r="F31" s="402" t="s">
        <v>15</v>
      </c>
      <c r="G31" s="388">
        <v>1939694.59</v>
      </c>
      <c r="H31" s="418">
        <v>1882872.59</v>
      </c>
      <c r="I31" s="416"/>
      <c r="J31" s="420"/>
      <c r="K31" s="6"/>
      <c r="L31" s="14"/>
      <c r="M31" s="14"/>
      <c r="N31" s="15"/>
      <c r="O31" s="14"/>
      <c r="P31" s="14"/>
      <c r="Q31" s="14"/>
      <c r="R31" s="14"/>
      <c r="S31" s="16"/>
      <c r="T31" s="7"/>
      <c r="U31" s="7"/>
      <c r="V31" s="7"/>
      <c r="W31" s="7"/>
      <c r="X31" s="7"/>
      <c r="Y31" s="7"/>
      <c r="Z31" s="7"/>
      <c r="AA31" s="7"/>
      <c r="AB31" s="7"/>
      <c r="AC31" s="7"/>
      <c r="AD31" s="17"/>
      <c r="AE31" s="17"/>
      <c r="AF31" s="7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8"/>
    </row>
    <row r="32" spans="1:48" s="6" customFormat="1">
      <c r="B32" s="397"/>
      <c r="C32" s="400"/>
      <c r="D32" s="407"/>
      <c r="E32" s="41" t="s">
        <v>47</v>
      </c>
      <c r="F32" s="402"/>
      <c r="G32" s="390"/>
      <c r="H32" s="418"/>
      <c r="I32" s="416"/>
      <c r="J32" s="420"/>
      <c r="L32" s="20"/>
      <c r="M32" s="20"/>
      <c r="N32" s="21"/>
      <c r="O32" s="20"/>
      <c r="P32" s="20"/>
      <c r="Q32" s="20"/>
      <c r="R32" s="20"/>
      <c r="S32" s="11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2"/>
      <c r="AE32" s="22"/>
      <c r="AF32" s="19"/>
      <c r="AG32" s="21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3"/>
    </row>
    <row r="33" spans="2:48" s="24" customFormat="1" ht="38.25" customHeight="1">
      <c r="B33" s="397"/>
      <c r="C33" s="400"/>
      <c r="D33" s="399">
        <v>5000</v>
      </c>
      <c r="E33" s="41" t="s">
        <v>48</v>
      </c>
      <c r="F33" s="402" t="s">
        <v>16</v>
      </c>
      <c r="G33" s="411">
        <v>2086916</v>
      </c>
      <c r="H33" s="395">
        <v>0</v>
      </c>
      <c r="I33" s="416"/>
      <c r="J33" s="420"/>
      <c r="K33" s="6"/>
    </row>
    <row r="34" spans="2:48" s="6" customFormat="1" ht="28.5">
      <c r="B34" s="397"/>
      <c r="C34" s="400"/>
      <c r="D34" s="400"/>
      <c r="E34" s="41" t="s">
        <v>49</v>
      </c>
      <c r="F34" s="402"/>
      <c r="G34" s="411"/>
      <c r="H34" s="395"/>
      <c r="I34" s="416"/>
      <c r="J34" s="420"/>
    </row>
    <row r="35" spans="2:48" s="24" customFormat="1" ht="28.5">
      <c r="B35" s="397"/>
      <c r="C35" s="400"/>
      <c r="D35" s="400"/>
      <c r="E35" s="41" t="s">
        <v>50</v>
      </c>
      <c r="F35" s="402"/>
      <c r="G35" s="411"/>
      <c r="H35" s="395"/>
      <c r="I35" s="416"/>
      <c r="J35" s="420"/>
      <c r="K35" s="6"/>
    </row>
    <row r="36" spans="2:48" s="6" customFormat="1">
      <c r="B36" s="397"/>
      <c r="C36" s="400"/>
      <c r="D36" s="400"/>
      <c r="E36" s="41" t="s">
        <v>51</v>
      </c>
      <c r="F36" s="402"/>
      <c r="G36" s="411"/>
      <c r="H36" s="395"/>
      <c r="I36" s="416"/>
      <c r="J36" s="420"/>
    </row>
    <row r="37" spans="2:48" s="24" customFormat="1" ht="28.5">
      <c r="B37" s="397"/>
      <c r="C37" s="400"/>
      <c r="D37" s="400"/>
      <c r="E37" s="41" t="s">
        <v>52</v>
      </c>
      <c r="F37" s="402"/>
      <c r="G37" s="411"/>
      <c r="H37" s="395"/>
      <c r="I37" s="416"/>
      <c r="J37" s="420"/>
      <c r="K37" s="6"/>
    </row>
    <row r="38" spans="2:48" s="6" customFormat="1">
      <c r="B38" s="397"/>
      <c r="C38" s="400"/>
      <c r="D38" s="401"/>
      <c r="E38" s="41" t="s">
        <v>53</v>
      </c>
      <c r="F38" s="402"/>
      <c r="G38" s="411"/>
      <c r="H38" s="395"/>
      <c r="I38" s="417"/>
      <c r="J38" s="420"/>
    </row>
    <row r="39" spans="2:48" s="24" customFormat="1" ht="15">
      <c r="B39" s="398"/>
      <c r="C39" s="401"/>
      <c r="D39" s="31"/>
      <c r="E39" s="31"/>
      <c r="F39" s="32" t="s">
        <v>17</v>
      </c>
      <c r="G39" s="47">
        <f>SUM(G8:G33)</f>
        <v>1923190701.6699998</v>
      </c>
      <c r="H39" s="55">
        <f>SUM(H8:H33)</f>
        <v>1674680380.3200006</v>
      </c>
      <c r="I39" s="53"/>
      <c r="J39" s="57"/>
      <c r="K39" s="6"/>
      <c r="L39" s="14"/>
      <c r="M39" s="14"/>
      <c r="N39" s="15"/>
      <c r="O39" s="14"/>
      <c r="P39" s="14"/>
      <c r="Q39" s="14"/>
      <c r="R39" s="14"/>
      <c r="S39" s="16"/>
      <c r="T39" s="7"/>
      <c r="U39" s="7"/>
      <c r="V39" s="7"/>
      <c r="W39" s="7"/>
      <c r="X39" s="7"/>
      <c r="Y39" s="7"/>
      <c r="Z39" s="7"/>
      <c r="AA39" s="7"/>
      <c r="AB39" s="7"/>
      <c r="AC39" s="7"/>
      <c r="AD39" s="17"/>
      <c r="AE39" s="17"/>
      <c r="AF39" s="7"/>
      <c r="AG39" s="15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8"/>
    </row>
    <row r="40" spans="2:48" ht="28.5">
      <c r="B40" s="396">
        <v>2017</v>
      </c>
      <c r="C40" s="399" t="s">
        <v>21</v>
      </c>
      <c r="D40" s="394">
        <v>1000</v>
      </c>
      <c r="E40" s="41" t="s">
        <v>23</v>
      </c>
      <c r="F40" s="402" t="s">
        <v>13</v>
      </c>
      <c r="G40" s="403">
        <v>3168069326.4900022</v>
      </c>
      <c r="H40" s="405">
        <v>3159003963.2400022</v>
      </c>
      <c r="I40" s="415" t="s">
        <v>69</v>
      </c>
      <c r="J40" s="419" t="s">
        <v>68</v>
      </c>
    </row>
    <row r="41" spans="2:48" ht="28.5">
      <c r="B41" s="397"/>
      <c r="C41" s="400"/>
      <c r="D41" s="394"/>
      <c r="E41" s="41" t="s">
        <v>24</v>
      </c>
      <c r="F41" s="402"/>
      <c r="G41" s="404"/>
      <c r="H41" s="406"/>
      <c r="I41" s="416"/>
      <c r="J41" s="420"/>
    </row>
    <row r="42" spans="2:48" ht="28.5">
      <c r="B42" s="397"/>
      <c r="C42" s="400"/>
      <c r="D42" s="394"/>
      <c r="E42" s="41" t="s">
        <v>25</v>
      </c>
      <c r="F42" s="402"/>
      <c r="G42" s="404"/>
      <c r="H42" s="406"/>
      <c r="I42" s="416"/>
      <c r="J42" s="420"/>
    </row>
    <row r="43" spans="2:48" s="4" customFormat="1" ht="14.25" customHeight="1">
      <c r="B43" s="397"/>
      <c r="C43" s="400"/>
      <c r="D43" s="394"/>
      <c r="E43" s="41" t="s">
        <v>26</v>
      </c>
      <c r="F43" s="402"/>
      <c r="G43" s="404"/>
      <c r="H43" s="406"/>
      <c r="I43" s="416"/>
      <c r="J43" s="42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2:48" ht="28.5">
      <c r="B44" s="397"/>
      <c r="C44" s="400"/>
      <c r="D44" s="394"/>
      <c r="E44" s="41" t="s">
        <v>27</v>
      </c>
      <c r="F44" s="402"/>
      <c r="G44" s="404"/>
      <c r="H44" s="406"/>
      <c r="I44" s="416"/>
      <c r="J44" s="42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48">
      <c r="B45" s="397"/>
      <c r="C45" s="400"/>
      <c r="D45" s="394"/>
      <c r="E45" s="41" t="s">
        <v>28</v>
      </c>
      <c r="F45" s="402"/>
      <c r="G45" s="404"/>
      <c r="H45" s="406"/>
      <c r="I45" s="416"/>
      <c r="J45" s="420"/>
    </row>
    <row r="46" spans="2:48" ht="28.5">
      <c r="B46" s="397"/>
      <c r="C46" s="400"/>
      <c r="D46" s="407">
        <v>2000</v>
      </c>
      <c r="E46" s="41" t="s">
        <v>29</v>
      </c>
      <c r="F46" s="402" t="s">
        <v>12</v>
      </c>
      <c r="G46" s="404">
        <v>330311252.25000006</v>
      </c>
      <c r="H46" s="406">
        <v>270670517.36000001</v>
      </c>
      <c r="I46" s="416"/>
      <c r="J46" s="420"/>
    </row>
    <row r="47" spans="2:48">
      <c r="B47" s="397"/>
      <c r="C47" s="400"/>
      <c r="D47" s="407"/>
      <c r="E47" s="41" t="s">
        <v>30</v>
      </c>
      <c r="F47" s="402"/>
      <c r="G47" s="404"/>
      <c r="H47" s="406"/>
      <c r="I47" s="416"/>
      <c r="J47" s="420"/>
    </row>
    <row r="48" spans="2:48" ht="28.5">
      <c r="B48" s="397"/>
      <c r="C48" s="400"/>
      <c r="D48" s="407"/>
      <c r="E48" s="41" t="s">
        <v>33</v>
      </c>
      <c r="F48" s="402"/>
      <c r="G48" s="404"/>
      <c r="H48" s="406"/>
      <c r="I48" s="416"/>
      <c r="J48" s="420"/>
    </row>
    <row r="49" spans="2:10" ht="28.5">
      <c r="B49" s="397"/>
      <c r="C49" s="400"/>
      <c r="D49" s="407"/>
      <c r="E49" s="41" t="s">
        <v>31</v>
      </c>
      <c r="F49" s="402"/>
      <c r="G49" s="404"/>
      <c r="H49" s="406"/>
      <c r="I49" s="416"/>
      <c r="J49" s="420"/>
    </row>
    <row r="50" spans="2:10" ht="28.5">
      <c r="B50" s="397"/>
      <c r="C50" s="400"/>
      <c r="D50" s="407"/>
      <c r="E50" s="41" t="s">
        <v>32</v>
      </c>
      <c r="F50" s="402"/>
      <c r="G50" s="404"/>
      <c r="H50" s="406"/>
      <c r="I50" s="416"/>
      <c r="J50" s="420"/>
    </row>
    <row r="51" spans="2:10">
      <c r="B51" s="397"/>
      <c r="C51" s="400"/>
      <c r="D51" s="407"/>
      <c r="E51" s="41" t="s">
        <v>34</v>
      </c>
      <c r="F51" s="402"/>
      <c r="G51" s="404"/>
      <c r="H51" s="406"/>
      <c r="I51" s="416"/>
      <c r="J51" s="420"/>
    </row>
    <row r="52" spans="2:10" ht="28.5">
      <c r="B52" s="397"/>
      <c r="C52" s="400"/>
      <c r="D52" s="407"/>
      <c r="E52" s="41" t="s">
        <v>35</v>
      </c>
      <c r="F52" s="402"/>
      <c r="G52" s="404"/>
      <c r="H52" s="406"/>
      <c r="I52" s="416"/>
      <c r="J52" s="420"/>
    </row>
    <row r="53" spans="2:10" ht="28.5">
      <c r="B53" s="397"/>
      <c r="C53" s="400"/>
      <c r="D53" s="407"/>
      <c r="E53" s="41" t="s">
        <v>36</v>
      </c>
      <c r="F53" s="402"/>
      <c r="G53" s="404"/>
      <c r="H53" s="406"/>
      <c r="I53" s="416"/>
      <c r="J53" s="420"/>
    </row>
    <row r="54" spans="2:10">
      <c r="B54" s="397"/>
      <c r="C54" s="400"/>
      <c r="D54" s="394">
        <v>3000</v>
      </c>
      <c r="E54" s="41" t="s">
        <v>37</v>
      </c>
      <c r="F54" s="402" t="s">
        <v>14</v>
      </c>
      <c r="G54" s="404">
        <v>445545538.09999985</v>
      </c>
      <c r="H54" s="406">
        <v>401979104.38999993</v>
      </c>
      <c r="I54" s="416"/>
      <c r="J54" s="420"/>
    </row>
    <row r="55" spans="2:10">
      <c r="B55" s="397"/>
      <c r="C55" s="400"/>
      <c r="D55" s="394"/>
      <c r="E55" s="41" t="s">
        <v>38</v>
      </c>
      <c r="F55" s="402"/>
      <c r="G55" s="404"/>
      <c r="H55" s="406"/>
      <c r="I55" s="416"/>
      <c r="J55" s="420"/>
    </row>
    <row r="56" spans="2:10" ht="28.5">
      <c r="B56" s="397"/>
      <c r="C56" s="400"/>
      <c r="D56" s="394"/>
      <c r="E56" s="41" t="s">
        <v>39</v>
      </c>
      <c r="F56" s="402"/>
      <c r="G56" s="404"/>
      <c r="H56" s="406"/>
      <c r="I56" s="416"/>
      <c r="J56" s="420"/>
    </row>
    <row r="57" spans="2:10" ht="28.5">
      <c r="B57" s="397"/>
      <c r="C57" s="400"/>
      <c r="D57" s="394"/>
      <c r="E57" s="41" t="s">
        <v>40</v>
      </c>
      <c r="F57" s="402"/>
      <c r="G57" s="404"/>
      <c r="H57" s="406"/>
      <c r="I57" s="416"/>
      <c r="J57" s="420"/>
    </row>
    <row r="58" spans="2:10" ht="28.5">
      <c r="B58" s="397"/>
      <c r="C58" s="400"/>
      <c r="D58" s="394"/>
      <c r="E58" s="41" t="s">
        <v>41</v>
      </c>
      <c r="F58" s="402"/>
      <c r="G58" s="404"/>
      <c r="H58" s="406"/>
      <c r="I58" s="416"/>
      <c r="J58" s="420"/>
    </row>
    <row r="59" spans="2:10" ht="13.5" customHeight="1">
      <c r="B59" s="397"/>
      <c r="C59" s="400"/>
      <c r="D59" s="394"/>
      <c r="E59" s="41" t="s">
        <v>42</v>
      </c>
      <c r="F59" s="402"/>
      <c r="G59" s="404"/>
      <c r="H59" s="406"/>
      <c r="I59" s="416"/>
      <c r="J59" s="420"/>
    </row>
    <row r="60" spans="2:10">
      <c r="B60" s="397"/>
      <c r="C60" s="400"/>
      <c r="D60" s="394"/>
      <c r="E60" s="41" t="s">
        <v>43</v>
      </c>
      <c r="F60" s="402"/>
      <c r="G60" s="404"/>
      <c r="H60" s="406"/>
      <c r="I60" s="416"/>
      <c r="J60" s="420"/>
    </row>
    <row r="61" spans="2:10">
      <c r="B61" s="397"/>
      <c r="C61" s="400"/>
      <c r="D61" s="394"/>
      <c r="E61" s="41" t="s">
        <v>44</v>
      </c>
      <c r="F61" s="402"/>
      <c r="G61" s="404"/>
      <c r="H61" s="406"/>
      <c r="I61" s="416"/>
      <c r="J61" s="420"/>
    </row>
    <row r="62" spans="2:10">
      <c r="B62" s="397"/>
      <c r="C62" s="400"/>
      <c r="D62" s="394"/>
      <c r="E62" s="41" t="s">
        <v>45</v>
      </c>
      <c r="F62" s="402"/>
      <c r="G62" s="404"/>
      <c r="H62" s="406"/>
      <c r="I62" s="416"/>
      <c r="J62" s="420"/>
    </row>
    <row r="63" spans="2:10">
      <c r="B63" s="397"/>
      <c r="C63" s="400"/>
      <c r="D63" s="407">
        <v>4000</v>
      </c>
      <c r="E63" s="41" t="s">
        <v>46</v>
      </c>
      <c r="F63" s="402" t="s">
        <v>15</v>
      </c>
      <c r="G63" s="404">
        <v>49605033.18</v>
      </c>
      <c r="H63" s="406">
        <v>49576533.18</v>
      </c>
      <c r="I63" s="416"/>
      <c r="J63" s="420"/>
    </row>
    <row r="64" spans="2:10">
      <c r="B64" s="397"/>
      <c r="C64" s="400"/>
      <c r="D64" s="407"/>
      <c r="E64" s="41" t="s">
        <v>47</v>
      </c>
      <c r="F64" s="402"/>
      <c r="G64" s="404"/>
      <c r="H64" s="406"/>
      <c r="I64" s="416"/>
      <c r="J64" s="420"/>
    </row>
    <row r="65" spans="2:11">
      <c r="B65" s="397"/>
      <c r="C65" s="400"/>
      <c r="D65" s="399">
        <v>5000</v>
      </c>
      <c r="E65" s="41" t="s">
        <v>48</v>
      </c>
      <c r="F65" s="402" t="s">
        <v>16</v>
      </c>
      <c r="G65" s="404">
        <v>229535.29</v>
      </c>
      <c r="H65" s="406">
        <v>229535.29</v>
      </c>
      <c r="I65" s="416"/>
      <c r="J65" s="420"/>
    </row>
    <row r="66" spans="2:11" ht="28.5">
      <c r="B66" s="397"/>
      <c r="C66" s="400"/>
      <c r="D66" s="400"/>
      <c r="E66" s="41" t="s">
        <v>50</v>
      </c>
      <c r="F66" s="402"/>
      <c r="G66" s="404"/>
      <c r="H66" s="406"/>
      <c r="I66" s="416"/>
      <c r="J66" s="420"/>
    </row>
    <row r="67" spans="2:11">
      <c r="B67" s="397"/>
      <c r="C67" s="400"/>
      <c r="D67" s="400"/>
      <c r="E67" s="41" t="s">
        <v>51</v>
      </c>
      <c r="F67" s="402"/>
      <c r="G67" s="404"/>
      <c r="H67" s="406"/>
      <c r="I67" s="416"/>
      <c r="J67" s="420"/>
    </row>
    <row r="68" spans="2:11" ht="28.5">
      <c r="B68" s="397"/>
      <c r="C68" s="400"/>
      <c r="D68" s="400"/>
      <c r="E68" s="41" t="s">
        <v>52</v>
      </c>
      <c r="F68" s="402"/>
      <c r="G68" s="404"/>
      <c r="H68" s="406"/>
      <c r="I68" s="416"/>
      <c r="J68" s="420"/>
    </row>
    <row r="69" spans="2:11">
      <c r="B69" s="397"/>
      <c r="C69" s="400"/>
      <c r="D69" s="401"/>
      <c r="E69" s="41" t="s">
        <v>53</v>
      </c>
      <c r="F69" s="402"/>
      <c r="G69" s="404"/>
      <c r="H69" s="406"/>
      <c r="I69" s="416"/>
      <c r="J69" s="420"/>
    </row>
    <row r="70" spans="2:11" ht="15">
      <c r="B70" s="398"/>
      <c r="C70" s="401"/>
      <c r="D70" s="31"/>
      <c r="E70" s="31"/>
      <c r="F70" s="32" t="s">
        <v>17</v>
      </c>
      <c r="G70" s="58">
        <f>SUM(G40:G65)</f>
        <v>3993760685.3100019</v>
      </c>
      <c r="H70" s="59">
        <f>SUM(H40:H65)</f>
        <v>3881459653.4600019</v>
      </c>
      <c r="I70" s="417"/>
      <c r="J70" s="420"/>
    </row>
    <row r="71" spans="2:11" ht="28.5">
      <c r="B71" s="396">
        <v>2017</v>
      </c>
      <c r="C71" s="399" t="s">
        <v>22</v>
      </c>
      <c r="D71" s="394">
        <v>1000</v>
      </c>
      <c r="E71" s="41" t="s">
        <v>23</v>
      </c>
      <c r="F71" s="402" t="s">
        <v>13</v>
      </c>
      <c r="G71" s="430">
        <v>4791272050.1200056</v>
      </c>
      <c r="H71" s="431">
        <v>4785745967.6400051</v>
      </c>
      <c r="I71" s="427" t="s">
        <v>69</v>
      </c>
      <c r="J71" s="421" t="s">
        <v>70</v>
      </c>
    </row>
    <row r="72" spans="2:11" ht="28.5">
      <c r="B72" s="397"/>
      <c r="C72" s="400"/>
      <c r="D72" s="394"/>
      <c r="E72" s="41" t="s">
        <v>24</v>
      </c>
      <c r="F72" s="402"/>
      <c r="G72" s="424"/>
      <c r="H72" s="425"/>
      <c r="I72" s="428"/>
      <c r="J72" s="422"/>
    </row>
    <row r="73" spans="2:11" ht="28.5">
      <c r="B73" s="397"/>
      <c r="C73" s="400"/>
      <c r="D73" s="394"/>
      <c r="E73" s="41" t="s">
        <v>25</v>
      </c>
      <c r="F73" s="402"/>
      <c r="G73" s="424"/>
      <c r="H73" s="425"/>
      <c r="I73" s="428"/>
      <c r="J73" s="422"/>
    </row>
    <row r="74" spans="2:11">
      <c r="B74" s="397"/>
      <c r="C74" s="400"/>
      <c r="D74" s="394"/>
      <c r="E74" s="41" t="s">
        <v>26</v>
      </c>
      <c r="F74" s="402"/>
      <c r="G74" s="424"/>
      <c r="H74" s="425"/>
      <c r="I74" s="428"/>
      <c r="J74" s="422"/>
    </row>
    <row r="75" spans="2:11" ht="28.5">
      <c r="B75" s="397"/>
      <c r="C75" s="400"/>
      <c r="D75" s="394"/>
      <c r="E75" s="41" t="s">
        <v>27</v>
      </c>
      <c r="F75" s="402"/>
      <c r="G75" s="424"/>
      <c r="H75" s="425"/>
      <c r="I75" s="428"/>
      <c r="J75" s="422"/>
    </row>
    <row r="76" spans="2:11">
      <c r="B76" s="397"/>
      <c r="C76" s="400"/>
      <c r="D76" s="394"/>
      <c r="E76" s="41" t="s">
        <v>28</v>
      </c>
      <c r="F76" s="402"/>
      <c r="G76" s="424"/>
      <c r="H76" s="425"/>
      <c r="I76" s="428"/>
      <c r="J76" s="422"/>
    </row>
    <row r="77" spans="2:11" ht="28.5">
      <c r="B77" s="397"/>
      <c r="C77" s="400"/>
      <c r="D77" s="407">
        <v>2000</v>
      </c>
      <c r="E77" s="41" t="s">
        <v>29</v>
      </c>
      <c r="F77" s="402" t="s">
        <v>12</v>
      </c>
      <c r="G77" s="424">
        <v>440720560.15999991</v>
      </c>
      <c r="H77" s="425">
        <v>433969491.21999997</v>
      </c>
      <c r="I77" s="428"/>
      <c r="J77" s="422"/>
    </row>
    <row r="78" spans="2:11">
      <c r="B78" s="397"/>
      <c r="C78" s="400"/>
      <c r="D78" s="407"/>
      <c r="E78" s="41" t="s">
        <v>30</v>
      </c>
      <c r="F78" s="402"/>
      <c r="G78" s="424"/>
      <c r="H78" s="425"/>
      <c r="I78" s="428"/>
      <c r="J78" s="422"/>
    </row>
    <row r="79" spans="2:11" ht="14.25" customHeight="1">
      <c r="B79" s="397"/>
      <c r="C79" s="400"/>
      <c r="D79" s="407"/>
      <c r="E79" s="41" t="s">
        <v>33</v>
      </c>
      <c r="F79" s="402"/>
      <c r="G79" s="424"/>
      <c r="H79" s="425"/>
      <c r="I79" s="428"/>
      <c r="J79" s="422"/>
      <c r="K79" s="60"/>
    </row>
    <row r="80" spans="2:11" ht="28.5">
      <c r="B80" s="397"/>
      <c r="C80" s="400"/>
      <c r="D80" s="407"/>
      <c r="E80" s="41" t="s">
        <v>31</v>
      </c>
      <c r="F80" s="402"/>
      <c r="G80" s="424"/>
      <c r="H80" s="425"/>
      <c r="I80" s="428"/>
      <c r="J80" s="422"/>
    </row>
    <row r="81" spans="2:10" ht="28.5">
      <c r="B81" s="397"/>
      <c r="C81" s="400"/>
      <c r="D81" s="407"/>
      <c r="E81" s="41" t="s">
        <v>32</v>
      </c>
      <c r="F81" s="402"/>
      <c r="G81" s="424"/>
      <c r="H81" s="425"/>
      <c r="I81" s="428"/>
      <c r="J81" s="422"/>
    </row>
    <row r="82" spans="2:10">
      <c r="B82" s="397"/>
      <c r="C82" s="400"/>
      <c r="D82" s="407"/>
      <c r="E82" s="41" t="s">
        <v>34</v>
      </c>
      <c r="F82" s="402"/>
      <c r="G82" s="424"/>
      <c r="H82" s="425"/>
      <c r="I82" s="428"/>
      <c r="J82" s="422"/>
    </row>
    <row r="83" spans="2:10" ht="28.5">
      <c r="B83" s="397"/>
      <c r="C83" s="400"/>
      <c r="D83" s="407"/>
      <c r="E83" s="41" t="s">
        <v>35</v>
      </c>
      <c r="F83" s="402"/>
      <c r="G83" s="424"/>
      <c r="H83" s="425"/>
      <c r="I83" s="428"/>
      <c r="J83" s="422"/>
    </row>
    <row r="84" spans="2:10" ht="28.5">
      <c r="B84" s="397"/>
      <c r="C84" s="400"/>
      <c r="D84" s="407"/>
      <c r="E84" s="41" t="s">
        <v>36</v>
      </c>
      <c r="F84" s="402"/>
      <c r="G84" s="424"/>
      <c r="H84" s="425"/>
      <c r="I84" s="428"/>
      <c r="J84" s="422"/>
    </row>
    <row r="85" spans="2:10">
      <c r="B85" s="397"/>
      <c r="C85" s="400"/>
      <c r="D85" s="394">
        <v>3000</v>
      </c>
      <c r="E85" s="41" t="s">
        <v>37</v>
      </c>
      <c r="F85" s="402" t="s">
        <v>14</v>
      </c>
      <c r="G85" s="424">
        <v>708247529.90999997</v>
      </c>
      <c r="H85" s="425">
        <v>699395647.11000001</v>
      </c>
      <c r="I85" s="428"/>
      <c r="J85" s="422"/>
    </row>
    <row r="86" spans="2:10">
      <c r="B86" s="397"/>
      <c r="C86" s="400"/>
      <c r="D86" s="394"/>
      <c r="E86" s="41" t="s">
        <v>38</v>
      </c>
      <c r="F86" s="402"/>
      <c r="G86" s="424"/>
      <c r="H86" s="425"/>
      <c r="I86" s="428"/>
      <c r="J86" s="422"/>
    </row>
    <row r="87" spans="2:10" ht="28.5">
      <c r="B87" s="397"/>
      <c r="C87" s="400"/>
      <c r="D87" s="394"/>
      <c r="E87" s="41" t="s">
        <v>39</v>
      </c>
      <c r="F87" s="402"/>
      <c r="G87" s="424"/>
      <c r="H87" s="425"/>
      <c r="I87" s="428"/>
      <c r="J87" s="422"/>
    </row>
    <row r="88" spans="2:10" ht="28.5">
      <c r="B88" s="397"/>
      <c r="C88" s="400"/>
      <c r="D88" s="394"/>
      <c r="E88" s="41" t="s">
        <v>40</v>
      </c>
      <c r="F88" s="402"/>
      <c r="G88" s="424"/>
      <c r="H88" s="425"/>
      <c r="I88" s="428"/>
      <c r="J88" s="422"/>
    </row>
    <row r="89" spans="2:10" ht="28.5">
      <c r="B89" s="397"/>
      <c r="C89" s="400"/>
      <c r="D89" s="394"/>
      <c r="E89" s="41" t="s">
        <v>41</v>
      </c>
      <c r="F89" s="402"/>
      <c r="G89" s="424"/>
      <c r="H89" s="425"/>
      <c r="I89" s="428"/>
      <c r="J89" s="422"/>
    </row>
    <row r="90" spans="2:10" ht="28.5">
      <c r="B90" s="397"/>
      <c r="C90" s="400"/>
      <c r="D90" s="394"/>
      <c r="E90" s="41" t="s">
        <v>42</v>
      </c>
      <c r="F90" s="402"/>
      <c r="G90" s="424"/>
      <c r="H90" s="425"/>
      <c r="I90" s="428"/>
      <c r="J90" s="422"/>
    </row>
    <row r="91" spans="2:10">
      <c r="B91" s="397"/>
      <c r="C91" s="400"/>
      <c r="D91" s="394"/>
      <c r="E91" s="41" t="s">
        <v>43</v>
      </c>
      <c r="F91" s="402"/>
      <c r="G91" s="424"/>
      <c r="H91" s="425"/>
      <c r="I91" s="428"/>
      <c r="J91" s="422"/>
    </row>
    <row r="92" spans="2:10">
      <c r="B92" s="397"/>
      <c r="C92" s="400"/>
      <c r="D92" s="394"/>
      <c r="E92" s="41" t="s">
        <v>44</v>
      </c>
      <c r="F92" s="402"/>
      <c r="G92" s="424"/>
      <c r="H92" s="425"/>
      <c r="I92" s="428"/>
      <c r="J92" s="422"/>
    </row>
    <row r="93" spans="2:10">
      <c r="B93" s="397"/>
      <c r="C93" s="400"/>
      <c r="D93" s="394"/>
      <c r="E93" s="41" t="s">
        <v>45</v>
      </c>
      <c r="F93" s="402"/>
      <c r="G93" s="424"/>
      <c r="H93" s="425"/>
      <c r="I93" s="428"/>
      <c r="J93" s="422"/>
    </row>
    <row r="94" spans="2:10">
      <c r="B94" s="397"/>
      <c r="C94" s="400"/>
      <c r="D94" s="407">
        <v>4000</v>
      </c>
      <c r="E94" s="41" t="s">
        <v>46</v>
      </c>
      <c r="F94" s="402" t="s">
        <v>15</v>
      </c>
      <c r="G94" s="424">
        <v>74641058</v>
      </c>
      <c r="H94" s="425">
        <v>69126401.109999999</v>
      </c>
      <c r="I94" s="428"/>
      <c r="J94" s="422"/>
    </row>
    <row r="95" spans="2:10">
      <c r="B95" s="397"/>
      <c r="C95" s="400"/>
      <c r="D95" s="407"/>
      <c r="E95" s="41" t="s">
        <v>47</v>
      </c>
      <c r="F95" s="402"/>
      <c r="G95" s="424"/>
      <c r="H95" s="425"/>
      <c r="I95" s="428"/>
      <c r="J95" s="422"/>
    </row>
    <row r="96" spans="2:10">
      <c r="B96" s="397"/>
      <c r="C96" s="400"/>
      <c r="D96" s="399">
        <v>5000</v>
      </c>
      <c r="E96" s="41" t="s">
        <v>48</v>
      </c>
      <c r="F96" s="402" t="s">
        <v>16</v>
      </c>
      <c r="G96" s="424">
        <v>11900463.33</v>
      </c>
      <c r="H96" s="425">
        <v>1456299.33</v>
      </c>
      <c r="I96" s="428"/>
      <c r="J96" s="422"/>
    </row>
    <row r="97" spans="2:10" ht="28.5">
      <c r="B97" s="397"/>
      <c r="C97" s="400"/>
      <c r="D97" s="400"/>
      <c r="E97" s="41" t="s">
        <v>49</v>
      </c>
      <c r="F97" s="402"/>
      <c r="G97" s="424"/>
      <c r="H97" s="425"/>
      <c r="I97" s="428"/>
      <c r="J97" s="422"/>
    </row>
    <row r="98" spans="2:10" ht="28.5">
      <c r="B98" s="397"/>
      <c r="C98" s="400"/>
      <c r="D98" s="400"/>
      <c r="E98" s="41" t="s">
        <v>50</v>
      </c>
      <c r="F98" s="402"/>
      <c r="G98" s="424"/>
      <c r="H98" s="425"/>
      <c r="I98" s="428"/>
      <c r="J98" s="422"/>
    </row>
    <row r="99" spans="2:10">
      <c r="B99" s="397"/>
      <c r="C99" s="400"/>
      <c r="D99" s="400"/>
      <c r="E99" s="41" t="s">
        <v>51</v>
      </c>
      <c r="F99" s="402"/>
      <c r="G99" s="424"/>
      <c r="H99" s="425"/>
      <c r="I99" s="428"/>
      <c r="J99" s="422"/>
    </row>
    <row r="100" spans="2:10" ht="28.5">
      <c r="B100" s="397"/>
      <c r="C100" s="400"/>
      <c r="D100" s="400"/>
      <c r="E100" s="41" t="s">
        <v>52</v>
      </c>
      <c r="F100" s="402"/>
      <c r="G100" s="424"/>
      <c r="H100" s="425"/>
      <c r="I100" s="428"/>
      <c r="J100" s="422"/>
    </row>
    <row r="101" spans="2:10">
      <c r="B101" s="397"/>
      <c r="C101" s="400"/>
      <c r="D101" s="401"/>
      <c r="E101" s="41" t="s">
        <v>53</v>
      </c>
      <c r="F101" s="402"/>
      <c r="G101" s="424"/>
      <c r="H101" s="425"/>
      <c r="I101" s="429"/>
      <c r="J101" s="423"/>
    </row>
    <row r="102" spans="2:10" ht="15">
      <c r="B102" s="398"/>
      <c r="C102" s="401"/>
      <c r="D102" s="31"/>
      <c r="E102" s="31"/>
      <c r="F102" s="32" t="s">
        <v>17</v>
      </c>
      <c r="G102" s="58">
        <f>SUM(G71:G96)</f>
        <v>6026781661.5200052</v>
      </c>
      <c r="H102" s="59">
        <f>SUM(H71:H96)</f>
        <v>5989693806.4100046</v>
      </c>
      <c r="I102" s="53"/>
      <c r="J102" s="57"/>
    </row>
    <row r="103" spans="2:10" ht="28.5">
      <c r="B103" s="396">
        <v>2017</v>
      </c>
      <c r="C103" s="396" t="s">
        <v>18</v>
      </c>
      <c r="D103" s="434">
        <v>1000</v>
      </c>
      <c r="E103" s="40" t="s">
        <v>23</v>
      </c>
      <c r="F103" s="436" t="s">
        <v>13</v>
      </c>
      <c r="G103" s="437">
        <v>7047022767.6299992</v>
      </c>
      <c r="H103" s="438">
        <v>6822155400.3400002</v>
      </c>
      <c r="I103" s="440" t="s">
        <v>69</v>
      </c>
      <c r="J103" s="441" t="s">
        <v>71</v>
      </c>
    </row>
    <row r="104" spans="2:10" ht="28.5">
      <c r="B104" s="397"/>
      <c r="C104" s="397"/>
      <c r="D104" s="434"/>
      <c r="E104" s="40" t="s">
        <v>24</v>
      </c>
      <c r="F104" s="436"/>
      <c r="G104" s="432"/>
      <c r="H104" s="433"/>
      <c r="I104" s="440"/>
      <c r="J104" s="442"/>
    </row>
    <row r="105" spans="2:10" ht="28.5">
      <c r="B105" s="397"/>
      <c r="C105" s="397"/>
      <c r="D105" s="434"/>
      <c r="E105" s="40" t="s">
        <v>25</v>
      </c>
      <c r="F105" s="436"/>
      <c r="G105" s="432"/>
      <c r="H105" s="433"/>
      <c r="I105" s="440"/>
      <c r="J105" s="442"/>
    </row>
    <row r="106" spans="2:10">
      <c r="B106" s="397"/>
      <c r="C106" s="397"/>
      <c r="D106" s="434"/>
      <c r="E106" s="40" t="s">
        <v>26</v>
      </c>
      <c r="F106" s="436"/>
      <c r="G106" s="432"/>
      <c r="H106" s="433"/>
      <c r="I106" s="440"/>
      <c r="J106" s="442"/>
    </row>
    <row r="107" spans="2:10" ht="28.5">
      <c r="B107" s="397"/>
      <c r="C107" s="397"/>
      <c r="D107" s="434"/>
      <c r="E107" s="40" t="s">
        <v>27</v>
      </c>
      <c r="F107" s="436"/>
      <c r="G107" s="432"/>
      <c r="H107" s="433"/>
      <c r="I107" s="440"/>
      <c r="J107" s="442"/>
    </row>
    <row r="108" spans="2:10">
      <c r="B108" s="397"/>
      <c r="C108" s="397"/>
      <c r="D108" s="434"/>
      <c r="E108" s="40" t="s">
        <v>28</v>
      </c>
      <c r="F108" s="436"/>
      <c r="G108" s="432"/>
      <c r="H108" s="433"/>
      <c r="I108" s="440"/>
      <c r="J108" s="442"/>
    </row>
    <row r="109" spans="2:10" ht="28.5">
      <c r="B109" s="397"/>
      <c r="C109" s="397"/>
      <c r="D109" s="439">
        <v>2000</v>
      </c>
      <c r="E109" s="40" t="s">
        <v>29</v>
      </c>
      <c r="F109" s="436" t="s">
        <v>12</v>
      </c>
      <c r="G109" s="432">
        <v>1034534274.25</v>
      </c>
      <c r="H109" s="433">
        <v>706626673.22000003</v>
      </c>
      <c r="I109" s="440"/>
      <c r="J109" s="442"/>
    </row>
    <row r="110" spans="2:10">
      <c r="B110" s="397"/>
      <c r="C110" s="397"/>
      <c r="D110" s="439"/>
      <c r="E110" s="40" t="s">
        <v>30</v>
      </c>
      <c r="F110" s="436"/>
      <c r="G110" s="432"/>
      <c r="H110" s="433"/>
      <c r="I110" s="440"/>
      <c r="J110" s="442"/>
    </row>
    <row r="111" spans="2:10" ht="51" customHeight="1">
      <c r="B111" s="397"/>
      <c r="C111" s="397"/>
      <c r="D111" s="439"/>
      <c r="E111" s="40" t="s">
        <v>33</v>
      </c>
      <c r="F111" s="436"/>
      <c r="G111" s="432"/>
      <c r="H111" s="433"/>
      <c r="I111" s="440"/>
      <c r="J111" s="442"/>
    </row>
    <row r="112" spans="2:10" ht="28.5">
      <c r="B112" s="397"/>
      <c r="C112" s="397"/>
      <c r="D112" s="439"/>
      <c r="E112" s="40" t="s">
        <v>31</v>
      </c>
      <c r="F112" s="436"/>
      <c r="G112" s="432"/>
      <c r="H112" s="433"/>
      <c r="I112" s="440"/>
      <c r="J112" s="442"/>
    </row>
    <row r="113" spans="2:10" ht="28.5">
      <c r="B113" s="397"/>
      <c r="C113" s="397"/>
      <c r="D113" s="439"/>
      <c r="E113" s="40" t="s">
        <v>32</v>
      </c>
      <c r="F113" s="436"/>
      <c r="G113" s="432"/>
      <c r="H113" s="433"/>
      <c r="I113" s="440"/>
      <c r="J113" s="442"/>
    </row>
    <row r="114" spans="2:10">
      <c r="B114" s="397"/>
      <c r="C114" s="397"/>
      <c r="D114" s="439"/>
      <c r="E114" s="40" t="s">
        <v>34</v>
      </c>
      <c r="F114" s="436"/>
      <c r="G114" s="432"/>
      <c r="H114" s="433"/>
      <c r="I114" s="440"/>
      <c r="J114" s="442"/>
    </row>
    <row r="115" spans="2:10" ht="28.5">
      <c r="B115" s="397"/>
      <c r="C115" s="397"/>
      <c r="D115" s="439"/>
      <c r="E115" s="40" t="s">
        <v>35</v>
      </c>
      <c r="F115" s="436"/>
      <c r="G115" s="432"/>
      <c r="H115" s="433"/>
      <c r="I115" s="440"/>
      <c r="J115" s="442"/>
    </row>
    <row r="116" spans="2:10" ht="28.5">
      <c r="B116" s="397"/>
      <c r="C116" s="397"/>
      <c r="D116" s="439"/>
      <c r="E116" s="40" t="s">
        <v>36</v>
      </c>
      <c r="F116" s="436"/>
      <c r="G116" s="432"/>
      <c r="H116" s="433"/>
      <c r="I116" s="440"/>
      <c r="J116" s="442"/>
    </row>
    <row r="117" spans="2:10">
      <c r="B117" s="397"/>
      <c r="C117" s="397"/>
      <c r="D117" s="434">
        <v>3000</v>
      </c>
      <c r="E117" s="40" t="s">
        <v>37</v>
      </c>
      <c r="F117" s="436" t="s">
        <v>14</v>
      </c>
      <c r="G117" s="432">
        <v>1590100386.96</v>
      </c>
      <c r="H117" s="433">
        <v>1229772883.29</v>
      </c>
      <c r="I117" s="440"/>
      <c r="J117" s="442"/>
    </row>
    <row r="118" spans="2:10">
      <c r="B118" s="397"/>
      <c r="C118" s="397"/>
      <c r="D118" s="434"/>
      <c r="E118" s="40" t="s">
        <v>38</v>
      </c>
      <c r="F118" s="436"/>
      <c r="G118" s="432"/>
      <c r="H118" s="433"/>
      <c r="I118" s="440"/>
      <c r="J118" s="442"/>
    </row>
    <row r="119" spans="2:10" ht="28.5">
      <c r="B119" s="397"/>
      <c r="C119" s="397"/>
      <c r="D119" s="434"/>
      <c r="E119" s="40" t="s">
        <v>39</v>
      </c>
      <c r="F119" s="436"/>
      <c r="G119" s="432"/>
      <c r="H119" s="433"/>
      <c r="I119" s="440"/>
      <c r="J119" s="442"/>
    </row>
    <row r="120" spans="2:10" ht="28.5">
      <c r="B120" s="397"/>
      <c r="C120" s="397"/>
      <c r="D120" s="434"/>
      <c r="E120" s="40" t="s">
        <v>40</v>
      </c>
      <c r="F120" s="436"/>
      <c r="G120" s="432"/>
      <c r="H120" s="433"/>
      <c r="I120" s="440"/>
      <c r="J120" s="442"/>
    </row>
    <row r="121" spans="2:10" ht="28.5">
      <c r="B121" s="397"/>
      <c r="C121" s="397"/>
      <c r="D121" s="434"/>
      <c r="E121" s="40" t="s">
        <v>41</v>
      </c>
      <c r="F121" s="436"/>
      <c r="G121" s="432"/>
      <c r="H121" s="433"/>
      <c r="I121" s="440"/>
      <c r="J121" s="442"/>
    </row>
    <row r="122" spans="2:10" ht="28.5">
      <c r="B122" s="397"/>
      <c r="C122" s="397"/>
      <c r="D122" s="434"/>
      <c r="E122" s="40" t="s">
        <v>42</v>
      </c>
      <c r="F122" s="436"/>
      <c r="G122" s="432"/>
      <c r="H122" s="433"/>
      <c r="I122" s="440"/>
      <c r="J122" s="442"/>
    </row>
    <row r="123" spans="2:10">
      <c r="B123" s="397"/>
      <c r="C123" s="397"/>
      <c r="D123" s="434"/>
      <c r="E123" s="40" t="s">
        <v>43</v>
      </c>
      <c r="F123" s="436"/>
      <c r="G123" s="432"/>
      <c r="H123" s="433"/>
      <c r="I123" s="440"/>
      <c r="J123" s="442"/>
    </row>
    <row r="124" spans="2:10">
      <c r="B124" s="397"/>
      <c r="C124" s="397"/>
      <c r="D124" s="434"/>
      <c r="E124" s="40" t="s">
        <v>44</v>
      </c>
      <c r="F124" s="436"/>
      <c r="G124" s="432"/>
      <c r="H124" s="433"/>
      <c r="I124" s="440"/>
      <c r="J124" s="442"/>
    </row>
    <row r="125" spans="2:10">
      <c r="B125" s="397"/>
      <c r="C125" s="397"/>
      <c r="D125" s="434"/>
      <c r="E125" s="40" t="s">
        <v>45</v>
      </c>
      <c r="F125" s="436"/>
      <c r="G125" s="432"/>
      <c r="H125" s="433"/>
      <c r="I125" s="440"/>
      <c r="J125" s="442"/>
    </row>
    <row r="126" spans="2:10">
      <c r="B126" s="397"/>
      <c r="C126" s="397"/>
      <c r="D126" s="439">
        <v>4000</v>
      </c>
      <c r="E126" s="40" t="s">
        <v>46</v>
      </c>
      <c r="F126" s="436" t="s">
        <v>15</v>
      </c>
      <c r="G126" s="432">
        <v>131503173.53999999</v>
      </c>
      <c r="H126" s="433">
        <v>116197225.92</v>
      </c>
      <c r="I126" s="440"/>
      <c r="J126" s="442"/>
    </row>
    <row r="127" spans="2:10">
      <c r="B127" s="397"/>
      <c r="C127" s="397"/>
      <c r="D127" s="439"/>
      <c r="E127" s="40" t="s">
        <v>47</v>
      </c>
      <c r="F127" s="436"/>
      <c r="G127" s="432"/>
      <c r="H127" s="433"/>
      <c r="I127" s="440"/>
      <c r="J127" s="442"/>
    </row>
    <row r="128" spans="2:10">
      <c r="B128" s="397"/>
      <c r="C128" s="397"/>
      <c r="D128" s="396">
        <v>5000</v>
      </c>
      <c r="E128" s="40" t="s">
        <v>48</v>
      </c>
      <c r="F128" s="436" t="s">
        <v>16</v>
      </c>
      <c r="G128" s="432">
        <v>51019333.390000008</v>
      </c>
      <c r="H128" s="433">
        <v>2761553.71</v>
      </c>
      <c r="I128" s="440"/>
      <c r="J128" s="442"/>
    </row>
    <row r="129" spans="2:10" ht="28.5">
      <c r="B129" s="397"/>
      <c r="C129" s="397"/>
      <c r="D129" s="397"/>
      <c r="E129" s="40" t="s">
        <v>49</v>
      </c>
      <c r="F129" s="436"/>
      <c r="G129" s="432"/>
      <c r="H129" s="433"/>
      <c r="I129" s="440"/>
      <c r="J129" s="442"/>
    </row>
    <row r="130" spans="2:10" ht="28.5">
      <c r="B130" s="397"/>
      <c r="C130" s="397"/>
      <c r="D130" s="397"/>
      <c r="E130" s="40" t="s">
        <v>50</v>
      </c>
      <c r="F130" s="436"/>
      <c r="G130" s="432"/>
      <c r="H130" s="433"/>
      <c r="I130" s="440"/>
      <c r="J130" s="442"/>
    </row>
    <row r="131" spans="2:10">
      <c r="B131" s="397"/>
      <c r="C131" s="397"/>
      <c r="D131" s="397"/>
      <c r="E131" s="40" t="s">
        <v>51</v>
      </c>
      <c r="F131" s="436"/>
      <c r="G131" s="432"/>
      <c r="H131" s="433"/>
      <c r="I131" s="440"/>
      <c r="J131" s="442"/>
    </row>
    <row r="132" spans="2:10" ht="28.5">
      <c r="B132" s="397"/>
      <c r="C132" s="397"/>
      <c r="D132" s="397"/>
      <c r="E132" s="40" t="s">
        <v>52</v>
      </c>
      <c r="F132" s="436"/>
      <c r="G132" s="432"/>
      <c r="H132" s="433"/>
      <c r="I132" s="440"/>
      <c r="J132" s="442"/>
    </row>
    <row r="133" spans="2:10">
      <c r="B133" s="397"/>
      <c r="C133" s="397"/>
      <c r="D133" s="397"/>
      <c r="E133" s="40" t="s">
        <v>64</v>
      </c>
      <c r="F133" s="436"/>
      <c r="G133" s="432"/>
      <c r="H133" s="433"/>
      <c r="I133" s="440"/>
      <c r="J133" s="442"/>
    </row>
    <row r="134" spans="2:10">
      <c r="B134" s="397"/>
      <c r="C134" s="397"/>
      <c r="D134" s="435"/>
      <c r="E134" s="40" t="s">
        <v>53</v>
      </c>
      <c r="F134" s="436"/>
      <c r="G134" s="432"/>
      <c r="H134" s="433"/>
      <c r="I134" s="440"/>
      <c r="J134" s="442"/>
    </row>
    <row r="135" spans="2:10" ht="15">
      <c r="B135" s="398"/>
      <c r="C135" s="435"/>
      <c r="D135" s="39"/>
      <c r="E135" s="39"/>
      <c r="F135" s="29" t="s">
        <v>17</v>
      </c>
      <c r="G135" s="61">
        <f>SUM(G103:G128)</f>
        <v>9854179935.7700005</v>
      </c>
      <c r="H135" s="62">
        <f>SUM(H103:H128)</f>
        <v>8877513736.4799995</v>
      </c>
      <c r="I135" s="54"/>
      <c r="J135" s="63"/>
    </row>
    <row r="136" spans="2:10"/>
    <row r="137" spans="2:10"/>
    <row r="138" spans="2:10"/>
    <row r="139" spans="2:10"/>
    <row r="140" spans="2:10"/>
    <row r="141" spans="2:10">
      <c r="B141" s="3" t="s">
        <v>9</v>
      </c>
    </row>
    <row r="142" spans="2:10" ht="15">
      <c r="B142" s="64" t="s">
        <v>72</v>
      </c>
      <c r="C142" s="3"/>
      <c r="J142" s="3"/>
    </row>
    <row r="143" spans="2:10" ht="15">
      <c r="B143" s="64" t="s">
        <v>73</v>
      </c>
      <c r="C143" s="3"/>
      <c r="J143" s="3"/>
    </row>
    <row r="144" spans="2:10">
      <c r="B144" s="426" t="s">
        <v>63</v>
      </c>
      <c r="C144" s="426"/>
      <c r="D144" s="426"/>
      <c r="E144" s="60"/>
      <c r="F144" s="60"/>
      <c r="G144" s="60"/>
      <c r="H144" s="60"/>
      <c r="I144" s="60"/>
      <c r="J144" s="60"/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</sheetData>
  <mergeCells count="101">
    <mergeCell ref="F128:F134"/>
    <mergeCell ref="D126:D127"/>
    <mergeCell ref="F126:F127"/>
    <mergeCell ref="G128:G134"/>
    <mergeCell ref="H128:H134"/>
    <mergeCell ref="I103:I134"/>
    <mergeCell ref="J103:J134"/>
    <mergeCell ref="D109:D116"/>
    <mergeCell ref="F109:F116"/>
    <mergeCell ref="G109:G116"/>
    <mergeCell ref="H109:H116"/>
    <mergeCell ref="G117:G125"/>
    <mergeCell ref="H117:H125"/>
    <mergeCell ref="F117:F125"/>
    <mergeCell ref="B144:D144"/>
    <mergeCell ref="I71:I101"/>
    <mergeCell ref="B71:B102"/>
    <mergeCell ref="C71:C102"/>
    <mergeCell ref="F71:F76"/>
    <mergeCell ref="G71:G76"/>
    <mergeCell ref="H71:H76"/>
    <mergeCell ref="D94:D95"/>
    <mergeCell ref="F94:F95"/>
    <mergeCell ref="G94:G95"/>
    <mergeCell ref="G126:G127"/>
    <mergeCell ref="H126:H127"/>
    <mergeCell ref="D96:D101"/>
    <mergeCell ref="F96:F101"/>
    <mergeCell ref="G96:G101"/>
    <mergeCell ref="H96:H101"/>
    <mergeCell ref="D117:D125"/>
    <mergeCell ref="B103:B135"/>
    <mergeCell ref="C103:C135"/>
    <mergeCell ref="D103:D108"/>
    <mergeCell ref="F103:F108"/>
    <mergeCell ref="G103:G108"/>
    <mergeCell ref="H103:H108"/>
    <mergeCell ref="D128:D134"/>
    <mergeCell ref="D63:D64"/>
    <mergeCell ref="F63:F64"/>
    <mergeCell ref="J71:J101"/>
    <mergeCell ref="D77:D84"/>
    <mergeCell ref="F77:F84"/>
    <mergeCell ref="G77:G84"/>
    <mergeCell ref="H77:H84"/>
    <mergeCell ref="D85:D93"/>
    <mergeCell ref="F85:F93"/>
    <mergeCell ref="G85:G93"/>
    <mergeCell ref="H85:H93"/>
    <mergeCell ref="D71:D76"/>
    <mergeCell ref="H94:H95"/>
    <mergeCell ref="J40:J70"/>
    <mergeCell ref="I40:I70"/>
    <mergeCell ref="H1:J1"/>
    <mergeCell ref="B2:AF2"/>
    <mergeCell ref="B4:AF4"/>
    <mergeCell ref="B6:J6"/>
    <mergeCell ref="B8:B39"/>
    <mergeCell ref="C8:C39"/>
    <mergeCell ref="D8:D13"/>
    <mergeCell ref="F8:F13"/>
    <mergeCell ref="G8:G13"/>
    <mergeCell ref="G33:G38"/>
    <mergeCell ref="H8:H13"/>
    <mergeCell ref="H22:H30"/>
    <mergeCell ref="D33:D38"/>
    <mergeCell ref="F33:F38"/>
    <mergeCell ref="D31:D32"/>
    <mergeCell ref="F31:F32"/>
    <mergeCell ref="G31:G32"/>
    <mergeCell ref="I8:I38"/>
    <mergeCell ref="F22:F30"/>
    <mergeCell ref="G22:G30"/>
    <mergeCell ref="H31:H32"/>
    <mergeCell ref="J8:J38"/>
    <mergeCell ref="D14:D21"/>
    <mergeCell ref="F14:F21"/>
    <mergeCell ref="G14:G21"/>
    <mergeCell ref="H14:H21"/>
    <mergeCell ref="D22:D30"/>
    <mergeCell ref="H33:H38"/>
    <mergeCell ref="B40:B70"/>
    <mergeCell ref="C40:C70"/>
    <mergeCell ref="D40:D45"/>
    <mergeCell ref="F40:F45"/>
    <mergeCell ref="G40:G45"/>
    <mergeCell ref="H40:H45"/>
    <mergeCell ref="H46:H53"/>
    <mergeCell ref="D46:D53"/>
    <mergeCell ref="D65:D69"/>
    <mergeCell ref="F65:F69"/>
    <mergeCell ref="G65:G69"/>
    <mergeCell ref="H65:H69"/>
    <mergeCell ref="G46:G53"/>
    <mergeCell ref="G63:G64"/>
    <mergeCell ref="H63:H64"/>
    <mergeCell ref="F46:F53"/>
    <mergeCell ref="D54:D62"/>
    <mergeCell ref="F54:F62"/>
    <mergeCell ref="G54:G62"/>
    <mergeCell ref="H54:H62"/>
  </mergeCells>
  <hyperlinks>
    <hyperlink ref="J8" r:id="rId1" xr:uid="{00000000-0004-0000-0700-000000000000}"/>
    <hyperlink ref="J40" r:id="rId2" xr:uid="{00000000-0004-0000-0700-000001000000}"/>
    <hyperlink ref="J71" r:id="rId3" xr:uid="{00000000-0004-0000-0700-000002000000}"/>
    <hyperlink ref="J103" r:id="rId4" xr:uid="{00000000-0004-0000-0700-000003000000}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pageSetUpPr fitToPage="1"/>
  </sheetPr>
  <dimension ref="A1:AV155"/>
  <sheetViews>
    <sheetView showGridLines="0" topLeftCell="C128" zoomScaleNormal="100" workbookViewId="0">
      <selection activeCell="J8" sqref="J8:J38"/>
    </sheetView>
  </sheetViews>
  <sheetFormatPr baseColWidth="10" defaultColWidth="0" defaultRowHeight="14.25" zeroHeight="1"/>
  <cols>
    <col min="1" max="1" width="0" style="3" hidden="1" customWidth="1"/>
    <col min="2" max="2" width="15.85546875" style="3" customWidth="1"/>
    <col min="3" max="3" width="25.7109375" style="13" customWidth="1"/>
    <col min="4" max="4" width="26.5703125" style="3" customWidth="1"/>
    <col min="5" max="5" width="45.5703125" style="3" customWidth="1"/>
    <col min="6" max="6" width="38.140625" style="3" customWidth="1"/>
    <col min="7" max="7" width="24.85546875" style="3" customWidth="1"/>
    <col min="8" max="8" width="27.42578125" style="3" customWidth="1"/>
    <col min="9" max="9" width="27.28515625" style="3" customWidth="1"/>
    <col min="10" max="10" width="35" style="9" customWidth="1"/>
    <col min="11" max="11" width="7.85546875" style="3" customWidth="1"/>
    <col min="12" max="16384" width="0" style="3" hidden="1"/>
  </cols>
  <sheetData>
    <row r="1" spans="1:48" s="1" customFormat="1" ht="59.25" customHeight="1">
      <c r="C1" s="11"/>
      <c r="H1" s="260"/>
      <c r="I1" s="260"/>
      <c r="J1" s="260"/>
    </row>
    <row r="2" spans="1:48" s="1" customFormat="1" ht="29.25" customHeight="1"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</row>
    <row r="3" spans="1:48" s="1" customFormat="1" ht="18" customHeight="1">
      <c r="B3" s="5"/>
      <c r="C3" s="12"/>
      <c r="D3" s="5"/>
      <c r="E3" s="5"/>
      <c r="F3" s="5"/>
      <c r="G3" s="5"/>
      <c r="H3" s="5"/>
      <c r="I3" s="5"/>
      <c r="J3" s="4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8" s="1" customFormat="1" ht="33.75" customHeight="1"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48" s="1" customFormat="1" ht="15.75">
      <c r="B5" s="5"/>
      <c r="C5" s="12"/>
      <c r="D5" s="5"/>
      <c r="E5" s="5"/>
      <c r="F5" s="5"/>
      <c r="G5" s="5"/>
      <c r="H5" s="5"/>
      <c r="I5" s="5"/>
      <c r="J5" s="4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48" s="2" customFormat="1" ht="15.75">
      <c r="B6" s="262" t="s">
        <v>10</v>
      </c>
      <c r="C6" s="262"/>
      <c r="D6" s="262"/>
      <c r="E6" s="262"/>
      <c r="F6" s="262"/>
      <c r="G6" s="262"/>
      <c r="H6" s="262"/>
      <c r="I6" s="262"/>
      <c r="J6" s="26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8" s="2" customFormat="1" ht="51" customHeight="1">
      <c r="B7" s="25" t="s">
        <v>2</v>
      </c>
      <c r="C7" s="25" t="s">
        <v>3</v>
      </c>
      <c r="D7" s="26" t="s">
        <v>4</v>
      </c>
      <c r="E7" s="27" t="s">
        <v>11</v>
      </c>
      <c r="F7" s="28" t="s">
        <v>5</v>
      </c>
      <c r="G7" s="28" t="s">
        <v>6</v>
      </c>
      <c r="H7" s="28" t="s">
        <v>7</v>
      </c>
      <c r="I7" s="49" t="s">
        <v>8</v>
      </c>
      <c r="J7" s="50" t="s">
        <v>19</v>
      </c>
    </row>
    <row r="8" spans="1:48" s="6" customFormat="1" ht="38.25" customHeight="1">
      <c r="B8" s="434">
        <v>2016</v>
      </c>
      <c r="C8" s="394" t="s">
        <v>20</v>
      </c>
      <c r="D8" s="394">
        <v>1000</v>
      </c>
      <c r="E8" s="41" t="s">
        <v>23</v>
      </c>
      <c r="F8" s="402" t="s">
        <v>13</v>
      </c>
      <c r="G8" s="411">
        <v>1500957634.6699994</v>
      </c>
      <c r="H8" s="395">
        <v>1471220124.5099995</v>
      </c>
      <c r="I8" s="467" t="s">
        <v>55</v>
      </c>
      <c r="J8" s="419" t="s">
        <v>54</v>
      </c>
    </row>
    <row r="9" spans="1:48" s="6" customFormat="1" ht="28.5">
      <c r="A9" s="24"/>
      <c r="B9" s="434"/>
      <c r="C9" s="394"/>
      <c r="D9" s="394"/>
      <c r="E9" s="41" t="s">
        <v>24</v>
      </c>
      <c r="F9" s="402"/>
      <c r="G9" s="411"/>
      <c r="H9" s="395"/>
      <c r="I9" s="467"/>
      <c r="J9" s="420"/>
    </row>
    <row r="10" spans="1:48" s="6" customFormat="1" ht="28.5">
      <c r="B10" s="434"/>
      <c r="C10" s="394"/>
      <c r="D10" s="394"/>
      <c r="E10" s="41" t="s">
        <v>25</v>
      </c>
      <c r="F10" s="402"/>
      <c r="G10" s="411"/>
      <c r="H10" s="395"/>
      <c r="I10" s="467"/>
      <c r="J10" s="420"/>
    </row>
    <row r="11" spans="1:48" s="6" customFormat="1">
      <c r="A11" s="24"/>
      <c r="B11" s="434"/>
      <c r="C11" s="394"/>
      <c r="D11" s="394"/>
      <c r="E11" s="41" t="s">
        <v>26</v>
      </c>
      <c r="F11" s="402"/>
      <c r="G11" s="411"/>
      <c r="H11" s="395"/>
      <c r="I11" s="467"/>
      <c r="J11" s="420"/>
    </row>
    <row r="12" spans="1:48" s="6" customFormat="1" ht="28.5">
      <c r="B12" s="434"/>
      <c r="C12" s="394"/>
      <c r="D12" s="394"/>
      <c r="E12" s="41" t="s">
        <v>27</v>
      </c>
      <c r="F12" s="402"/>
      <c r="G12" s="411"/>
      <c r="H12" s="395"/>
      <c r="I12" s="467"/>
      <c r="J12" s="420"/>
    </row>
    <row r="13" spans="1:48" s="6" customFormat="1">
      <c r="A13" s="24"/>
      <c r="B13" s="434"/>
      <c r="C13" s="394"/>
      <c r="D13" s="394"/>
      <c r="E13" s="41" t="s">
        <v>28</v>
      </c>
      <c r="F13" s="402"/>
      <c r="G13" s="411"/>
      <c r="H13" s="395"/>
      <c r="I13" s="467"/>
      <c r="J13" s="420"/>
    </row>
    <row r="14" spans="1:48" s="24" customFormat="1" ht="38.25" customHeight="1">
      <c r="A14" s="6"/>
      <c r="B14" s="434"/>
      <c r="C14" s="394"/>
      <c r="D14" s="407">
        <v>2000</v>
      </c>
      <c r="E14" s="41" t="s">
        <v>29</v>
      </c>
      <c r="F14" s="402" t="s">
        <v>12</v>
      </c>
      <c r="G14" s="454">
        <v>11124106.470000001</v>
      </c>
      <c r="H14" s="418">
        <v>1450860.2</v>
      </c>
      <c r="I14" s="467"/>
      <c r="J14" s="420"/>
      <c r="K14" s="6"/>
      <c r="L14" s="14"/>
      <c r="M14" s="14"/>
      <c r="N14" s="15"/>
      <c r="O14" s="14"/>
      <c r="P14" s="14"/>
      <c r="Q14" s="14"/>
      <c r="R14" s="14"/>
      <c r="S14" s="16"/>
      <c r="T14" s="7"/>
      <c r="U14" s="7"/>
      <c r="V14" s="7"/>
      <c r="W14" s="7"/>
      <c r="X14" s="7"/>
      <c r="Y14" s="7"/>
      <c r="Z14" s="7"/>
      <c r="AA14" s="7"/>
      <c r="AB14" s="7"/>
      <c r="AC14" s="7"/>
      <c r="AD14" s="17"/>
      <c r="AE14" s="17"/>
      <c r="AF14" s="7"/>
      <c r="AG14" s="15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8"/>
    </row>
    <row r="15" spans="1:48" s="24" customFormat="1" ht="13.5" customHeight="1">
      <c r="B15" s="434"/>
      <c r="C15" s="394"/>
      <c r="D15" s="407"/>
      <c r="E15" s="41" t="s">
        <v>30</v>
      </c>
      <c r="F15" s="402"/>
      <c r="G15" s="454"/>
      <c r="H15" s="418"/>
      <c r="I15" s="467"/>
      <c r="J15" s="420"/>
      <c r="K15" s="6"/>
      <c r="L15" s="14"/>
      <c r="M15" s="14"/>
      <c r="N15" s="15"/>
      <c r="O15" s="14"/>
      <c r="P15" s="14"/>
      <c r="Q15" s="14"/>
      <c r="R15" s="14"/>
      <c r="S15" s="16"/>
      <c r="T15" s="7"/>
      <c r="U15" s="7"/>
      <c r="V15" s="7"/>
      <c r="W15" s="7"/>
      <c r="X15" s="7"/>
      <c r="Y15" s="7"/>
      <c r="Z15" s="7"/>
      <c r="AA15" s="7"/>
      <c r="AB15" s="7"/>
      <c r="AC15" s="7"/>
      <c r="AD15" s="17"/>
      <c r="AE15" s="17"/>
      <c r="AF15" s="7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8"/>
    </row>
    <row r="16" spans="1:48" s="24" customFormat="1" ht="28.5">
      <c r="A16" s="6"/>
      <c r="B16" s="434"/>
      <c r="C16" s="394"/>
      <c r="D16" s="407"/>
      <c r="E16" s="41" t="s">
        <v>33</v>
      </c>
      <c r="F16" s="402"/>
      <c r="G16" s="454"/>
      <c r="H16" s="418"/>
      <c r="I16" s="467"/>
      <c r="J16" s="420"/>
      <c r="K16" s="6"/>
      <c r="L16" s="14"/>
      <c r="M16" s="14"/>
      <c r="N16" s="15"/>
      <c r="O16" s="14"/>
      <c r="P16" s="14"/>
      <c r="Q16" s="14"/>
      <c r="R16" s="14"/>
      <c r="S16" s="16"/>
      <c r="T16" s="7"/>
      <c r="U16" s="7"/>
      <c r="V16" s="7"/>
      <c r="W16" s="7"/>
      <c r="X16" s="7"/>
      <c r="Y16" s="7"/>
      <c r="Z16" s="7"/>
      <c r="AA16" s="7"/>
      <c r="AB16" s="7"/>
      <c r="AC16" s="7"/>
      <c r="AD16" s="17"/>
      <c r="AE16" s="17"/>
      <c r="AF16" s="7"/>
      <c r="AG16" s="15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8"/>
    </row>
    <row r="17" spans="1:48" s="24" customFormat="1" ht="28.5">
      <c r="B17" s="434"/>
      <c r="C17" s="394"/>
      <c r="D17" s="407"/>
      <c r="E17" s="41" t="s">
        <v>31</v>
      </c>
      <c r="F17" s="402"/>
      <c r="G17" s="454"/>
      <c r="H17" s="418"/>
      <c r="I17" s="467"/>
      <c r="J17" s="420"/>
      <c r="K17" s="6"/>
      <c r="L17" s="14"/>
      <c r="M17" s="14"/>
      <c r="N17" s="15"/>
      <c r="O17" s="14"/>
      <c r="P17" s="14"/>
      <c r="Q17" s="14"/>
      <c r="R17" s="14"/>
      <c r="S17" s="16"/>
      <c r="T17" s="7"/>
      <c r="U17" s="7"/>
      <c r="V17" s="7"/>
      <c r="W17" s="7"/>
      <c r="X17" s="7"/>
      <c r="Y17" s="7"/>
      <c r="Z17" s="7"/>
      <c r="AA17" s="7"/>
      <c r="AB17" s="7"/>
      <c r="AC17" s="7"/>
      <c r="AD17" s="17"/>
      <c r="AE17" s="17"/>
      <c r="AF17" s="7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8"/>
    </row>
    <row r="18" spans="1:48" s="24" customFormat="1" ht="28.5">
      <c r="A18" s="6"/>
      <c r="B18" s="434"/>
      <c r="C18" s="394"/>
      <c r="D18" s="407"/>
      <c r="E18" s="41" t="s">
        <v>32</v>
      </c>
      <c r="F18" s="402"/>
      <c r="G18" s="454"/>
      <c r="H18" s="418"/>
      <c r="I18" s="467"/>
      <c r="J18" s="420"/>
      <c r="K18" s="6"/>
      <c r="L18" s="14"/>
      <c r="M18" s="14"/>
      <c r="N18" s="15"/>
      <c r="O18" s="14"/>
      <c r="P18" s="14"/>
      <c r="Q18" s="14"/>
      <c r="R18" s="14"/>
      <c r="S18" s="16"/>
      <c r="T18" s="7"/>
      <c r="U18" s="7"/>
      <c r="V18" s="7"/>
      <c r="W18" s="7"/>
      <c r="X18" s="7"/>
      <c r="Y18" s="7"/>
      <c r="Z18" s="7"/>
      <c r="AA18" s="7"/>
      <c r="AB18" s="7"/>
      <c r="AC18" s="7"/>
      <c r="AD18" s="17"/>
      <c r="AE18" s="17"/>
      <c r="AF18" s="7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8"/>
    </row>
    <row r="19" spans="1:48" s="24" customFormat="1">
      <c r="B19" s="434"/>
      <c r="C19" s="394"/>
      <c r="D19" s="407"/>
      <c r="E19" s="41" t="s">
        <v>34</v>
      </c>
      <c r="F19" s="402"/>
      <c r="G19" s="454"/>
      <c r="H19" s="418"/>
      <c r="I19" s="467"/>
      <c r="J19" s="420"/>
      <c r="K19" s="6"/>
      <c r="L19" s="14"/>
      <c r="M19" s="14"/>
      <c r="N19" s="15"/>
      <c r="O19" s="14"/>
      <c r="P19" s="14"/>
      <c r="Q19" s="14"/>
      <c r="R19" s="14"/>
      <c r="S19" s="16"/>
      <c r="T19" s="7"/>
      <c r="U19" s="7"/>
      <c r="V19" s="7"/>
      <c r="W19" s="7"/>
      <c r="X19" s="7"/>
      <c r="Y19" s="7"/>
      <c r="Z19" s="7"/>
      <c r="AA19" s="7"/>
      <c r="AB19" s="7"/>
      <c r="AC19" s="7"/>
      <c r="AD19" s="17"/>
      <c r="AE19" s="17"/>
      <c r="AF19" s="7"/>
      <c r="AG19" s="15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8"/>
    </row>
    <row r="20" spans="1:48" s="24" customFormat="1" ht="28.5">
      <c r="A20" s="6"/>
      <c r="B20" s="434"/>
      <c r="C20" s="394"/>
      <c r="D20" s="407"/>
      <c r="E20" s="41" t="s">
        <v>35</v>
      </c>
      <c r="F20" s="402"/>
      <c r="G20" s="454"/>
      <c r="H20" s="418"/>
      <c r="I20" s="467"/>
      <c r="J20" s="420"/>
      <c r="K20" s="6"/>
      <c r="L20" s="14"/>
      <c r="M20" s="14"/>
      <c r="N20" s="15"/>
      <c r="O20" s="14"/>
      <c r="P20" s="14"/>
      <c r="Q20" s="14"/>
      <c r="R20" s="14"/>
      <c r="S20" s="16"/>
      <c r="T20" s="7"/>
      <c r="U20" s="7"/>
      <c r="V20" s="7"/>
      <c r="W20" s="7"/>
      <c r="X20" s="7"/>
      <c r="Y20" s="7"/>
      <c r="Z20" s="7"/>
      <c r="AA20" s="7"/>
      <c r="AB20" s="7"/>
      <c r="AC20" s="7"/>
      <c r="AD20" s="17"/>
      <c r="AE20" s="17"/>
      <c r="AF20" s="7"/>
      <c r="AG20" s="15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8"/>
    </row>
    <row r="21" spans="1:48" s="24" customFormat="1" ht="28.5">
      <c r="B21" s="434"/>
      <c r="C21" s="394"/>
      <c r="D21" s="407"/>
      <c r="E21" s="41" t="s">
        <v>36</v>
      </c>
      <c r="F21" s="402"/>
      <c r="G21" s="454"/>
      <c r="H21" s="418"/>
      <c r="I21" s="467"/>
      <c r="J21" s="420"/>
      <c r="K21" s="6"/>
      <c r="L21" s="14"/>
      <c r="M21" s="14"/>
      <c r="N21" s="15"/>
      <c r="O21" s="14"/>
      <c r="P21" s="14"/>
      <c r="Q21" s="14"/>
      <c r="R21" s="14"/>
      <c r="S21" s="16"/>
      <c r="T21" s="7"/>
      <c r="U21" s="7"/>
      <c r="V21" s="7"/>
      <c r="W21" s="7"/>
      <c r="X21" s="7"/>
      <c r="Y21" s="7"/>
      <c r="Z21" s="7"/>
      <c r="AA21" s="7"/>
      <c r="AB21" s="7"/>
      <c r="AC21" s="7"/>
      <c r="AD21" s="17"/>
      <c r="AE21" s="17"/>
      <c r="AF21" s="7"/>
      <c r="AG21" s="15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8"/>
    </row>
    <row r="22" spans="1:48" s="6" customFormat="1" ht="25.5" customHeight="1">
      <c r="B22" s="434"/>
      <c r="C22" s="394"/>
      <c r="D22" s="394">
        <v>3000</v>
      </c>
      <c r="E22" s="41" t="s">
        <v>37</v>
      </c>
      <c r="F22" s="402" t="s">
        <v>14</v>
      </c>
      <c r="G22" s="411">
        <v>75123207.649999991</v>
      </c>
      <c r="H22" s="395">
        <v>67707438.75999999</v>
      </c>
      <c r="I22" s="467"/>
      <c r="J22" s="420"/>
    </row>
    <row r="23" spans="1:48" s="24" customFormat="1">
      <c r="B23" s="434"/>
      <c r="C23" s="394"/>
      <c r="D23" s="394"/>
      <c r="E23" s="41" t="s">
        <v>38</v>
      </c>
      <c r="F23" s="402"/>
      <c r="G23" s="411"/>
      <c r="H23" s="395"/>
      <c r="I23" s="467"/>
      <c r="J23" s="420"/>
      <c r="K23" s="6"/>
    </row>
    <row r="24" spans="1:48" s="6" customFormat="1" ht="28.5">
      <c r="B24" s="434"/>
      <c r="C24" s="394"/>
      <c r="D24" s="394"/>
      <c r="E24" s="41" t="s">
        <v>39</v>
      </c>
      <c r="F24" s="402"/>
      <c r="G24" s="411"/>
      <c r="H24" s="395"/>
      <c r="I24" s="467"/>
      <c r="J24" s="420"/>
    </row>
    <row r="25" spans="1:48" s="24" customFormat="1" ht="28.5">
      <c r="B25" s="434"/>
      <c r="C25" s="394"/>
      <c r="D25" s="394"/>
      <c r="E25" s="41" t="s">
        <v>40</v>
      </c>
      <c r="F25" s="402"/>
      <c r="G25" s="411"/>
      <c r="H25" s="395"/>
      <c r="I25" s="467"/>
      <c r="J25" s="420"/>
      <c r="K25" s="6"/>
    </row>
    <row r="26" spans="1:48" s="6" customFormat="1" ht="28.5">
      <c r="B26" s="434"/>
      <c r="C26" s="394"/>
      <c r="D26" s="394"/>
      <c r="E26" s="41" t="s">
        <v>41</v>
      </c>
      <c r="F26" s="402"/>
      <c r="G26" s="411"/>
      <c r="H26" s="395"/>
      <c r="I26" s="467"/>
      <c r="J26" s="420"/>
    </row>
    <row r="27" spans="1:48" s="24" customFormat="1" ht="28.5">
      <c r="B27" s="434"/>
      <c r="C27" s="394"/>
      <c r="D27" s="394"/>
      <c r="E27" s="41" t="s">
        <v>42</v>
      </c>
      <c r="F27" s="402"/>
      <c r="G27" s="411"/>
      <c r="H27" s="395"/>
      <c r="I27" s="467"/>
      <c r="J27" s="420"/>
      <c r="K27" s="6"/>
    </row>
    <row r="28" spans="1:48" s="6" customFormat="1">
      <c r="B28" s="434"/>
      <c r="C28" s="394"/>
      <c r="D28" s="394"/>
      <c r="E28" s="41" t="s">
        <v>43</v>
      </c>
      <c r="F28" s="402"/>
      <c r="G28" s="411"/>
      <c r="H28" s="395"/>
      <c r="I28" s="467"/>
      <c r="J28" s="420"/>
    </row>
    <row r="29" spans="1:48" s="24" customFormat="1">
      <c r="B29" s="434"/>
      <c r="C29" s="394"/>
      <c r="D29" s="394"/>
      <c r="E29" s="41" t="s">
        <v>44</v>
      </c>
      <c r="F29" s="402"/>
      <c r="G29" s="411"/>
      <c r="H29" s="395"/>
      <c r="I29" s="467"/>
      <c r="J29" s="420"/>
      <c r="K29" s="6"/>
    </row>
    <row r="30" spans="1:48" s="6" customFormat="1">
      <c r="B30" s="434"/>
      <c r="C30" s="394"/>
      <c r="D30" s="394"/>
      <c r="E30" s="41" t="s">
        <v>45</v>
      </c>
      <c r="F30" s="402"/>
      <c r="G30" s="411"/>
      <c r="H30" s="395"/>
      <c r="I30" s="467"/>
      <c r="J30" s="420"/>
    </row>
    <row r="31" spans="1:48" s="24" customFormat="1" ht="28.5" customHeight="1">
      <c r="B31" s="434"/>
      <c r="C31" s="394"/>
      <c r="D31" s="407">
        <v>4000</v>
      </c>
      <c r="E31" s="41" t="s">
        <v>46</v>
      </c>
      <c r="F31" s="402" t="s">
        <v>15</v>
      </c>
      <c r="G31" s="454">
        <v>9124840.3800000008</v>
      </c>
      <c r="H31" s="418">
        <v>9040740.3800000008</v>
      </c>
      <c r="I31" s="467"/>
      <c r="J31" s="420"/>
      <c r="K31" s="6"/>
      <c r="L31" s="14"/>
      <c r="M31" s="14"/>
      <c r="N31" s="15"/>
      <c r="O31" s="14"/>
      <c r="P31" s="14"/>
      <c r="Q31" s="14"/>
      <c r="R31" s="14"/>
      <c r="S31" s="16"/>
      <c r="T31" s="7"/>
      <c r="U31" s="7"/>
      <c r="V31" s="7"/>
      <c r="W31" s="7"/>
      <c r="X31" s="7"/>
      <c r="Y31" s="7"/>
      <c r="Z31" s="7"/>
      <c r="AA31" s="7"/>
      <c r="AB31" s="7"/>
      <c r="AC31" s="7"/>
      <c r="AD31" s="17"/>
      <c r="AE31" s="17"/>
      <c r="AF31" s="7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8"/>
    </row>
    <row r="32" spans="1:48" s="6" customFormat="1">
      <c r="B32" s="434"/>
      <c r="C32" s="394"/>
      <c r="D32" s="407"/>
      <c r="E32" s="41" t="s">
        <v>47</v>
      </c>
      <c r="F32" s="402"/>
      <c r="G32" s="454"/>
      <c r="H32" s="418"/>
      <c r="I32" s="467"/>
      <c r="J32" s="420"/>
      <c r="L32" s="20"/>
      <c r="M32" s="20"/>
      <c r="N32" s="21"/>
      <c r="O32" s="20"/>
      <c r="P32" s="20"/>
      <c r="Q32" s="20"/>
      <c r="R32" s="20"/>
      <c r="S32" s="11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2"/>
      <c r="AE32" s="22"/>
      <c r="AF32" s="19"/>
      <c r="AG32" s="21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3"/>
    </row>
    <row r="33" spans="2:48" s="24" customFormat="1" ht="38.25" customHeight="1">
      <c r="B33" s="434"/>
      <c r="C33" s="394"/>
      <c r="D33" s="394">
        <v>5000</v>
      </c>
      <c r="E33" s="41" t="s">
        <v>48</v>
      </c>
      <c r="F33" s="402" t="s">
        <v>16</v>
      </c>
      <c r="G33" s="411">
        <v>0</v>
      </c>
      <c r="H33" s="395">
        <v>0</v>
      </c>
      <c r="I33" s="467"/>
      <c r="J33" s="420"/>
      <c r="K33" s="6"/>
    </row>
    <row r="34" spans="2:48" s="6" customFormat="1" ht="28.5">
      <c r="B34" s="434"/>
      <c r="C34" s="394"/>
      <c r="D34" s="394"/>
      <c r="E34" s="41" t="s">
        <v>49</v>
      </c>
      <c r="F34" s="402"/>
      <c r="G34" s="411"/>
      <c r="H34" s="395"/>
      <c r="I34" s="467"/>
      <c r="J34" s="420"/>
    </row>
    <row r="35" spans="2:48" s="24" customFormat="1" ht="28.5">
      <c r="B35" s="434"/>
      <c r="C35" s="394"/>
      <c r="D35" s="394"/>
      <c r="E35" s="41" t="s">
        <v>50</v>
      </c>
      <c r="F35" s="402"/>
      <c r="G35" s="411"/>
      <c r="H35" s="395"/>
      <c r="I35" s="467"/>
      <c r="J35" s="420"/>
      <c r="K35" s="6"/>
    </row>
    <row r="36" spans="2:48" s="6" customFormat="1">
      <c r="B36" s="434"/>
      <c r="C36" s="394"/>
      <c r="D36" s="394"/>
      <c r="E36" s="41" t="s">
        <v>51</v>
      </c>
      <c r="F36" s="402"/>
      <c r="G36" s="411"/>
      <c r="H36" s="395"/>
      <c r="I36" s="467"/>
      <c r="J36" s="420"/>
    </row>
    <row r="37" spans="2:48" s="24" customFormat="1" ht="28.5">
      <c r="B37" s="434"/>
      <c r="C37" s="394"/>
      <c r="D37" s="394"/>
      <c r="E37" s="41" t="s">
        <v>52</v>
      </c>
      <c r="F37" s="402"/>
      <c r="G37" s="411"/>
      <c r="H37" s="395"/>
      <c r="I37" s="467"/>
      <c r="J37" s="420"/>
      <c r="K37" s="6"/>
    </row>
    <row r="38" spans="2:48" s="6" customFormat="1">
      <c r="B38" s="434"/>
      <c r="C38" s="394"/>
      <c r="D38" s="394"/>
      <c r="E38" s="41" t="s">
        <v>53</v>
      </c>
      <c r="F38" s="402"/>
      <c r="G38" s="411"/>
      <c r="H38" s="395"/>
      <c r="I38" s="467"/>
      <c r="J38" s="420"/>
    </row>
    <row r="39" spans="2:48" s="24" customFormat="1" ht="15">
      <c r="B39" s="434"/>
      <c r="C39" s="394"/>
      <c r="D39" s="31"/>
      <c r="E39" s="31"/>
      <c r="F39" s="32" t="s">
        <v>17</v>
      </c>
      <c r="G39" s="47">
        <f>SUM(G8:G33)</f>
        <v>1596329789.1699996</v>
      </c>
      <c r="H39" s="55">
        <f>SUM(H8:H33)</f>
        <v>1549419163.8499997</v>
      </c>
      <c r="I39" s="53"/>
      <c r="J39" s="57"/>
      <c r="K39" s="6"/>
      <c r="L39" s="14"/>
      <c r="M39" s="14"/>
      <c r="N39" s="15"/>
      <c r="O39" s="14"/>
      <c r="P39" s="14"/>
      <c r="Q39" s="14"/>
      <c r="R39" s="14"/>
      <c r="S39" s="16"/>
      <c r="T39" s="7"/>
      <c r="U39" s="7"/>
      <c r="V39" s="7"/>
      <c r="W39" s="7"/>
      <c r="X39" s="7"/>
      <c r="Y39" s="7"/>
      <c r="Z39" s="7"/>
      <c r="AA39" s="7"/>
      <c r="AB39" s="7"/>
      <c r="AC39" s="7"/>
      <c r="AD39" s="17"/>
      <c r="AE39" s="17"/>
      <c r="AF39" s="7"/>
      <c r="AG39" s="15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8"/>
    </row>
    <row r="40" spans="2:48" s="6" customFormat="1" ht="36" customHeight="1">
      <c r="B40" s="434"/>
      <c r="C40" s="439" t="s">
        <v>21</v>
      </c>
      <c r="D40" s="434">
        <v>1000</v>
      </c>
      <c r="E40" s="40" t="s">
        <v>23</v>
      </c>
      <c r="F40" s="434" t="s">
        <v>13</v>
      </c>
      <c r="G40" s="445">
        <v>2858382817.7199993</v>
      </c>
      <c r="H40" s="446">
        <v>2852692416.3000002</v>
      </c>
      <c r="I40" s="449" t="s">
        <v>55</v>
      </c>
      <c r="J40" s="443" t="s">
        <v>56</v>
      </c>
    </row>
    <row r="41" spans="2:48" s="24" customFormat="1" ht="28.5">
      <c r="B41" s="434"/>
      <c r="C41" s="439"/>
      <c r="D41" s="434"/>
      <c r="E41" s="40" t="s">
        <v>24</v>
      </c>
      <c r="F41" s="434"/>
      <c r="G41" s="445"/>
      <c r="H41" s="446"/>
      <c r="I41" s="449"/>
      <c r="J41" s="443"/>
      <c r="K41" s="6"/>
    </row>
    <row r="42" spans="2:48" s="6" customFormat="1" ht="28.5">
      <c r="B42" s="434"/>
      <c r="C42" s="439"/>
      <c r="D42" s="434"/>
      <c r="E42" s="40" t="s">
        <v>25</v>
      </c>
      <c r="F42" s="434"/>
      <c r="G42" s="445"/>
      <c r="H42" s="446"/>
      <c r="I42" s="449"/>
      <c r="J42" s="443"/>
    </row>
    <row r="43" spans="2:48" s="24" customFormat="1" ht="14.25" customHeight="1">
      <c r="B43" s="434"/>
      <c r="C43" s="439"/>
      <c r="D43" s="434"/>
      <c r="E43" s="40" t="s">
        <v>26</v>
      </c>
      <c r="F43" s="434"/>
      <c r="G43" s="445"/>
      <c r="H43" s="446"/>
      <c r="I43" s="449"/>
      <c r="J43" s="443"/>
      <c r="K43" s="6"/>
    </row>
    <row r="44" spans="2:48" s="6" customFormat="1" ht="28.5">
      <c r="B44" s="434"/>
      <c r="C44" s="439"/>
      <c r="D44" s="434"/>
      <c r="E44" s="40" t="s">
        <v>27</v>
      </c>
      <c r="F44" s="434"/>
      <c r="G44" s="445"/>
      <c r="H44" s="446"/>
      <c r="I44" s="449"/>
      <c r="J44" s="443"/>
    </row>
    <row r="45" spans="2:48" s="24" customFormat="1" ht="14.25" customHeight="1">
      <c r="B45" s="434"/>
      <c r="C45" s="439"/>
      <c r="D45" s="434"/>
      <c r="E45" s="40" t="s">
        <v>28</v>
      </c>
      <c r="F45" s="434"/>
      <c r="G45" s="445"/>
      <c r="H45" s="446"/>
      <c r="I45" s="449"/>
      <c r="J45" s="443"/>
      <c r="K45" s="6"/>
    </row>
    <row r="46" spans="2:48" s="6" customFormat="1" ht="28.5">
      <c r="B46" s="434"/>
      <c r="C46" s="439"/>
      <c r="D46" s="439">
        <v>2000</v>
      </c>
      <c r="E46" s="40" t="s">
        <v>29</v>
      </c>
      <c r="F46" s="439" t="s">
        <v>12</v>
      </c>
      <c r="G46" s="447">
        <v>102110668.68000001</v>
      </c>
      <c r="H46" s="448">
        <v>92390682.030000001</v>
      </c>
      <c r="I46" s="449"/>
      <c r="J46" s="443"/>
      <c r="L46" s="20"/>
      <c r="M46" s="20"/>
      <c r="N46" s="21"/>
      <c r="O46" s="20"/>
      <c r="P46" s="20"/>
      <c r="Q46" s="20"/>
      <c r="R46" s="20"/>
      <c r="S46" s="1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2"/>
      <c r="AE46" s="22"/>
      <c r="AF46" s="19"/>
      <c r="AG46" s="21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3"/>
    </row>
    <row r="47" spans="2:48" s="24" customFormat="1">
      <c r="B47" s="434"/>
      <c r="C47" s="439"/>
      <c r="D47" s="439"/>
      <c r="E47" s="40" t="s">
        <v>30</v>
      </c>
      <c r="F47" s="439"/>
      <c r="G47" s="464"/>
      <c r="H47" s="465"/>
      <c r="I47" s="449"/>
      <c r="J47" s="443"/>
      <c r="K47" s="6"/>
      <c r="L47" s="14"/>
      <c r="M47" s="14"/>
      <c r="N47" s="15"/>
      <c r="O47" s="14"/>
      <c r="P47" s="14"/>
      <c r="Q47" s="14"/>
      <c r="R47" s="14"/>
      <c r="S47" s="16"/>
      <c r="T47" s="7"/>
      <c r="U47" s="7"/>
      <c r="V47" s="7"/>
      <c r="W47" s="7"/>
      <c r="X47" s="7"/>
      <c r="Y47" s="7"/>
      <c r="Z47" s="7"/>
      <c r="AA47" s="7"/>
      <c r="AB47" s="7"/>
      <c r="AC47" s="7"/>
      <c r="AD47" s="17"/>
      <c r="AE47" s="17"/>
      <c r="AF47" s="7"/>
      <c r="AG47" s="15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8"/>
    </row>
    <row r="48" spans="2:48" s="6" customFormat="1" ht="28.5">
      <c r="B48" s="434"/>
      <c r="C48" s="439"/>
      <c r="D48" s="439"/>
      <c r="E48" s="40" t="s">
        <v>33</v>
      </c>
      <c r="F48" s="439"/>
      <c r="G48" s="464"/>
      <c r="H48" s="465"/>
      <c r="I48" s="449"/>
      <c r="J48" s="443"/>
      <c r="L48" s="20"/>
      <c r="M48" s="20"/>
      <c r="N48" s="21"/>
      <c r="O48" s="20"/>
      <c r="P48" s="20"/>
      <c r="Q48" s="20"/>
      <c r="R48" s="20"/>
      <c r="S48" s="11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2"/>
      <c r="AE48" s="22"/>
      <c r="AF48" s="19"/>
      <c r="AG48" s="21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3"/>
    </row>
    <row r="49" spans="2:48" s="24" customFormat="1" ht="28.5">
      <c r="B49" s="434"/>
      <c r="C49" s="439"/>
      <c r="D49" s="439"/>
      <c r="E49" s="40" t="s">
        <v>31</v>
      </c>
      <c r="F49" s="439"/>
      <c r="G49" s="464"/>
      <c r="H49" s="465"/>
      <c r="I49" s="449"/>
      <c r="J49" s="443"/>
      <c r="K49" s="6"/>
      <c r="L49" s="14"/>
      <c r="M49" s="14"/>
      <c r="N49" s="15"/>
      <c r="O49" s="14"/>
      <c r="P49" s="14"/>
      <c r="Q49" s="14"/>
      <c r="R49" s="14"/>
      <c r="S49" s="16"/>
      <c r="T49" s="7"/>
      <c r="U49" s="7"/>
      <c r="V49" s="7"/>
      <c r="W49" s="7"/>
      <c r="X49" s="7"/>
      <c r="Y49" s="7"/>
      <c r="Z49" s="7"/>
      <c r="AA49" s="7"/>
      <c r="AB49" s="7"/>
      <c r="AC49" s="7"/>
      <c r="AD49" s="17"/>
      <c r="AE49" s="17"/>
      <c r="AF49" s="7"/>
      <c r="AG49" s="15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8"/>
    </row>
    <row r="50" spans="2:48" s="6" customFormat="1" ht="28.5">
      <c r="B50" s="434"/>
      <c r="C50" s="439"/>
      <c r="D50" s="439"/>
      <c r="E50" s="40" t="s">
        <v>32</v>
      </c>
      <c r="F50" s="439"/>
      <c r="G50" s="464"/>
      <c r="H50" s="465"/>
      <c r="I50" s="449"/>
      <c r="J50" s="443"/>
      <c r="L50" s="20"/>
      <c r="M50" s="20"/>
      <c r="N50" s="21"/>
      <c r="O50" s="20"/>
      <c r="P50" s="20"/>
      <c r="Q50" s="20"/>
      <c r="R50" s="20"/>
      <c r="S50" s="11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22"/>
      <c r="AE50" s="22"/>
      <c r="AF50" s="19"/>
      <c r="AG50" s="21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3"/>
    </row>
    <row r="51" spans="2:48" s="24" customFormat="1">
      <c r="B51" s="434"/>
      <c r="C51" s="439"/>
      <c r="D51" s="439"/>
      <c r="E51" s="40" t="s">
        <v>34</v>
      </c>
      <c r="F51" s="439"/>
      <c r="G51" s="464"/>
      <c r="H51" s="465"/>
      <c r="I51" s="449"/>
      <c r="J51" s="443"/>
      <c r="K51" s="6"/>
      <c r="L51" s="14"/>
      <c r="M51" s="14"/>
      <c r="N51" s="15"/>
      <c r="O51" s="14"/>
      <c r="P51" s="14"/>
      <c r="Q51" s="14"/>
      <c r="R51" s="14"/>
      <c r="S51" s="16"/>
      <c r="T51" s="7"/>
      <c r="U51" s="7"/>
      <c r="V51" s="7"/>
      <c r="W51" s="7"/>
      <c r="X51" s="7"/>
      <c r="Y51" s="7"/>
      <c r="Z51" s="7"/>
      <c r="AA51" s="7"/>
      <c r="AB51" s="7"/>
      <c r="AC51" s="7"/>
      <c r="AD51" s="17"/>
      <c r="AE51" s="17"/>
      <c r="AF51" s="7"/>
      <c r="AG51" s="15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8"/>
    </row>
    <row r="52" spans="2:48" s="6" customFormat="1" ht="28.5">
      <c r="B52" s="434"/>
      <c r="C52" s="439"/>
      <c r="D52" s="439"/>
      <c r="E52" s="40" t="s">
        <v>35</v>
      </c>
      <c r="F52" s="439"/>
      <c r="G52" s="464"/>
      <c r="H52" s="465"/>
      <c r="I52" s="449"/>
      <c r="J52" s="443"/>
      <c r="L52" s="20"/>
      <c r="M52" s="20"/>
      <c r="N52" s="21"/>
      <c r="O52" s="20"/>
      <c r="P52" s="20"/>
      <c r="Q52" s="20"/>
      <c r="R52" s="20"/>
      <c r="S52" s="11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2"/>
      <c r="AE52" s="22"/>
      <c r="AF52" s="19"/>
      <c r="AG52" s="21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3"/>
    </row>
    <row r="53" spans="2:48" s="24" customFormat="1" ht="28.5">
      <c r="B53" s="434"/>
      <c r="C53" s="439"/>
      <c r="D53" s="439"/>
      <c r="E53" s="40" t="s">
        <v>36</v>
      </c>
      <c r="F53" s="439"/>
      <c r="G53" s="464"/>
      <c r="H53" s="465"/>
      <c r="I53" s="449"/>
      <c r="J53" s="443"/>
      <c r="K53" s="6"/>
      <c r="L53" s="14"/>
      <c r="M53" s="14"/>
      <c r="N53" s="15"/>
      <c r="O53" s="14"/>
      <c r="P53" s="14"/>
      <c r="Q53" s="14"/>
      <c r="R53" s="14"/>
      <c r="S53" s="16"/>
      <c r="T53" s="7"/>
      <c r="U53" s="7"/>
      <c r="V53" s="7"/>
      <c r="W53" s="7"/>
      <c r="X53" s="7"/>
      <c r="Y53" s="7"/>
      <c r="Z53" s="7"/>
      <c r="AA53" s="7"/>
      <c r="AB53" s="7"/>
      <c r="AC53" s="7"/>
      <c r="AD53" s="17"/>
      <c r="AE53" s="17"/>
      <c r="AF53" s="7"/>
      <c r="AG53" s="15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8"/>
    </row>
    <row r="54" spans="2:48" s="6" customFormat="1">
      <c r="B54" s="434"/>
      <c r="C54" s="439"/>
      <c r="D54" s="434">
        <v>3000</v>
      </c>
      <c r="E54" s="40" t="s">
        <v>37</v>
      </c>
      <c r="F54" s="434" t="s">
        <v>14</v>
      </c>
      <c r="G54" s="445">
        <v>284778488.66000003</v>
      </c>
      <c r="H54" s="446">
        <v>258258593.80000001</v>
      </c>
      <c r="I54" s="449"/>
      <c r="J54" s="443"/>
    </row>
    <row r="55" spans="2:48" s="24" customFormat="1">
      <c r="B55" s="434"/>
      <c r="C55" s="439"/>
      <c r="D55" s="434"/>
      <c r="E55" s="40" t="s">
        <v>38</v>
      </c>
      <c r="F55" s="434"/>
      <c r="G55" s="445"/>
      <c r="H55" s="446"/>
      <c r="I55" s="449"/>
      <c r="J55" s="443"/>
      <c r="K55" s="6"/>
    </row>
    <row r="56" spans="2:48" s="6" customFormat="1" ht="28.5">
      <c r="B56" s="434"/>
      <c r="C56" s="439"/>
      <c r="D56" s="434"/>
      <c r="E56" s="40" t="s">
        <v>39</v>
      </c>
      <c r="F56" s="434"/>
      <c r="G56" s="445"/>
      <c r="H56" s="446"/>
      <c r="I56" s="449"/>
      <c r="J56" s="443"/>
    </row>
    <row r="57" spans="2:48" s="24" customFormat="1" ht="28.5">
      <c r="B57" s="434"/>
      <c r="C57" s="439"/>
      <c r="D57" s="434"/>
      <c r="E57" s="40" t="s">
        <v>40</v>
      </c>
      <c r="F57" s="434"/>
      <c r="G57" s="445"/>
      <c r="H57" s="446"/>
      <c r="I57" s="449"/>
      <c r="J57" s="443"/>
      <c r="K57" s="6"/>
    </row>
    <row r="58" spans="2:48" s="6" customFormat="1" ht="28.5">
      <c r="B58" s="434"/>
      <c r="C58" s="439"/>
      <c r="D58" s="434"/>
      <c r="E58" s="40" t="s">
        <v>41</v>
      </c>
      <c r="F58" s="434"/>
      <c r="G58" s="445"/>
      <c r="H58" s="446"/>
      <c r="I58" s="449"/>
      <c r="J58" s="443"/>
    </row>
    <row r="59" spans="2:48" s="24" customFormat="1" ht="28.5">
      <c r="B59" s="434"/>
      <c r="C59" s="439"/>
      <c r="D59" s="434"/>
      <c r="E59" s="40" t="s">
        <v>42</v>
      </c>
      <c r="F59" s="434"/>
      <c r="G59" s="445"/>
      <c r="H59" s="446"/>
      <c r="I59" s="449"/>
      <c r="J59" s="443"/>
      <c r="K59" s="6"/>
    </row>
    <row r="60" spans="2:48" s="6" customFormat="1">
      <c r="B60" s="434"/>
      <c r="C60" s="439"/>
      <c r="D60" s="434"/>
      <c r="E60" s="40" t="s">
        <v>43</v>
      </c>
      <c r="F60" s="434"/>
      <c r="G60" s="445"/>
      <c r="H60" s="446"/>
      <c r="I60" s="449"/>
      <c r="J60" s="443"/>
    </row>
    <row r="61" spans="2:48" s="24" customFormat="1">
      <c r="B61" s="434"/>
      <c r="C61" s="439"/>
      <c r="D61" s="434"/>
      <c r="E61" s="40" t="s">
        <v>44</v>
      </c>
      <c r="F61" s="434"/>
      <c r="G61" s="445"/>
      <c r="H61" s="446"/>
      <c r="I61" s="449"/>
      <c r="J61" s="443"/>
      <c r="K61" s="6"/>
    </row>
    <row r="62" spans="2:48" s="6" customFormat="1">
      <c r="B62" s="434"/>
      <c r="C62" s="439"/>
      <c r="D62" s="434"/>
      <c r="E62" s="40" t="s">
        <v>45</v>
      </c>
      <c r="F62" s="434"/>
      <c r="G62" s="445"/>
      <c r="H62" s="446"/>
      <c r="I62" s="449"/>
      <c r="J62" s="443"/>
    </row>
    <row r="63" spans="2:48" s="24" customFormat="1" ht="28.5" customHeight="1">
      <c r="B63" s="434"/>
      <c r="C63" s="439"/>
      <c r="D63" s="439">
        <v>4000</v>
      </c>
      <c r="E63" s="40" t="s">
        <v>46</v>
      </c>
      <c r="F63" s="439" t="s">
        <v>15</v>
      </c>
      <c r="G63" s="447">
        <v>47309692.890000001</v>
      </c>
      <c r="H63" s="448">
        <v>47236119.890000001</v>
      </c>
      <c r="I63" s="449"/>
      <c r="J63" s="443"/>
      <c r="K63" s="6"/>
      <c r="L63" s="14"/>
      <c r="M63" s="14"/>
      <c r="N63" s="15"/>
      <c r="O63" s="14"/>
      <c r="P63" s="14"/>
      <c r="Q63" s="14"/>
      <c r="R63" s="14"/>
      <c r="S63" s="16"/>
      <c r="T63" s="7"/>
      <c r="U63" s="7"/>
      <c r="V63" s="7"/>
      <c r="W63" s="7"/>
      <c r="X63" s="7"/>
      <c r="Y63" s="7"/>
      <c r="Z63" s="7"/>
      <c r="AA63" s="7"/>
      <c r="AB63" s="7"/>
      <c r="AC63" s="7"/>
      <c r="AD63" s="17"/>
      <c r="AE63" s="17"/>
      <c r="AF63" s="7"/>
      <c r="AG63" s="15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8"/>
    </row>
    <row r="64" spans="2:48" s="6" customFormat="1">
      <c r="B64" s="434"/>
      <c r="C64" s="439"/>
      <c r="D64" s="439"/>
      <c r="E64" s="40" t="s">
        <v>47</v>
      </c>
      <c r="F64" s="439"/>
      <c r="G64" s="447"/>
      <c r="H64" s="448"/>
      <c r="I64" s="449"/>
      <c r="J64" s="443"/>
      <c r="L64" s="20"/>
      <c r="M64" s="20"/>
      <c r="N64" s="21"/>
      <c r="O64" s="20"/>
      <c r="P64" s="20"/>
      <c r="Q64" s="20"/>
      <c r="R64" s="20"/>
      <c r="S64" s="11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2"/>
      <c r="AE64" s="22"/>
      <c r="AF64" s="19"/>
      <c r="AG64" s="21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3"/>
    </row>
    <row r="65" spans="2:48" s="24" customFormat="1">
      <c r="B65" s="434"/>
      <c r="C65" s="439"/>
      <c r="D65" s="434">
        <v>5000</v>
      </c>
      <c r="E65" s="40" t="s">
        <v>48</v>
      </c>
      <c r="F65" s="434" t="s">
        <v>16</v>
      </c>
      <c r="G65" s="445">
        <v>108875426.62000002</v>
      </c>
      <c r="H65" s="446">
        <v>82213249.62000002</v>
      </c>
      <c r="I65" s="449"/>
      <c r="J65" s="443"/>
      <c r="K65" s="6"/>
    </row>
    <row r="66" spans="2:48" s="6" customFormat="1" ht="28.5">
      <c r="B66" s="434"/>
      <c r="C66" s="439"/>
      <c r="D66" s="461"/>
      <c r="E66" s="40" t="s">
        <v>49</v>
      </c>
      <c r="F66" s="434"/>
      <c r="G66" s="462"/>
      <c r="H66" s="463"/>
      <c r="I66" s="449"/>
      <c r="J66" s="443"/>
    </row>
    <row r="67" spans="2:48" s="24" customFormat="1" ht="28.5">
      <c r="B67" s="434"/>
      <c r="C67" s="439"/>
      <c r="D67" s="461"/>
      <c r="E67" s="40" t="s">
        <v>50</v>
      </c>
      <c r="F67" s="434"/>
      <c r="G67" s="462"/>
      <c r="H67" s="463"/>
      <c r="I67" s="449"/>
      <c r="J67" s="443"/>
      <c r="K67" s="6"/>
    </row>
    <row r="68" spans="2:48" s="6" customFormat="1">
      <c r="B68" s="434"/>
      <c r="C68" s="439"/>
      <c r="D68" s="461"/>
      <c r="E68" s="40" t="s">
        <v>51</v>
      </c>
      <c r="F68" s="434"/>
      <c r="G68" s="462"/>
      <c r="H68" s="463"/>
      <c r="I68" s="449"/>
      <c r="J68" s="443"/>
    </row>
    <row r="69" spans="2:48" s="24" customFormat="1" ht="28.5">
      <c r="B69" s="434"/>
      <c r="C69" s="439"/>
      <c r="D69" s="461"/>
      <c r="E69" s="40" t="s">
        <v>52</v>
      </c>
      <c r="F69" s="434"/>
      <c r="G69" s="462"/>
      <c r="H69" s="463"/>
      <c r="I69" s="449"/>
      <c r="J69" s="443"/>
      <c r="K69" s="6"/>
    </row>
    <row r="70" spans="2:48" s="6" customFormat="1">
      <c r="B70" s="434"/>
      <c r="C70" s="439"/>
      <c r="D70" s="461"/>
      <c r="E70" s="40" t="s">
        <v>53</v>
      </c>
      <c r="F70" s="434"/>
      <c r="G70" s="462"/>
      <c r="H70" s="463"/>
      <c r="I70" s="449"/>
      <c r="J70" s="443"/>
    </row>
    <row r="71" spans="2:48" s="24" customFormat="1" ht="15">
      <c r="B71" s="434"/>
      <c r="C71" s="439"/>
      <c r="D71" s="39"/>
      <c r="E71" s="39"/>
      <c r="F71" s="29" t="s">
        <v>17</v>
      </c>
      <c r="G71" s="30">
        <f>SUM(G40:G65)</f>
        <v>3401457094.5699987</v>
      </c>
      <c r="H71" s="48">
        <f>SUM(H40:H65)</f>
        <v>3332791061.6400003</v>
      </c>
      <c r="I71" s="449"/>
      <c r="J71" s="443"/>
      <c r="K71" s="6"/>
      <c r="L71" s="14"/>
      <c r="M71" s="14"/>
      <c r="N71" s="15"/>
      <c r="O71" s="14"/>
      <c r="P71" s="14"/>
      <c r="Q71" s="14"/>
      <c r="R71" s="14"/>
      <c r="S71" s="16"/>
      <c r="T71" s="7"/>
      <c r="U71" s="7"/>
      <c r="V71" s="7"/>
      <c r="W71" s="7"/>
      <c r="X71" s="7"/>
      <c r="Y71" s="7"/>
      <c r="Z71" s="7"/>
      <c r="AA71" s="7"/>
      <c r="AB71" s="7"/>
      <c r="AC71" s="7"/>
      <c r="AD71" s="17"/>
      <c r="AE71" s="17"/>
      <c r="AF71" s="7"/>
      <c r="AG71" s="15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8"/>
    </row>
    <row r="72" spans="2:48" s="6" customFormat="1" ht="28.5">
      <c r="B72" s="434"/>
      <c r="C72" s="394" t="s">
        <v>22</v>
      </c>
      <c r="D72" s="394">
        <v>1000</v>
      </c>
      <c r="E72" s="41" t="s">
        <v>23</v>
      </c>
      <c r="F72" s="394" t="s">
        <v>13</v>
      </c>
      <c r="G72" s="450">
        <v>4530597228.8899994</v>
      </c>
      <c r="H72" s="451">
        <v>4530160001.499999</v>
      </c>
      <c r="I72" s="467" t="s">
        <v>55</v>
      </c>
      <c r="J72" s="420" t="s">
        <v>57</v>
      </c>
    </row>
    <row r="73" spans="2:48" s="24" customFormat="1" ht="28.5">
      <c r="B73" s="434"/>
      <c r="C73" s="394"/>
      <c r="D73" s="394"/>
      <c r="E73" s="41" t="s">
        <v>24</v>
      </c>
      <c r="F73" s="394"/>
      <c r="G73" s="450"/>
      <c r="H73" s="451"/>
      <c r="I73" s="467"/>
      <c r="J73" s="466"/>
      <c r="K73" s="6"/>
    </row>
    <row r="74" spans="2:48" s="6" customFormat="1" ht="28.5">
      <c r="B74" s="434"/>
      <c r="C74" s="394"/>
      <c r="D74" s="394"/>
      <c r="E74" s="41" t="s">
        <v>25</v>
      </c>
      <c r="F74" s="394"/>
      <c r="G74" s="450"/>
      <c r="H74" s="451"/>
      <c r="I74" s="467"/>
      <c r="J74" s="466"/>
    </row>
    <row r="75" spans="2:48" s="24" customFormat="1">
      <c r="B75" s="434"/>
      <c r="C75" s="394"/>
      <c r="D75" s="394"/>
      <c r="E75" s="41" t="s">
        <v>26</v>
      </c>
      <c r="F75" s="394"/>
      <c r="G75" s="450"/>
      <c r="H75" s="451"/>
      <c r="I75" s="467"/>
      <c r="J75" s="466"/>
      <c r="K75" s="6"/>
    </row>
    <row r="76" spans="2:48" s="6" customFormat="1" ht="28.5">
      <c r="B76" s="434"/>
      <c r="C76" s="394"/>
      <c r="D76" s="394"/>
      <c r="E76" s="41" t="s">
        <v>27</v>
      </c>
      <c r="F76" s="394"/>
      <c r="G76" s="450"/>
      <c r="H76" s="451"/>
      <c r="I76" s="467"/>
      <c r="J76" s="466"/>
    </row>
    <row r="77" spans="2:48" s="24" customFormat="1">
      <c r="B77" s="434"/>
      <c r="C77" s="394"/>
      <c r="D77" s="394"/>
      <c r="E77" s="41" t="s">
        <v>28</v>
      </c>
      <c r="F77" s="394"/>
      <c r="G77" s="450"/>
      <c r="H77" s="451"/>
      <c r="I77" s="467"/>
      <c r="J77" s="466"/>
      <c r="K77" s="6"/>
    </row>
    <row r="78" spans="2:48" s="6" customFormat="1" ht="28.5">
      <c r="B78" s="434"/>
      <c r="C78" s="394"/>
      <c r="D78" s="407">
        <v>2000</v>
      </c>
      <c r="E78" s="41" t="s">
        <v>29</v>
      </c>
      <c r="F78" s="407" t="s">
        <v>12</v>
      </c>
      <c r="G78" s="455">
        <v>541392172.35000026</v>
      </c>
      <c r="H78" s="456">
        <v>534211203.70000023</v>
      </c>
      <c r="I78" s="467"/>
      <c r="J78" s="466"/>
      <c r="L78" s="20"/>
      <c r="M78" s="20"/>
      <c r="N78" s="21"/>
      <c r="O78" s="20"/>
      <c r="P78" s="20"/>
      <c r="Q78" s="20"/>
      <c r="R78" s="20"/>
      <c r="S78" s="11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2"/>
      <c r="AE78" s="22"/>
      <c r="AF78" s="19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3"/>
    </row>
    <row r="79" spans="2:48" s="24" customFormat="1">
      <c r="B79" s="434"/>
      <c r="C79" s="394"/>
      <c r="D79" s="407"/>
      <c r="E79" s="41" t="s">
        <v>30</v>
      </c>
      <c r="F79" s="407"/>
      <c r="G79" s="455"/>
      <c r="H79" s="456"/>
      <c r="I79" s="467"/>
      <c r="J79" s="466"/>
      <c r="K79" s="6"/>
      <c r="L79" s="14"/>
      <c r="M79" s="14"/>
      <c r="N79" s="15"/>
      <c r="O79" s="14"/>
      <c r="P79" s="14"/>
      <c r="Q79" s="14"/>
      <c r="R79" s="14"/>
      <c r="S79" s="16"/>
      <c r="T79" s="7"/>
      <c r="U79" s="7"/>
      <c r="V79" s="7"/>
      <c r="W79" s="7"/>
      <c r="X79" s="7"/>
      <c r="Y79" s="7"/>
      <c r="Z79" s="7"/>
      <c r="AA79" s="7"/>
      <c r="AB79" s="7"/>
      <c r="AC79" s="7"/>
      <c r="AD79" s="17"/>
      <c r="AE79" s="17"/>
      <c r="AF79" s="7"/>
      <c r="AG79" s="15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8"/>
    </row>
    <row r="80" spans="2:48" s="6" customFormat="1" ht="28.5">
      <c r="B80" s="434"/>
      <c r="C80" s="394"/>
      <c r="D80" s="407"/>
      <c r="E80" s="41" t="s">
        <v>33</v>
      </c>
      <c r="F80" s="407"/>
      <c r="G80" s="455"/>
      <c r="H80" s="456"/>
      <c r="I80" s="467"/>
      <c r="J80" s="466"/>
      <c r="L80" s="20"/>
      <c r="M80" s="20"/>
      <c r="N80" s="21"/>
      <c r="O80" s="20"/>
      <c r="P80" s="20"/>
      <c r="Q80" s="20"/>
      <c r="R80" s="20"/>
      <c r="S80" s="11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22"/>
      <c r="AE80" s="22"/>
      <c r="AF80" s="19"/>
      <c r="AG80" s="21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3"/>
    </row>
    <row r="81" spans="2:48" s="24" customFormat="1" ht="28.5">
      <c r="B81" s="434"/>
      <c r="C81" s="394"/>
      <c r="D81" s="407"/>
      <c r="E81" s="41" t="s">
        <v>31</v>
      </c>
      <c r="F81" s="407"/>
      <c r="G81" s="455"/>
      <c r="H81" s="456"/>
      <c r="I81" s="467"/>
      <c r="J81" s="466"/>
      <c r="K81" s="6"/>
      <c r="L81" s="14"/>
      <c r="M81" s="14"/>
      <c r="N81" s="15"/>
      <c r="O81" s="14"/>
      <c r="P81" s="14"/>
      <c r="Q81" s="14"/>
      <c r="R81" s="14"/>
      <c r="S81" s="16"/>
      <c r="T81" s="7"/>
      <c r="U81" s="7"/>
      <c r="V81" s="7"/>
      <c r="W81" s="7"/>
      <c r="X81" s="7"/>
      <c r="Y81" s="7"/>
      <c r="Z81" s="7"/>
      <c r="AA81" s="7"/>
      <c r="AB81" s="7"/>
      <c r="AC81" s="7"/>
      <c r="AD81" s="17"/>
      <c r="AE81" s="17"/>
      <c r="AF81" s="7"/>
      <c r="AG81" s="15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8"/>
    </row>
    <row r="82" spans="2:48" s="6" customFormat="1" ht="28.5">
      <c r="B82" s="434"/>
      <c r="C82" s="394"/>
      <c r="D82" s="407"/>
      <c r="E82" s="41" t="s">
        <v>32</v>
      </c>
      <c r="F82" s="407"/>
      <c r="G82" s="455"/>
      <c r="H82" s="456"/>
      <c r="I82" s="467"/>
      <c r="J82" s="466"/>
      <c r="L82" s="20"/>
      <c r="M82" s="20"/>
      <c r="N82" s="21"/>
      <c r="O82" s="20"/>
      <c r="P82" s="20"/>
      <c r="Q82" s="20"/>
      <c r="R82" s="20"/>
      <c r="S82" s="11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22"/>
      <c r="AE82" s="22"/>
      <c r="AF82" s="19"/>
      <c r="AG82" s="21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3"/>
    </row>
    <row r="83" spans="2:48" s="24" customFormat="1">
      <c r="B83" s="434"/>
      <c r="C83" s="394"/>
      <c r="D83" s="407"/>
      <c r="E83" s="41" t="s">
        <v>34</v>
      </c>
      <c r="F83" s="407"/>
      <c r="G83" s="455"/>
      <c r="H83" s="456"/>
      <c r="I83" s="467"/>
      <c r="J83" s="466"/>
      <c r="K83" s="6"/>
      <c r="L83" s="14"/>
      <c r="M83" s="14"/>
      <c r="N83" s="15"/>
      <c r="O83" s="14"/>
      <c r="P83" s="14"/>
      <c r="Q83" s="14"/>
      <c r="R83" s="14"/>
      <c r="S83" s="16"/>
      <c r="T83" s="7"/>
      <c r="U83" s="7"/>
      <c r="V83" s="7"/>
      <c r="W83" s="7"/>
      <c r="X83" s="7"/>
      <c r="Y83" s="7"/>
      <c r="Z83" s="7"/>
      <c r="AA83" s="7"/>
      <c r="AB83" s="7"/>
      <c r="AC83" s="7"/>
      <c r="AD83" s="17"/>
      <c r="AE83" s="17"/>
      <c r="AF83" s="7"/>
      <c r="AG83" s="15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8"/>
    </row>
    <row r="84" spans="2:48" s="6" customFormat="1" ht="28.5">
      <c r="B84" s="434"/>
      <c r="C84" s="394"/>
      <c r="D84" s="407"/>
      <c r="E84" s="41" t="s">
        <v>35</v>
      </c>
      <c r="F84" s="407"/>
      <c r="G84" s="455"/>
      <c r="H84" s="456"/>
      <c r="I84" s="467"/>
      <c r="J84" s="466"/>
      <c r="L84" s="20"/>
      <c r="M84" s="20"/>
      <c r="N84" s="21"/>
      <c r="O84" s="20"/>
      <c r="P84" s="20"/>
      <c r="Q84" s="20"/>
      <c r="R84" s="20"/>
      <c r="S84" s="11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22"/>
      <c r="AE84" s="22"/>
      <c r="AF84" s="19"/>
      <c r="AG84" s="21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3"/>
    </row>
    <row r="85" spans="2:48" s="24" customFormat="1" ht="28.5">
      <c r="B85" s="434"/>
      <c r="C85" s="394"/>
      <c r="D85" s="407"/>
      <c r="E85" s="41" t="s">
        <v>36</v>
      </c>
      <c r="F85" s="407"/>
      <c r="G85" s="455"/>
      <c r="H85" s="456"/>
      <c r="I85" s="467"/>
      <c r="J85" s="466"/>
      <c r="K85" s="6"/>
      <c r="L85" s="14"/>
      <c r="M85" s="14"/>
      <c r="N85" s="15"/>
      <c r="O85" s="14"/>
      <c r="P85" s="14"/>
      <c r="Q85" s="14"/>
      <c r="R85" s="14"/>
      <c r="S85" s="16"/>
      <c r="T85" s="7"/>
      <c r="U85" s="7"/>
      <c r="V85" s="7"/>
      <c r="W85" s="7"/>
      <c r="X85" s="7"/>
      <c r="Y85" s="7"/>
      <c r="Z85" s="7"/>
      <c r="AA85" s="7"/>
      <c r="AB85" s="7"/>
      <c r="AC85" s="7"/>
      <c r="AD85" s="17"/>
      <c r="AE85" s="17"/>
      <c r="AF85" s="7"/>
      <c r="AG85" s="15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8"/>
    </row>
    <row r="86" spans="2:48" s="6" customFormat="1">
      <c r="B86" s="434"/>
      <c r="C86" s="394"/>
      <c r="D86" s="394">
        <v>3000</v>
      </c>
      <c r="E86" s="41" t="s">
        <v>37</v>
      </c>
      <c r="F86" s="394" t="s">
        <v>14</v>
      </c>
      <c r="G86" s="450">
        <v>659364694.45000017</v>
      </c>
      <c r="H86" s="451">
        <v>656057831.36000013</v>
      </c>
      <c r="I86" s="467"/>
      <c r="J86" s="466"/>
    </row>
    <row r="87" spans="2:48" s="24" customFormat="1">
      <c r="B87" s="434"/>
      <c r="C87" s="394"/>
      <c r="D87" s="394"/>
      <c r="E87" s="41" t="s">
        <v>38</v>
      </c>
      <c r="F87" s="394"/>
      <c r="G87" s="450"/>
      <c r="H87" s="451"/>
      <c r="I87" s="467"/>
      <c r="J87" s="466"/>
      <c r="K87" s="6"/>
    </row>
    <row r="88" spans="2:48" s="6" customFormat="1" ht="28.5">
      <c r="B88" s="434"/>
      <c r="C88" s="394"/>
      <c r="D88" s="394"/>
      <c r="E88" s="41" t="s">
        <v>39</v>
      </c>
      <c r="F88" s="394"/>
      <c r="G88" s="450"/>
      <c r="H88" s="451"/>
      <c r="I88" s="467"/>
      <c r="J88" s="466"/>
    </row>
    <row r="89" spans="2:48" s="24" customFormat="1" ht="28.5">
      <c r="B89" s="434"/>
      <c r="C89" s="394"/>
      <c r="D89" s="394"/>
      <c r="E89" s="41" t="s">
        <v>40</v>
      </c>
      <c r="F89" s="394"/>
      <c r="G89" s="450"/>
      <c r="H89" s="451"/>
      <c r="I89" s="467"/>
      <c r="J89" s="466"/>
      <c r="K89" s="6"/>
    </row>
    <row r="90" spans="2:48" s="6" customFormat="1" ht="28.5">
      <c r="B90" s="434"/>
      <c r="C90" s="394"/>
      <c r="D90" s="394"/>
      <c r="E90" s="41" t="s">
        <v>41</v>
      </c>
      <c r="F90" s="394"/>
      <c r="G90" s="450"/>
      <c r="H90" s="451"/>
      <c r="I90" s="467"/>
      <c r="J90" s="466"/>
    </row>
    <row r="91" spans="2:48" s="24" customFormat="1" ht="28.5">
      <c r="B91" s="434"/>
      <c r="C91" s="394"/>
      <c r="D91" s="394"/>
      <c r="E91" s="41" t="s">
        <v>42</v>
      </c>
      <c r="F91" s="394"/>
      <c r="G91" s="450"/>
      <c r="H91" s="451"/>
      <c r="I91" s="467"/>
      <c r="J91" s="466"/>
      <c r="K91" s="6"/>
    </row>
    <row r="92" spans="2:48" s="6" customFormat="1">
      <c r="B92" s="434"/>
      <c r="C92" s="394"/>
      <c r="D92" s="394"/>
      <c r="E92" s="41" t="s">
        <v>43</v>
      </c>
      <c r="F92" s="394"/>
      <c r="G92" s="450"/>
      <c r="H92" s="451"/>
      <c r="I92" s="467"/>
      <c r="J92" s="466"/>
    </row>
    <row r="93" spans="2:48" s="24" customFormat="1">
      <c r="B93" s="434"/>
      <c r="C93" s="394"/>
      <c r="D93" s="394"/>
      <c r="E93" s="41" t="s">
        <v>44</v>
      </c>
      <c r="F93" s="394"/>
      <c r="G93" s="450"/>
      <c r="H93" s="451"/>
      <c r="I93" s="467"/>
      <c r="J93" s="466"/>
      <c r="K93" s="6"/>
    </row>
    <row r="94" spans="2:48" s="6" customFormat="1">
      <c r="B94" s="434"/>
      <c r="C94" s="394"/>
      <c r="D94" s="394"/>
      <c r="E94" s="41" t="s">
        <v>45</v>
      </c>
      <c r="F94" s="394"/>
      <c r="G94" s="450"/>
      <c r="H94" s="451"/>
      <c r="I94" s="467"/>
      <c r="J94" s="466"/>
    </row>
    <row r="95" spans="2:48" s="24" customFormat="1" ht="28.5" customHeight="1">
      <c r="B95" s="434"/>
      <c r="C95" s="394"/>
      <c r="D95" s="407">
        <v>4000</v>
      </c>
      <c r="E95" s="41" t="s">
        <v>46</v>
      </c>
      <c r="F95" s="407" t="s">
        <v>15</v>
      </c>
      <c r="G95" s="455">
        <v>63537606.439999998</v>
      </c>
      <c r="H95" s="456">
        <v>49747361.240000002</v>
      </c>
      <c r="I95" s="467"/>
      <c r="J95" s="466"/>
      <c r="K95" s="6"/>
      <c r="L95" s="14"/>
      <c r="M95" s="14"/>
      <c r="N95" s="15"/>
      <c r="O95" s="14"/>
      <c r="P95" s="14"/>
      <c r="Q95" s="14"/>
      <c r="R95" s="14"/>
      <c r="S95" s="16"/>
      <c r="T95" s="7"/>
      <c r="U95" s="7"/>
      <c r="V95" s="7"/>
      <c r="W95" s="7"/>
      <c r="X95" s="7"/>
      <c r="Y95" s="7"/>
      <c r="Z95" s="7"/>
      <c r="AA95" s="7"/>
      <c r="AB95" s="7"/>
      <c r="AC95" s="7"/>
      <c r="AD95" s="17"/>
      <c r="AE95" s="17"/>
      <c r="AF95" s="7"/>
      <c r="AG95" s="15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8"/>
    </row>
    <row r="96" spans="2:48" s="6" customFormat="1">
      <c r="B96" s="434"/>
      <c r="C96" s="394"/>
      <c r="D96" s="407"/>
      <c r="E96" s="41" t="s">
        <v>47</v>
      </c>
      <c r="F96" s="407"/>
      <c r="G96" s="455"/>
      <c r="H96" s="456"/>
      <c r="I96" s="467"/>
      <c r="J96" s="466"/>
      <c r="L96" s="20"/>
      <c r="M96" s="20"/>
      <c r="N96" s="21"/>
      <c r="O96" s="20"/>
      <c r="P96" s="20"/>
      <c r="Q96" s="20"/>
      <c r="R96" s="20"/>
      <c r="S96" s="11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22"/>
      <c r="AE96" s="22"/>
      <c r="AF96" s="19"/>
      <c r="AG96" s="21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3"/>
    </row>
    <row r="97" spans="2:48" s="6" customFormat="1">
      <c r="B97" s="434"/>
      <c r="C97" s="394"/>
      <c r="D97" s="394">
        <v>5000</v>
      </c>
      <c r="E97" s="41" t="s">
        <v>48</v>
      </c>
      <c r="F97" s="394" t="s">
        <v>16</v>
      </c>
      <c r="G97" s="452">
        <v>92656475.150000006</v>
      </c>
      <c r="H97" s="453">
        <v>83454462.150000006</v>
      </c>
      <c r="I97" s="467"/>
      <c r="J97" s="466"/>
    </row>
    <row r="98" spans="2:48" s="24" customFormat="1" ht="28.5">
      <c r="B98" s="434"/>
      <c r="C98" s="394"/>
      <c r="D98" s="394"/>
      <c r="E98" s="41" t="s">
        <v>49</v>
      </c>
      <c r="F98" s="394"/>
      <c r="G98" s="452"/>
      <c r="H98" s="453"/>
      <c r="I98" s="467"/>
      <c r="J98" s="466"/>
      <c r="K98" s="6"/>
    </row>
    <row r="99" spans="2:48" s="6" customFormat="1" ht="28.5">
      <c r="B99" s="434"/>
      <c r="C99" s="394"/>
      <c r="D99" s="394"/>
      <c r="E99" s="41" t="s">
        <v>50</v>
      </c>
      <c r="F99" s="394"/>
      <c r="G99" s="452"/>
      <c r="H99" s="453"/>
      <c r="I99" s="467"/>
      <c r="J99" s="466"/>
    </row>
    <row r="100" spans="2:48" s="24" customFormat="1">
      <c r="B100" s="434"/>
      <c r="C100" s="394"/>
      <c r="D100" s="394"/>
      <c r="E100" s="41" t="s">
        <v>51</v>
      </c>
      <c r="F100" s="394"/>
      <c r="G100" s="452"/>
      <c r="H100" s="453"/>
      <c r="I100" s="467"/>
      <c r="J100" s="466"/>
      <c r="K100" s="6"/>
    </row>
    <row r="101" spans="2:48" s="6" customFormat="1" ht="28.5">
      <c r="B101" s="434"/>
      <c r="C101" s="394"/>
      <c r="D101" s="394"/>
      <c r="E101" s="41" t="s">
        <v>52</v>
      </c>
      <c r="F101" s="394"/>
      <c r="G101" s="452"/>
      <c r="H101" s="453"/>
      <c r="I101" s="467"/>
      <c r="J101" s="466"/>
    </row>
    <row r="102" spans="2:48" s="24" customFormat="1">
      <c r="B102" s="434"/>
      <c r="C102" s="394"/>
      <c r="D102" s="394"/>
      <c r="E102" s="41" t="s">
        <v>53</v>
      </c>
      <c r="F102" s="394"/>
      <c r="G102" s="452"/>
      <c r="H102" s="453"/>
      <c r="I102" s="467"/>
      <c r="J102" s="466"/>
      <c r="K102" s="6"/>
    </row>
    <row r="103" spans="2:48" s="24" customFormat="1" ht="15">
      <c r="B103" s="434"/>
      <c r="C103" s="394"/>
      <c r="D103" s="31"/>
      <c r="E103" s="31"/>
      <c r="F103" s="32" t="s">
        <v>17</v>
      </c>
      <c r="G103" s="33">
        <f>SUM(G72:G97)</f>
        <v>5887548177.2799988</v>
      </c>
      <c r="H103" s="56">
        <f>SUM(H72:H97)</f>
        <v>5853630859.9499989</v>
      </c>
      <c r="I103" s="467"/>
      <c r="J103" s="466"/>
      <c r="K103" s="6"/>
      <c r="L103" s="14"/>
      <c r="M103" s="14"/>
      <c r="N103" s="15"/>
      <c r="O103" s="14"/>
      <c r="P103" s="14"/>
      <c r="Q103" s="14"/>
      <c r="R103" s="14"/>
      <c r="S103" s="16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7"/>
      <c r="AE103" s="17"/>
      <c r="AF103" s="7"/>
      <c r="AG103" s="15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8"/>
    </row>
    <row r="104" spans="2:48" s="6" customFormat="1" ht="28.5">
      <c r="B104" s="434"/>
      <c r="C104" s="434" t="s">
        <v>18</v>
      </c>
      <c r="D104" s="434">
        <v>1000</v>
      </c>
      <c r="E104" s="40" t="s">
        <v>23</v>
      </c>
      <c r="F104" s="434" t="s">
        <v>13</v>
      </c>
      <c r="G104" s="445">
        <v>6842602740.1899996</v>
      </c>
      <c r="H104" s="446">
        <v>6657243729.5399971</v>
      </c>
      <c r="I104" s="449" t="s">
        <v>55</v>
      </c>
      <c r="J104" s="443" t="s">
        <v>58</v>
      </c>
    </row>
    <row r="105" spans="2:48" s="6" customFormat="1" ht="28.5">
      <c r="B105" s="434"/>
      <c r="C105" s="434"/>
      <c r="D105" s="434"/>
      <c r="E105" s="40" t="s">
        <v>24</v>
      </c>
      <c r="F105" s="434"/>
      <c r="G105" s="445"/>
      <c r="H105" s="446"/>
      <c r="I105" s="449"/>
      <c r="J105" s="444"/>
    </row>
    <row r="106" spans="2:48" s="6" customFormat="1" ht="28.5">
      <c r="B106" s="434"/>
      <c r="C106" s="434"/>
      <c r="D106" s="434"/>
      <c r="E106" s="40" t="s">
        <v>25</v>
      </c>
      <c r="F106" s="434"/>
      <c r="G106" s="445"/>
      <c r="H106" s="446"/>
      <c r="I106" s="449"/>
      <c r="J106" s="444"/>
    </row>
    <row r="107" spans="2:48" s="6" customFormat="1">
      <c r="B107" s="434"/>
      <c r="C107" s="434"/>
      <c r="D107" s="434"/>
      <c r="E107" s="40" t="s">
        <v>26</v>
      </c>
      <c r="F107" s="434"/>
      <c r="G107" s="445"/>
      <c r="H107" s="446"/>
      <c r="I107" s="449"/>
      <c r="J107" s="444"/>
    </row>
    <row r="108" spans="2:48" s="6" customFormat="1" ht="28.5">
      <c r="B108" s="434"/>
      <c r="C108" s="434"/>
      <c r="D108" s="434"/>
      <c r="E108" s="40" t="s">
        <v>27</v>
      </c>
      <c r="F108" s="434"/>
      <c r="G108" s="445"/>
      <c r="H108" s="446"/>
      <c r="I108" s="449"/>
      <c r="J108" s="444"/>
    </row>
    <row r="109" spans="2:48" s="6" customFormat="1">
      <c r="B109" s="434"/>
      <c r="C109" s="434"/>
      <c r="D109" s="434"/>
      <c r="E109" s="40" t="s">
        <v>28</v>
      </c>
      <c r="F109" s="434"/>
      <c r="G109" s="445"/>
      <c r="H109" s="446"/>
      <c r="I109" s="449"/>
      <c r="J109" s="444"/>
    </row>
    <row r="110" spans="2:48" s="24" customFormat="1" ht="28.5">
      <c r="B110" s="434"/>
      <c r="C110" s="434"/>
      <c r="D110" s="458">
        <v>2000</v>
      </c>
      <c r="E110" s="40" t="s">
        <v>29</v>
      </c>
      <c r="F110" s="439" t="s">
        <v>12</v>
      </c>
      <c r="G110" s="447">
        <v>1262896728.1999996</v>
      </c>
      <c r="H110" s="448">
        <v>1019418607.91</v>
      </c>
      <c r="I110" s="449"/>
      <c r="J110" s="444"/>
      <c r="K110" s="6"/>
      <c r="L110" s="14"/>
      <c r="M110" s="14"/>
      <c r="N110" s="15"/>
      <c r="O110" s="14"/>
      <c r="P110" s="14"/>
      <c r="Q110" s="14"/>
      <c r="R110" s="14"/>
      <c r="S110" s="16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7"/>
      <c r="AE110" s="17"/>
      <c r="AF110" s="7"/>
      <c r="AG110" s="15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8"/>
    </row>
    <row r="111" spans="2:48" s="6" customFormat="1">
      <c r="B111" s="434"/>
      <c r="C111" s="434"/>
      <c r="D111" s="459"/>
      <c r="E111" s="40" t="s">
        <v>30</v>
      </c>
      <c r="F111" s="439"/>
      <c r="G111" s="447"/>
      <c r="H111" s="448"/>
      <c r="I111" s="449"/>
      <c r="J111" s="444"/>
      <c r="L111" s="20"/>
      <c r="M111" s="20"/>
      <c r="N111" s="21"/>
      <c r="O111" s="20"/>
      <c r="P111" s="20"/>
      <c r="Q111" s="20"/>
      <c r="R111" s="20"/>
      <c r="S111" s="11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22"/>
      <c r="AE111" s="22"/>
      <c r="AF111" s="19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3"/>
    </row>
    <row r="112" spans="2:48" s="24" customFormat="1" ht="28.5">
      <c r="B112" s="434"/>
      <c r="C112" s="434"/>
      <c r="D112" s="459"/>
      <c r="E112" s="40" t="s">
        <v>33</v>
      </c>
      <c r="F112" s="439"/>
      <c r="G112" s="447"/>
      <c r="H112" s="448"/>
      <c r="I112" s="449"/>
      <c r="J112" s="444"/>
      <c r="K112" s="6"/>
      <c r="L112" s="14"/>
      <c r="M112" s="14"/>
      <c r="N112" s="15"/>
      <c r="O112" s="14"/>
      <c r="P112" s="14"/>
      <c r="Q112" s="14"/>
      <c r="R112" s="14"/>
      <c r="S112" s="16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7"/>
      <c r="AE112" s="17"/>
      <c r="AF112" s="7"/>
      <c r="AG112" s="15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8"/>
    </row>
    <row r="113" spans="2:48" s="6" customFormat="1" ht="28.5">
      <c r="B113" s="434"/>
      <c r="C113" s="434"/>
      <c r="D113" s="459"/>
      <c r="E113" s="40" t="s">
        <v>31</v>
      </c>
      <c r="F113" s="439"/>
      <c r="G113" s="447"/>
      <c r="H113" s="448"/>
      <c r="I113" s="449"/>
      <c r="J113" s="444"/>
      <c r="L113" s="20"/>
      <c r="M113" s="20"/>
      <c r="N113" s="21"/>
      <c r="O113" s="20"/>
      <c r="P113" s="20"/>
      <c r="Q113" s="20"/>
      <c r="R113" s="20"/>
      <c r="S113" s="11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2"/>
      <c r="AE113" s="22"/>
      <c r="AF113" s="19"/>
      <c r="AG113" s="21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3"/>
    </row>
    <row r="114" spans="2:48" s="24" customFormat="1" ht="28.5">
      <c r="B114" s="434"/>
      <c r="C114" s="434"/>
      <c r="D114" s="459"/>
      <c r="E114" s="40" t="s">
        <v>32</v>
      </c>
      <c r="F114" s="439"/>
      <c r="G114" s="447"/>
      <c r="H114" s="448"/>
      <c r="I114" s="449"/>
      <c r="J114" s="444"/>
      <c r="K114" s="6"/>
      <c r="L114" s="14"/>
      <c r="M114" s="14"/>
      <c r="N114" s="15"/>
      <c r="O114" s="14"/>
      <c r="P114" s="14"/>
      <c r="Q114" s="14"/>
      <c r="R114" s="14"/>
      <c r="S114" s="16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7"/>
      <c r="AE114" s="17"/>
      <c r="AF114" s="7"/>
      <c r="AG114" s="15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8"/>
    </row>
    <row r="115" spans="2:48" s="6" customFormat="1">
      <c r="B115" s="434"/>
      <c r="C115" s="434"/>
      <c r="D115" s="459"/>
      <c r="E115" s="40" t="s">
        <v>34</v>
      </c>
      <c r="F115" s="439"/>
      <c r="G115" s="447"/>
      <c r="H115" s="448"/>
      <c r="I115" s="449"/>
      <c r="J115" s="444"/>
      <c r="L115" s="20"/>
      <c r="M115" s="20"/>
      <c r="N115" s="21"/>
      <c r="O115" s="20"/>
      <c r="P115" s="20"/>
      <c r="Q115" s="20"/>
      <c r="R115" s="20"/>
      <c r="S115" s="11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22"/>
      <c r="AE115" s="22"/>
      <c r="AF115" s="19"/>
      <c r="AG115" s="21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3"/>
    </row>
    <row r="116" spans="2:48" s="24" customFormat="1" ht="28.5">
      <c r="B116" s="434"/>
      <c r="C116" s="434"/>
      <c r="D116" s="459"/>
      <c r="E116" s="40" t="s">
        <v>35</v>
      </c>
      <c r="F116" s="439"/>
      <c r="G116" s="447"/>
      <c r="H116" s="448"/>
      <c r="I116" s="449"/>
      <c r="J116" s="444"/>
      <c r="K116" s="6"/>
      <c r="L116" s="14"/>
      <c r="M116" s="14"/>
      <c r="N116" s="15"/>
      <c r="O116" s="14"/>
      <c r="P116" s="14"/>
      <c r="Q116" s="14"/>
      <c r="R116" s="14"/>
      <c r="S116" s="16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7"/>
      <c r="AE116" s="17"/>
      <c r="AF116" s="7"/>
      <c r="AG116" s="15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8"/>
    </row>
    <row r="117" spans="2:48" s="6" customFormat="1" ht="28.5">
      <c r="B117" s="434"/>
      <c r="C117" s="434"/>
      <c r="D117" s="460"/>
      <c r="E117" s="40" t="s">
        <v>36</v>
      </c>
      <c r="F117" s="439"/>
      <c r="G117" s="447"/>
      <c r="H117" s="448"/>
      <c r="I117" s="449"/>
      <c r="J117" s="444"/>
      <c r="L117" s="20"/>
      <c r="M117" s="20"/>
      <c r="N117" s="21"/>
      <c r="O117" s="20"/>
      <c r="P117" s="20"/>
      <c r="Q117" s="20"/>
      <c r="R117" s="20"/>
      <c r="S117" s="11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22"/>
      <c r="AE117" s="22"/>
      <c r="AF117" s="19"/>
      <c r="AG117" s="21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3"/>
    </row>
    <row r="118" spans="2:48" s="24" customFormat="1">
      <c r="B118" s="434"/>
      <c r="C118" s="434"/>
      <c r="D118" s="434">
        <v>3000</v>
      </c>
      <c r="E118" s="40" t="s">
        <v>37</v>
      </c>
      <c r="F118" s="434" t="s">
        <v>14</v>
      </c>
      <c r="G118" s="445">
        <v>1744795525.6499996</v>
      </c>
      <c r="H118" s="446">
        <v>1410264324.2699997</v>
      </c>
      <c r="I118" s="449"/>
      <c r="J118" s="444"/>
      <c r="K118" s="6"/>
    </row>
    <row r="119" spans="2:48" s="6" customFormat="1">
      <c r="B119" s="434"/>
      <c r="C119" s="434"/>
      <c r="D119" s="434"/>
      <c r="E119" s="40" t="s">
        <v>38</v>
      </c>
      <c r="F119" s="434"/>
      <c r="G119" s="445"/>
      <c r="H119" s="446"/>
      <c r="I119" s="449"/>
      <c r="J119" s="444"/>
    </row>
    <row r="120" spans="2:48" s="24" customFormat="1" ht="28.5">
      <c r="B120" s="434"/>
      <c r="C120" s="434"/>
      <c r="D120" s="434"/>
      <c r="E120" s="40" t="s">
        <v>39</v>
      </c>
      <c r="F120" s="434"/>
      <c r="G120" s="445"/>
      <c r="H120" s="446"/>
      <c r="I120" s="449"/>
      <c r="J120" s="444"/>
      <c r="K120" s="6"/>
    </row>
    <row r="121" spans="2:48" s="6" customFormat="1" ht="28.5">
      <c r="B121" s="434"/>
      <c r="C121" s="434"/>
      <c r="D121" s="434"/>
      <c r="E121" s="40" t="s">
        <v>40</v>
      </c>
      <c r="F121" s="434"/>
      <c r="G121" s="445"/>
      <c r="H121" s="446"/>
      <c r="I121" s="449"/>
      <c r="J121" s="444"/>
    </row>
    <row r="122" spans="2:48" s="24" customFormat="1" ht="28.5">
      <c r="B122" s="434"/>
      <c r="C122" s="434"/>
      <c r="D122" s="434"/>
      <c r="E122" s="40" t="s">
        <v>41</v>
      </c>
      <c r="F122" s="434"/>
      <c r="G122" s="445"/>
      <c r="H122" s="446"/>
      <c r="I122" s="449"/>
      <c r="J122" s="444"/>
      <c r="K122" s="6"/>
    </row>
    <row r="123" spans="2:48" s="6" customFormat="1" ht="28.5">
      <c r="B123" s="434"/>
      <c r="C123" s="434"/>
      <c r="D123" s="434"/>
      <c r="E123" s="40" t="s">
        <v>42</v>
      </c>
      <c r="F123" s="434"/>
      <c r="G123" s="445"/>
      <c r="H123" s="446"/>
      <c r="I123" s="449"/>
      <c r="J123" s="444"/>
    </row>
    <row r="124" spans="2:48" s="24" customFormat="1">
      <c r="B124" s="434"/>
      <c r="C124" s="434"/>
      <c r="D124" s="434"/>
      <c r="E124" s="40" t="s">
        <v>43</v>
      </c>
      <c r="F124" s="434"/>
      <c r="G124" s="445"/>
      <c r="H124" s="446"/>
      <c r="I124" s="449"/>
      <c r="J124" s="444"/>
      <c r="K124" s="6"/>
    </row>
    <row r="125" spans="2:48" s="6" customFormat="1">
      <c r="B125" s="434"/>
      <c r="C125" s="434"/>
      <c r="D125" s="434"/>
      <c r="E125" s="40" t="s">
        <v>44</v>
      </c>
      <c r="F125" s="434"/>
      <c r="G125" s="445"/>
      <c r="H125" s="446"/>
      <c r="I125" s="449"/>
      <c r="J125" s="444"/>
    </row>
    <row r="126" spans="2:48" s="24" customFormat="1">
      <c r="B126" s="434"/>
      <c r="C126" s="434"/>
      <c r="D126" s="434"/>
      <c r="E126" s="40" t="s">
        <v>45</v>
      </c>
      <c r="F126" s="434"/>
      <c r="G126" s="445"/>
      <c r="H126" s="446"/>
      <c r="I126" s="449"/>
      <c r="J126" s="444"/>
      <c r="K126" s="6"/>
    </row>
    <row r="127" spans="2:48" s="6" customFormat="1" ht="28.5" customHeight="1">
      <c r="B127" s="434"/>
      <c r="C127" s="434"/>
      <c r="D127" s="439">
        <v>4000</v>
      </c>
      <c r="E127" s="40" t="s">
        <v>46</v>
      </c>
      <c r="F127" s="439" t="s">
        <v>15</v>
      </c>
      <c r="G127" s="447">
        <v>72519914.689999998</v>
      </c>
      <c r="H127" s="448">
        <v>71950857.569999993</v>
      </c>
      <c r="I127" s="449"/>
      <c r="J127" s="444"/>
      <c r="L127" s="20"/>
      <c r="M127" s="20"/>
      <c r="N127" s="21"/>
      <c r="O127" s="20"/>
      <c r="P127" s="20"/>
      <c r="Q127" s="20"/>
      <c r="R127" s="20"/>
      <c r="S127" s="11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22"/>
      <c r="AE127" s="22"/>
      <c r="AF127" s="19"/>
      <c r="AG127" s="21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3"/>
    </row>
    <row r="128" spans="2:48" s="24" customFormat="1">
      <c r="B128" s="434"/>
      <c r="C128" s="434"/>
      <c r="D128" s="439"/>
      <c r="E128" s="40" t="s">
        <v>47</v>
      </c>
      <c r="F128" s="439"/>
      <c r="G128" s="447"/>
      <c r="H128" s="448"/>
      <c r="I128" s="449"/>
      <c r="J128" s="444"/>
      <c r="K128" s="6"/>
      <c r="L128" s="14"/>
      <c r="M128" s="14"/>
      <c r="N128" s="15"/>
      <c r="O128" s="14"/>
      <c r="P128" s="14"/>
      <c r="Q128" s="14"/>
      <c r="R128" s="14"/>
      <c r="S128" s="16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7"/>
      <c r="AE128" s="17"/>
      <c r="AF128" s="7"/>
      <c r="AG128" s="15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8"/>
    </row>
    <row r="129" spans="2:48" s="6" customFormat="1">
      <c r="B129" s="434"/>
      <c r="C129" s="434"/>
      <c r="D129" s="434">
        <v>5000</v>
      </c>
      <c r="E129" s="40" t="s">
        <v>48</v>
      </c>
      <c r="F129" s="434" t="s">
        <v>16</v>
      </c>
      <c r="G129" s="445">
        <v>185508941.91000003</v>
      </c>
      <c r="H129" s="446">
        <v>130072964.68000001</v>
      </c>
      <c r="I129" s="449"/>
      <c r="J129" s="444"/>
    </row>
    <row r="130" spans="2:48" s="24" customFormat="1" ht="28.5">
      <c r="B130" s="434"/>
      <c r="C130" s="434"/>
      <c r="D130" s="434"/>
      <c r="E130" s="40" t="s">
        <v>49</v>
      </c>
      <c r="F130" s="434"/>
      <c r="G130" s="445"/>
      <c r="H130" s="446"/>
      <c r="I130" s="449"/>
      <c r="J130" s="444"/>
      <c r="K130" s="6"/>
    </row>
    <row r="131" spans="2:48" s="6" customFormat="1" ht="28.5">
      <c r="B131" s="434"/>
      <c r="C131" s="434"/>
      <c r="D131" s="434"/>
      <c r="E131" s="40" t="s">
        <v>50</v>
      </c>
      <c r="F131" s="434"/>
      <c r="G131" s="445"/>
      <c r="H131" s="446"/>
      <c r="I131" s="449"/>
      <c r="J131" s="444"/>
    </row>
    <row r="132" spans="2:48" s="24" customFormat="1">
      <c r="B132" s="434"/>
      <c r="C132" s="434"/>
      <c r="D132" s="434"/>
      <c r="E132" s="40" t="s">
        <v>51</v>
      </c>
      <c r="F132" s="434"/>
      <c r="G132" s="445"/>
      <c r="H132" s="446"/>
      <c r="I132" s="449"/>
      <c r="J132" s="444"/>
      <c r="K132" s="6"/>
    </row>
    <row r="133" spans="2:48" s="6" customFormat="1" ht="28.5">
      <c r="B133" s="434"/>
      <c r="C133" s="434"/>
      <c r="D133" s="434"/>
      <c r="E133" s="40" t="s">
        <v>52</v>
      </c>
      <c r="F133" s="434"/>
      <c r="G133" s="445"/>
      <c r="H133" s="446"/>
      <c r="I133" s="449"/>
      <c r="J133" s="444"/>
    </row>
    <row r="134" spans="2:48" s="24" customFormat="1">
      <c r="B134" s="434"/>
      <c r="C134" s="434"/>
      <c r="D134" s="434"/>
      <c r="E134" s="40" t="s">
        <v>53</v>
      </c>
      <c r="F134" s="434"/>
      <c r="G134" s="445"/>
      <c r="H134" s="446"/>
      <c r="I134" s="449"/>
      <c r="J134" s="444"/>
      <c r="K134" s="6"/>
    </row>
    <row r="135" spans="2:48" s="6" customFormat="1" ht="15">
      <c r="B135" s="434"/>
      <c r="C135" s="434"/>
      <c r="D135" s="39"/>
      <c r="E135" s="39"/>
      <c r="F135" s="29" t="s">
        <v>17</v>
      </c>
      <c r="G135" s="30">
        <f>SUM(G104:G129)</f>
        <v>10108323850.639999</v>
      </c>
      <c r="H135" s="48">
        <f>SUM(H104:H129)</f>
        <v>9288950483.9699974</v>
      </c>
      <c r="I135" s="54"/>
      <c r="J135" s="444"/>
      <c r="L135" s="20"/>
      <c r="M135" s="20"/>
      <c r="N135" s="21"/>
      <c r="O135" s="20"/>
      <c r="P135" s="20"/>
      <c r="Q135" s="20"/>
      <c r="R135" s="20"/>
      <c r="S135" s="11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22"/>
      <c r="AE135" s="22"/>
      <c r="AF135" s="19"/>
      <c r="AG135" s="21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3"/>
    </row>
    <row r="136" spans="2:48"/>
    <row r="137" spans="2:48">
      <c r="B137" s="3" t="s">
        <v>9</v>
      </c>
    </row>
    <row r="138" spans="2:48" ht="15">
      <c r="B138" s="3" t="s">
        <v>65</v>
      </c>
      <c r="C138" s="3"/>
      <c r="J138" s="3"/>
    </row>
    <row r="139" spans="2:48" s="4" customFormat="1" ht="14.25" customHeight="1">
      <c r="B139" s="3" t="s">
        <v>66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2:48">
      <c r="B140" s="457" t="s">
        <v>63</v>
      </c>
      <c r="C140" s="457"/>
      <c r="D140" s="457"/>
      <c r="E140" s="457"/>
      <c r="F140" s="457"/>
      <c r="G140" s="457"/>
      <c r="H140" s="457"/>
      <c r="I140" s="457"/>
      <c r="J140" s="457"/>
      <c r="K140" s="45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48"/>
    <row r="142" spans="2:48"/>
    <row r="143" spans="2:48"/>
    <row r="144" spans="2:48"/>
    <row r="145"/>
    <row r="155" ht="13.5" hidden="1" customHeight="1"/>
  </sheetData>
  <mergeCells count="98">
    <mergeCell ref="H72:H77"/>
    <mergeCell ref="H95:H96"/>
    <mergeCell ref="J8:J38"/>
    <mergeCell ref="I40:I71"/>
    <mergeCell ref="J40:J71"/>
    <mergeCell ref="J72:J103"/>
    <mergeCell ref="I72:I103"/>
    <mergeCell ref="H8:H13"/>
    <mergeCell ref="H14:H21"/>
    <mergeCell ref="I8:I38"/>
    <mergeCell ref="C40:C71"/>
    <mergeCell ref="H46:H53"/>
    <mergeCell ref="H22:H30"/>
    <mergeCell ref="D46:D53"/>
    <mergeCell ref="D40:D45"/>
    <mergeCell ref="F54:F62"/>
    <mergeCell ref="G54:G62"/>
    <mergeCell ref="H31:H32"/>
    <mergeCell ref="H33:H38"/>
    <mergeCell ref="F63:F64"/>
    <mergeCell ref="G63:G64"/>
    <mergeCell ref="H63:H64"/>
    <mergeCell ref="G31:G32"/>
    <mergeCell ref="H54:H62"/>
    <mergeCell ref="F31:F32"/>
    <mergeCell ref="F33:F38"/>
    <mergeCell ref="F40:F45"/>
    <mergeCell ref="G40:G45"/>
    <mergeCell ref="H40:H45"/>
    <mergeCell ref="F46:F53"/>
    <mergeCell ref="G46:G53"/>
    <mergeCell ref="D54:D62"/>
    <mergeCell ref="D65:D70"/>
    <mergeCell ref="F65:F70"/>
    <mergeCell ref="G65:G70"/>
    <mergeCell ref="H65:H70"/>
    <mergeCell ref="D63:D64"/>
    <mergeCell ref="F8:F13"/>
    <mergeCell ref="F14:F21"/>
    <mergeCell ref="B140:K140"/>
    <mergeCell ref="C104:C135"/>
    <mergeCell ref="F95:F96"/>
    <mergeCell ref="G95:G96"/>
    <mergeCell ref="D110:D117"/>
    <mergeCell ref="G33:G38"/>
    <mergeCell ref="B8:B135"/>
    <mergeCell ref="D8:D13"/>
    <mergeCell ref="D14:D21"/>
    <mergeCell ref="D22:D30"/>
    <mergeCell ref="D31:D32"/>
    <mergeCell ref="D33:D38"/>
    <mergeCell ref="C8:C39"/>
    <mergeCell ref="C72:C103"/>
    <mergeCell ref="F72:F77"/>
    <mergeCell ref="D72:D77"/>
    <mergeCell ref="G72:G77"/>
    <mergeCell ref="D95:D96"/>
    <mergeCell ref="H1:J1"/>
    <mergeCell ref="B6:J6"/>
    <mergeCell ref="B2:AF2"/>
    <mergeCell ref="B4:AF4"/>
    <mergeCell ref="F22:F30"/>
    <mergeCell ref="G8:G13"/>
    <mergeCell ref="G14:G21"/>
    <mergeCell ref="G22:G30"/>
    <mergeCell ref="D78:D85"/>
    <mergeCell ref="F78:F85"/>
    <mergeCell ref="G78:G85"/>
    <mergeCell ref="H78:H85"/>
    <mergeCell ref="D86:D94"/>
    <mergeCell ref="F86:F94"/>
    <mergeCell ref="G86:G94"/>
    <mergeCell ref="H86:H94"/>
    <mergeCell ref="D97:D102"/>
    <mergeCell ref="F97:F102"/>
    <mergeCell ref="G97:G102"/>
    <mergeCell ref="H97:H102"/>
    <mergeCell ref="D104:D109"/>
    <mergeCell ref="G104:G109"/>
    <mergeCell ref="H104:H109"/>
    <mergeCell ref="D127:D128"/>
    <mergeCell ref="D129:D134"/>
    <mergeCell ref="F104:F109"/>
    <mergeCell ref="F110:F117"/>
    <mergeCell ref="F118:F126"/>
    <mergeCell ref="F127:F128"/>
    <mergeCell ref="F129:F134"/>
    <mergeCell ref="D118:D126"/>
    <mergeCell ref="J104:J135"/>
    <mergeCell ref="G129:G134"/>
    <mergeCell ref="H129:H134"/>
    <mergeCell ref="G110:G117"/>
    <mergeCell ref="H110:H117"/>
    <mergeCell ref="G118:G126"/>
    <mergeCell ref="H118:H126"/>
    <mergeCell ref="G127:G128"/>
    <mergeCell ref="H127:H128"/>
    <mergeCell ref="I104:I134"/>
  </mergeCells>
  <hyperlinks>
    <hyperlink ref="J8" r:id="rId1" xr:uid="{00000000-0004-0000-0800-000000000000}"/>
    <hyperlink ref="J40" r:id="rId2" xr:uid="{00000000-0004-0000-0800-000001000000}"/>
    <hyperlink ref="J72" r:id="rId3" xr:uid="{00000000-0004-0000-0800-000002000000}"/>
    <hyperlink ref="J104" r:id="rId4" xr:uid="{00000000-0004-0000-0800-000003000000}"/>
  </hyperlinks>
  <printOptions horizontalCentered="1"/>
  <pageMargins left="0.78740157480314965" right="0.78740157480314965" top="0.78740157480314965" bottom="0.78740157480314965" header="0.31496062992125984" footer="0.31496062992125984"/>
  <pageSetup fitToHeight="100" orientation="landscape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 2017</vt:lpstr>
      <vt:lpstr>2016</vt:lpstr>
      <vt:lpstr>2015</vt:lpstr>
      <vt:lpstr>' 2017'!Títulos_a_imprimir</vt:lpstr>
      <vt:lpstr>'2015'!Títulos_a_imprimir</vt:lpstr>
      <vt:lpstr>'2016'!Títulos_a_imprimir</vt:lpstr>
      <vt:lpstr>'2018'!Títulos_a_imprimir</vt:lpstr>
      <vt:lpstr>'2020'!Títulos_a_imprimir</vt:lpstr>
      <vt:lpstr>'2021'!Títulos_a_imprimir</vt:lpstr>
      <vt:lpstr>'2022'!Títulos_a_imprimir</vt:lpstr>
      <vt:lpstr>'2023'!Títulos_a_imprimir</vt:lpstr>
      <vt:lpstr>'2024'!Títulos_a_imprimir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Barrera</cp:lastModifiedBy>
  <cp:lastPrinted>2019-07-03T20:14:39Z</cp:lastPrinted>
  <dcterms:created xsi:type="dcterms:W3CDTF">2012-04-09T16:10:34Z</dcterms:created>
  <dcterms:modified xsi:type="dcterms:W3CDTF">2024-04-09T19:18:41Z</dcterms:modified>
</cp:coreProperties>
</file>