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2doTrimestre22\Dir_Finanzas\"/>
    </mc:Choice>
  </mc:AlternateContent>
  <xr:revisionPtr revIDLastSave="0" documentId="8_{A5606D8E-BEAD-4E22-B85E-77A4E79158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17" r:id="rId1"/>
    <sheet name="2021" sheetId="16" r:id="rId2"/>
    <sheet name="2020" sheetId="14" r:id="rId3"/>
    <sheet name="2019" sheetId="15" r:id="rId4"/>
    <sheet name="2018" sheetId="12" r:id="rId5"/>
    <sheet name=" 2017" sheetId="10" r:id="rId6"/>
    <sheet name="2016" sheetId="1" r:id="rId7"/>
    <sheet name="2015" sheetId="6" r:id="rId8"/>
  </sheets>
  <definedNames>
    <definedName name="_xlnm.Print_Titles" localSheetId="5">' 2017'!$1:$6</definedName>
    <definedName name="_xlnm.Print_Titles" localSheetId="7">'2015'!$1:$6</definedName>
    <definedName name="_xlnm.Print_Titles" localSheetId="6">'2016'!$1:$6</definedName>
    <definedName name="_xlnm.Print_Titles" localSheetId="4">'2018'!$1:$6</definedName>
    <definedName name="_xlnm.Print_Titles" localSheetId="2">'2020'!$1:$6</definedName>
    <definedName name="_xlnm.Print_Titles" localSheetId="1">'2021'!$1:$6</definedName>
    <definedName name="_xlnm.Print_Titles" localSheetId="0">'2022'!$1:$6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5" i="17" l="1"/>
  <c r="I85" i="17"/>
  <c r="M79" i="17"/>
  <c r="I79" i="17"/>
  <c r="M77" i="17"/>
  <c r="I77" i="17"/>
  <c r="M68" i="17"/>
  <c r="I68" i="17"/>
  <c r="M60" i="17"/>
  <c r="I60" i="17"/>
  <c r="M54" i="17"/>
  <c r="I54" i="17"/>
  <c r="M39" i="17"/>
  <c r="I39" i="17"/>
  <c r="M33" i="17"/>
  <c r="I33" i="17"/>
  <c r="M31" i="17"/>
  <c r="I31" i="17"/>
  <c r="M22" i="17"/>
  <c r="I22" i="17"/>
  <c r="M14" i="17"/>
  <c r="I14" i="17"/>
  <c r="M8" i="17"/>
  <c r="I8" i="17"/>
  <c r="I105" i="16"/>
  <c r="M105" i="16"/>
  <c r="M130" i="16"/>
  <c r="I130" i="16"/>
  <c r="M128" i="16"/>
  <c r="I128" i="16"/>
  <c r="M119" i="16"/>
  <c r="I119" i="16"/>
  <c r="M111" i="16"/>
  <c r="I111" i="16"/>
  <c r="M97" i="16"/>
  <c r="I97" i="16"/>
  <c r="M95" i="16"/>
  <c r="I95" i="16"/>
  <c r="M86" i="16"/>
  <c r="I86" i="16"/>
  <c r="M78" i="16"/>
  <c r="I78" i="16"/>
  <c r="M72" i="16"/>
  <c r="I72" i="16"/>
  <c r="M65" i="16"/>
  <c r="I65" i="16"/>
  <c r="M63" i="16"/>
  <c r="I63" i="16"/>
  <c r="M54" i="16"/>
  <c r="I54" i="16"/>
  <c r="M46" i="16"/>
  <c r="I46" i="16"/>
  <c r="M40" i="16"/>
  <c r="I40" i="16"/>
  <c r="M33" i="16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<sst xmlns="http://schemas.openxmlformats.org/spreadsheetml/2006/main" count="1394" uniqueCount="140">
  <si>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</si>
  <si>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</si>
  <si>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</si>
  <si>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</si>
  <si>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</si>
  <si>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</si>
  <si>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</si>
  <si>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</si>
  <si>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</si>
  <si>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</si>
  <si>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</si>
  <si>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</si>
  <si>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</si>
  <si>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</si>
  <si>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</si>
  <si>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</si>
  <si>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</si>
  <si>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</si>
  <si>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</si>
  <si>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</si>
  <si>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</si>
  <si>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</si>
  <si>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</si>
  <si>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</si>
  <si>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</si>
  <si>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</si>
  <si>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</si>
  <si>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</si>
  <si>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</si>
  <si>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</si>
  <si>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</si>
  <si>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</si>
  <si>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</si>
  <si>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</si>
  <si>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</si>
  <si>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</si>
  <si>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</si>
  <si>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</si>
  <si>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</si>
  <si>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</si>
  <si>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</si>
  <si>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</si>
  <si>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</si>
  <si>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</si>
  <si>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</si>
  <si>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</si>
  <si>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</si>
  <si>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</si>
  <si>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</si>
  <si>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</si>
  <si>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</si>
  <si>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</si>
  <si>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</si>
  <si>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</si>
  <si>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</si>
  <si>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</si>
  <si>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</si>
  <si>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</si>
  <si>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</si>
  <si>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</si>
  <si>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</si>
  <si>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</si>
  <si>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</si>
  <si>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</si>
  <si>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</si>
  <si>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</si>
  <si>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</si>
  <si>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</si>
  <si>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</si>
  <si>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</si>
  <si>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</si>
  <si>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</si>
  <si>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</si>
  <si>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</si>
  <si>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</si>
  <si>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</si>
  <si>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</si>
  <si>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</si>
  <si>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</si>
  <si>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</si>
  <si>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</si>
  <si>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</si>
  <si>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</si>
  <si>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</si>
  <si>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</si>
  <si>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</si>
  <si>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</si>
  <si>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</si>
  <si>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</si>
  <si>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</si>
  <si>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</si>
  <si>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</si>
  <si>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</si>
  <si>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</si>
  <si>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</si>
  <si>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</si>
  <si>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</si>
  <si>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</si>
  <si>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</si>
  <si>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</si>
  <si>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</si>
  <si>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</si>
  <si>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</si>
  <si>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</si>
  <si>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</si>
  <si>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</si>
  <si>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</si>
  <si>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</si>
  <si>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</si>
  <si>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</si>
  <si>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</si>
  <si>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</si>
  <si>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</si>
  <si>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</si>
  <si>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</si>
  <si>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</si>
  <si>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</si>
  <si>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</si>
  <si>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</si>
  <si>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</si>
  <si>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</si>
  <si>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</si>
  <si>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</si>
  <si>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</si>
  <si>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</si>
  <si>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</si>
  <si>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</si>
  <si>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</si>
  <si>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</si>
  <si>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</si>
  <si>
    <t>http://data.salud.cdmx.gob.mx/ssdf/portalut/archivo/Actualizaciones/2oTrimestre21/Dir_Finanzas/A121F_21B_2T21.pdf</t>
  </si>
  <si>
    <t xml:space="preserve">5600  Maquinaria, otros equipos y herramientas
</t>
  </si>
  <si>
    <t xml:space="preserve">5300 Equipo instrumental medico y de laboratorio 
5600  Maquinaria, otros equipos y herramientas
</t>
  </si>
  <si>
    <t xml:space="preserve">http://data.salud.cdmx.gob.mx/ssdf/portalut/archivo/Actualizaciones/3erTrimestre21/Dir_Finanzas/A121F_21B_3T21.pdf
</t>
  </si>
  <si>
    <t xml:space="preserve">http://data.salud.cdmx.gob.mx/ssdf/portalut/archivo/Actualizaciones/4toTrimestre21/Dir_Finanzas/A121F_21B_4T21.pdf
</t>
  </si>
  <si>
    <t xml:space="preserve">5100 Mobiliario y equipo de administración
5300 Equipo e instrumental médico y de laboratorio
5600 Maquinaria, otros equipos y herramientas
</t>
  </si>
  <si>
    <t>7900 Provisiones para contingencias y otras erogaciones especiales</t>
  </si>
  <si>
    <t>Inversiones Financieras y Otras Provisiones</t>
  </si>
  <si>
    <t>http://data.salud.cdmx.gob.mx/ssdf/portalut/archivo/Actualizaciones/1erTrimestre22/Dir_Finanzas/A121F_47A_EVO_1T22.pdf</t>
  </si>
  <si>
    <t>http://data.salud.cdmx.gob.mx/ssdf/portalut/archivo/Actualizaciones/2doTrimestre2022/DRF/A121_F-XXI-B_2T2022.pdf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</si>
</sst>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  <font>
      <sz val="11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7" tint="0.79998168889431442"/>
      </patternFill>
    </fill>
  </fills>
  <borders count="4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454">
    <xf numFmtId="0" fontId="0" fillId="0" borderId="0" xfId="0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justify" vertical="justify"/>
    </xf>
    <xf numFmtId="0" fontId="13" fillId="0" borderId="0" xfId="0" applyFont="1" applyAlignment="1">
      <alignment horizontal="justify" vertical="justify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3" borderId="0" xfId="0" applyFont="1" applyFill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3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justify" wrapText="1"/>
    </xf>
    <xf numFmtId="4" fontId="17" fillId="0" borderId="5" xfId="0" applyNumberFormat="1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justify" vertical="justify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4" fontId="17" fillId="0" borderId="15" xfId="0" applyNumberFormat="1" applyFont="1" applyBorder="1" applyAlignment="1">
      <alignment vertical="center" wrapText="1"/>
    </xf>
    <xf numFmtId="0" fontId="15" fillId="0" borderId="18" xfId="0" applyFont="1" applyBorder="1" applyAlignment="1">
      <alignment horizontal="justify" vertical="justify" wrapText="1"/>
    </xf>
    <xf numFmtId="4" fontId="17" fillId="0" borderId="19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justify" vertical="center" wrapText="1"/>
    </xf>
    <xf numFmtId="0" fontId="12" fillId="4" borderId="0" xfId="0" applyFont="1" applyFill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0" fillId="0" borderId="0" xfId="0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36" fillId="11" borderId="0" xfId="0" applyFont="1" applyFill="1" applyAlignment="1">
      <alignment horizontal="center" vertical="center" wrapText="1"/>
    </xf>
    <xf numFmtId="0" fontId="37" fillId="11" borderId="0" xfId="0" applyFont="1" applyFill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1" fillId="5" borderId="0" xfId="1" applyFill="1" applyBorder="1" applyAlignment="1" applyProtection="1">
      <alignment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justify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22" fillId="5" borderId="0" xfId="1" applyFont="1" applyFill="1" applyBorder="1" applyAlignment="1" applyProtection="1">
      <alignment horizontal="justify" vertical="center" wrapText="1"/>
    </xf>
    <xf numFmtId="0" fontId="0" fillId="5" borderId="0" xfId="0" applyFill="1" applyAlignment="1">
      <alignment vertical="center"/>
    </xf>
    <xf numFmtId="4" fontId="0" fillId="4" borderId="0" xfId="0" applyNumberFormat="1" applyFill="1" applyAlignment="1">
      <alignment horizontal="center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 wrapText="1"/>
    </xf>
    <xf numFmtId="0" fontId="14" fillId="14" borderId="0" xfId="0" applyFont="1" applyFill="1" applyAlignment="1">
      <alignment horizontal="center" vertical="center" wrapText="1"/>
    </xf>
    <xf numFmtId="0" fontId="12" fillId="14" borderId="0" xfId="0" applyFont="1" applyFill="1" applyAlignment="1">
      <alignment vertical="center"/>
    </xf>
    <xf numFmtId="0" fontId="28" fillId="15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3" fillId="17" borderId="0" xfId="0" applyFont="1" applyFill="1" applyAlignment="1">
      <alignment vertical="center"/>
    </xf>
    <xf numFmtId="4" fontId="10" fillId="17" borderId="0" xfId="2" applyNumberFormat="1" applyFont="1" applyFill="1" applyBorder="1" applyAlignment="1">
      <alignment horizontal="center" vertical="center" wrapText="1"/>
    </xf>
    <xf numFmtId="2" fontId="0" fillId="17" borderId="0" xfId="0" applyNumberFormat="1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13" fillId="19" borderId="0" xfId="0" applyFont="1" applyFill="1" applyAlignment="1">
      <alignment vertical="center"/>
    </xf>
    <xf numFmtId="4" fontId="10" fillId="19" borderId="0" xfId="2" applyNumberFormat="1" applyFont="1" applyFill="1" applyBorder="1" applyAlignment="1">
      <alignment horizontal="center" vertical="center" wrapText="1"/>
    </xf>
    <xf numFmtId="2" fontId="0" fillId="19" borderId="0" xfId="0" applyNumberFormat="1" applyFill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0" fillId="4" borderId="16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14" fontId="0" fillId="4" borderId="0" xfId="0" applyNumberForma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16" xfId="0" applyNumberFormat="1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1" fillId="15" borderId="16" xfId="1" applyFill="1" applyBorder="1" applyAlignment="1" applyProtection="1">
      <alignment horizontal="center" vertical="center" wrapText="1"/>
    </xf>
    <xf numFmtId="0" fontId="28" fillId="15" borderId="0" xfId="1" applyFont="1" applyFill="1" applyAlignment="1" applyProtection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42" fillId="16" borderId="0" xfId="0" applyFont="1" applyFill="1" applyAlignment="1">
      <alignment horizontal="left" vertical="center"/>
    </xf>
    <xf numFmtId="0" fontId="13" fillId="13" borderId="0" xfId="0" applyFont="1" applyFill="1" applyAlignment="1">
      <alignment horizontal="center" vertical="center"/>
    </xf>
    <xf numFmtId="0" fontId="11" fillId="15" borderId="0" xfId="1" applyFill="1" applyBorder="1" applyAlignment="1" applyProtection="1">
      <alignment horizontal="center" vertical="center" wrapText="1"/>
    </xf>
    <xf numFmtId="0" fontId="11" fillId="15" borderId="0" xfId="1" applyFill="1" applyAlignment="1" applyProtection="1">
      <alignment horizontal="center" vertical="center" wrapText="1"/>
    </xf>
    <xf numFmtId="14" fontId="0" fillId="19" borderId="0" xfId="0" applyNumberFormat="1" applyFill="1" applyAlignment="1">
      <alignment horizontal="center" vertical="center" wrapText="1"/>
    </xf>
    <xf numFmtId="4" fontId="0" fillId="19" borderId="16" xfId="0" applyNumberFormat="1" applyFill="1" applyBorder="1" applyAlignment="1">
      <alignment horizontal="center" vertical="center" wrapText="1"/>
    </xf>
    <xf numFmtId="4" fontId="0" fillId="19" borderId="0" xfId="0" applyNumberFormat="1" applyFill="1" applyAlignment="1">
      <alignment horizontal="center" vertical="center" wrapText="1"/>
    </xf>
    <xf numFmtId="0" fontId="11" fillId="20" borderId="16" xfId="1" applyFill="1" applyBorder="1" applyAlignment="1" applyProtection="1">
      <alignment horizontal="center" vertical="center" wrapText="1"/>
    </xf>
    <xf numFmtId="0" fontId="28" fillId="20" borderId="0" xfId="1" applyFont="1" applyFill="1" applyAlignment="1" applyProtection="1">
      <alignment horizontal="center" vertical="center" wrapText="1"/>
    </xf>
    <xf numFmtId="0" fontId="0" fillId="19" borderId="16" xfId="0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14" fontId="0" fillId="19" borderId="16" xfId="0" applyNumberFormat="1" applyFill="1" applyBorder="1" applyAlignment="1">
      <alignment horizontal="center" vertical="center" wrapText="1"/>
    </xf>
    <xf numFmtId="4" fontId="10" fillId="19" borderId="0" xfId="2" applyNumberFormat="1" applyFont="1" applyFill="1" applyBorder="1" applyAlignment="1">
      <alignment horizontal="center" vertical="center" wrapText="1"/>
    </xf>
    <xf numFmtId="2" fontId="10" fillId="19" borderId="0" xfId="2" applyNumberFormat="1" applyFont="1" applyFill="1" applyBorder="1" applyAlignment="1">
      <alignment horizontal="center" vertical="center" wrapText="1"/>
    </xf>
    <xf numFmtId="0" fontId="11" fillId="19" borderId="0" xfId="1" applyFill="1" applyBorder="1" applyAlignment="1" applyProtection="1">
      <alignment horizontal="center" vertical="center" wrapText="1"/>
    </xf>
    <xf numFmtId="0" fontId="11" fillId="19" borderId="45" xfId="1" applyFill="1" applyBorder="1" applyAlignment="1" applyProtection="1">
      <alignment horizontal="center" vertical="center" wrapText="1"/>
    </xf>
    <xf numFmtId="0" fontId="11" fillId="4" borderId="45" xfId="1" applyFill="1" applyBorder="1" applyAlignment="1" applyProtection="1">
      <alignment horizontal="center" vertical="center" wrapText="1"/>
    </xf>
    <xf numFmtId="0" fontId="42" fillId="14" borderId="0" xfId="0" applyFont="1" applyFill="1" applyAlignment="1">
      <alignment horizontal="left" vertical="center"/>
    </xf>
    <xf numFmtId="4" fontId="0" fillId="17" borderId="16" xfId="0" applyNumberFormat="1" applyFill="1" applyBorder="1" applyAlignment="1">
      <alignment horizontal="center" vertical="center" wrapText="1"/>
    </xf>
    <xf numFmtId="4" fontId="0" fillId="17" borderId="0" xfId="0" applyNumberFormat="1" applyFill="1" applyAlignment="1">
      <alignment horizontal="center" vertical="center" wrapText="1"/>
    </xf>
    <xf numFmtId="0" fontId="11" fillId="18" borderId="16" xfId="1" applyFill="1" applyBorder="1" applyAlignment="1" applyProtection="1">
      <alignment horizontal="center" vertical="center" wrapText="1"/>
    </xf>
    <xf numFmtId="0" fontId="28" fillId="18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14" fontId="0" fillId="17" borderId="0" xfId="0" applyNumberFormat="1" applyFill="1" applyAlignment="1">
      <alignment horizontal="center" vertical="center" wrapText="1"/>
    </xf>
    <xf numFmtId="4" fontId="10" fillId="17" borderId="0" xfId="2" applyNumberFormat="1" applyFont="1" applyFill="1" applyBorder="1" applyAlignment="1">
      <alignment horizontal="center" vertical="center" wrapText="1"/>
    </xf>
    <xf numFmtId="2" fontId="10" fillId="17" borderId="0" xfId="2" applyNumberFormat="1" applyFont="1" applyFill="1" applyBorder="1" applyAlignment="1">
      <alignment horizontal="center" vertical="center" wrapText="1"/>
    </xf>
    <xf numFmtId="0" fontId="11" fillId="17" borderId="0" xfId="1" applyFill="1" applyBorder="1" applyAlignment="1" applyProtection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0" fontId="11" fillId="18" borderId="0" xfId="1" applyFill="1" applyBorder="1" applyAlignment="1" applyProtection="1">
      <alignment horizontal="center" vertical="center" wrapText="1"/>
    </xf>
    <xf numFmtId="0" fontId="28" fillId="18" borderId="0" xfId="1" applyFont="1" applyFill="1" applyBorder="1" applyAlignment="1" applyProtection="1">
      <alignment horizontal="center" vertical="center" wrapText="1"/>
    </xf>
    <xf numFmtId="14" fontId="0" fillId="17" borderId="16" xfId="0" applyNumberForma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0" fontId="29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2" fontId="13" fillId="5" borderId="0" xfId="0" applyNumberFormat="1" applyFont="1" applyFill="1" applyAlignment="1">
      <alignment horizontal="center" vertical="center" wrapText="1"/>
    </xf>
    <xf numFmtId="2" fontId="13" fillId="4" borderId="0" xfId="0" applyNumberFormat="1" applyFont="1" applyFill="1" applyAlignment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0" fillId="5" borderId="16" xfId="0" applyNumberFormat="1" applyFill="1" applyBorder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13" fillId="0" borderId="0" xfId="0" applyFont="1" applyAlignment="1">
      <alignment horizontal="left" vertical="top" wrapText="1"/>
    </xf>
    <xf numFmtId="0" fontId="15" fillId="0" borderId="4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0" fontId="13" fillId="0" borderId="5" xfId="0" applyFont="1" applyBorder="1" applyAlignment="1">
      <alignment horizontal="center" vertical="center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4" fontId="15" fillId="0" borderId="31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  <xf numFmtId="4" fontId="15" fillId="0" borderId="33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4" fontId="15" fillId="0" borderId="34" xfId="0" applyNumberFormat="1" applyFont="1" applyBorder="1" applyAlignment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15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>
      <alignment horizontal="right" vertical="center" wrapText="1"/>
    </xf>
    <xf numFmtId="4" fontId="13" fillId="0" borderId="25" xfId="0" applyNumberFormat="1" applyFont="1" applyBorder="1" applyAlignment="1">
      <alignment horizontal="righ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4" fontId="15" fillId="0" borderId="37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 vertical="center"/>
    </xf>
    <xf numFmtId="4" fontId="15" fillId="0" borderId="39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 wrapText="1"/>
    </xf>
    <xf numFmtId="0" fontId="15" fillId="3" borderId="18" xfId="0" applyFont="1" applyFill="1" applyBorder="1" applyAlignment="1">
      <alignment horizontal="center" vertical="center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18" fillId="0" borderId="18" xfId="0" applyFont="1" applyBorder="1" applyAlignment="1">
      <alignment horizontal="center" vertical="justify" textRotation="255"/>
    </xf>
    <xf numFmtId="0" fontId="15" fillId="0" borderId="18" xfId="0" applyFont="1" applyBorder="1" applyAlignment="1">
      <alignment horizontal="center" vertical="center"/>
    </xf>
    <xf numFmtId="4" fontId="13" fillId="3" borderId="15" xfId="0" applyNumberFormat="1" applyFont="1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justify" textRotation="255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  <xf numFmtId="4" fontId="15" fillId="0" borderId="17" xfId="0" applyNumberFormat="1" applyFont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/>
    </xf>
    <xf numFmtId="4" fontId="15" fillId="3" borderId="17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vertical="center" wrapText="1"/>
    </xf>
    <xf numFmtId="4" fontId="15" fillId="0" borderId="17" xfId="0" applyNumberFormat="1" applyFont="1" applyBorder="1" applyAlignment="1">
      <alignment vertical="center" wrapText="1"/>
    </xf>
    <xf numFmtId="4" fontId="15" fillId="0" borderId="6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13" fillId="0" borderId="6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4" fontId="15" fillId="0" borderId="43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 wrapText="1"/>
    </xf>
    <xf numFmtId="4" fontId="15" fillId="0" borderId="17" xfId="0" applyNumberFormat="1" applyFont="1" applyBorder="1" applyAlignment="1">
      <alignment horizontal="right" vertical="center" wrapText="1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2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4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5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7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22/DRF/A121_F-XXI-B_2T2022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data.salud.cdmx.gob.mx/ssdf/portalut/archivo/Actualizaciones/1erTrimestre22/Dir_Finanzas/A121F_47A_EVO_1T22.pdf" TargetMode="External"/><Relationship Id="rId7" Type="http://schemas.openxmlformats.org/officeDocument/2006/relationships/hyperlink" Target="http://data.salud.cdmx.gob.mx/ssdf/portalut/archivo/Actualizaciones/2doTrimestre2022/DRF/A121_F-XXI-B_2T202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ctualizaciones/1erTrimestre22/Dir_Finanzas/A121F_47A_EVO_1T22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doTrimestre2022/DRF/A121_F-XXI-B_2T2022.pdf" TargetMode="External"/><Relationship Id="rId11" Type="http://schemas.openxmlformats.org/officeDocument/2006/relationships/hyperlink" Target="http://data.salud.cdmx.gob.mx/ssdf/portalut/archivo/Actualizaciones/2doTrimestre2022/DRF/A121_F-XXI-B_2T2022.pdf" TargetMode="External"/><Relationship Id="rId5" Type="http://schemas.openxmlformats.org/officeDocument/2006/relationships/hyperlink" Target="http://data.salud.cdmx.gob.mx/ssdf/portalut/archivo/Actualizaciones/1erTrimestre22/Dir_Finanzas/A121F_47A_EVO_1T22.pdf" TargetMode="External"/><Relationship Id="rId10" Type="http://schemas.openxmlformats.org/officeDocument/2006/relationships/hyperlink" Target="http://data.salud.cdmx.gob.mx/ssdf/portalut/archivo/Actualizaciones/2doTrimestre2022/DRF/A121_F-XXI-B_2T2022.pdf" TargetMode="External"/><Relationship Id="rId4" Type="http://schemas.openxmlformats.org/officeDocument/2006/relationships/hyperlink" Target="http://data.salud.cdmx.gob.mx/ssdf/portalut/archivo/Actualizaciones/1erTrimestre22/Dir_Finanzas/A121F_47A_EVO_1T22.pdf" TargetMode="External"/><Relationship Id="rId9" Type="http://schemas.openxmlformats.org/officeDocument/2006/relationships/hyperlink" Target="http://data.salud.cdmx.gob.mx/ssdf/portalut/archivo/Actualizaciones/2doTrimestre2022/DRF/A121_F-XXI-B_2T2022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Finanzas/A121F_21B_1T21.pdf" TargetMode="External"/><Relationship Id="rId13" Type="http://schemas.openxmlformats.org/officeDocument/2006/relationships/hyperlink" Target="http://data.salud.cdmx.gob.mx/ssdf/portalut/archivo/Actualizaciones/3erTrimestre21/Dir_Finanzas/A121F_21B_3T21.pdf" TargetMode="External"/><Relationship Id="rId18" Type="http://schemas.openxmlformats.org/officeDocument/2006/relationships/hyperlink" Target="http://data.salud.cdmx.gob.mx/ssdf/portalut/archivo/Actualizaciones/4toTrimestre21/Dir_Finanzas/A121F_21B_4T21.pdf" TargetMode="External"/><Relationship Id="rId3" Type="http://schemas.openxmlformats.org/officeDocument/2006/relationships/hyperlink" Target="http://data.salud.cdmx.gob.mx/ssdf/portalut/archivo/Actualizaciones/2oTrimestre21/Dir_Finanzas/A121F_21B_2T21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data.salud.cdmx.gob.mx/ssdf/portalut/archivo/Actualizaciones/2oTrimestre21/Dir_Finanzas/A121F_21B_2T21.pdf" TargetMode="External"/><Relationship Id="rId12" Type="http://schemas.openxmlformats.org/officeDocument/2006/relationships/hyperlink" Target="http://data.salud.cdmx.gob.mx/ssdf/portalut/archivo/Actualizaciones/3erTrimestre21/Dir_Finanzas/A121F_21B_3T21.pdf" TargetMode="External"/><Relationship Id="rId17" Type="http://schemas.openxmlformats.org/officeDocument/2006/relationships/hyperlink" Target="http://data.salud.cdmx.gob.mx/ssdf/portalut/archivo/Actualizaciones/4toTrimestre21/Dir_Finanzas/A121F_21B_4T21.pdf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4toTrimestre21/Dir_Finanzas/A121F_21B_4T21.pdf" TargetMode="External"/><Relationship Id="rId20" Type="http://schemas.openxmlformats.org/officeDocument/2006/relationships/hyperlink" Target="http://data.salud.cdmx.gob.mx/ssdf/portalut/archivo/Actualizaciones/4toTrimestre21/Dir_Finanzas/A121F_21B_4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oTrimestre21/Dir_Finanzas/A121F_21B_2T21.pdf" TargetMode="External"/><Relationship Id="rId11" Type="http://schemas.openxmlformats.org/officeDocument/2006/relationships/hyperlink" Target="http://data.salud.cdmx.gob.mx/ssdf/portalut/archivo/Actualizaciones/3erTrimestre21/Dir_Finanzas/A121F_21B_3T21.pdf" TargetMode="External"/><Relationship Id="rId5" Type="http://schemas.openxmlformats.org/officeDocument/2006/relationships/hyperlink" Target="http://data.salud.cdmx.gob.mx/ssdf/portalut/archivo/Actualizaciones/2oTrimestre21/Dir_Finanzas/A121F_21B_2T21.pdf" TargetMode="External"/><Relationship Id="rId15" Type="http://schemas.openxmlformats.org/officeDocument/2006/relationships/hyperlink" Target="http://data.salud.cdmx.gob.mx/ssdf/portalut/archivo/Actualizaciones/3erTrimestre21/Dir_Finanzas/A121F_21B_3T21.pdf" TargetMode="External"/><Relationship Id="rId10" Type="http://schemas.openxmlformats.org/officeDocument/2006/relationships/hyperlink" Target="http://data.salud.cdmx.gob.mx/ssdf/portalut/archivo/Actualizaciones/1erTrimestre21/Dir_Finanzas/A121F_21B_1T21.pdf" TargetMode="External"/><Relationship Id="rId19" Type="http://schemas.openxmlformats.org/officeDocument/2006/relationships/hyperlink" Target="http://data.salud.cdmx.gob.mx/ssdf/portalut/archivo/Actualizaciones/4toTrimestre21/Dir_Finanzas/A121F_21B_4T21.pdf" TargetMode="External"/><Relationship Id="rId4" Type="http://schemas.openxmlformats.org/officeDocument/2006/relationships/hyperlink" Target="http://data.salud.cdmx.gob.mx/ssdf/portalut/archivo/Actualizaciones/2oTrimestre21/Dir_Finanzas/A121F_21B_2T21.pdf" TargetMode="External"/><Relationship Id="rId9" Type="http://schemas.openxmlformats.org/officeDocument/2006/relationships/hyperlink" Target="http://data.salud.cdmx.gob.mx/ssdf/portalut/archivo/Actualizaciones/1erTrimestre21/Dir_Finanzas/A121F_21B_1T21.pdf" TargetMode="External"/><Relationship Id="rId14" Type="http://schemas.openxmlformats.org/officeDocument/2006/relationships/hyperlink" Target="http://data.salud.cdmx.gob.mx/ssdf/portalut/archivo/Actualizaciones/3erTrimestre21/Dir_Finanzas/A121F_21B_3T21.pdf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5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G90"/>
  <sheetViews>
    <sheetView showGridLines="0" tabSelected="1" topLeftCell="B7" zoomScale="93" zoomScaleNormal="93" workbookViewId="0">
      <pane ySplit="1" topLeftCell="A39" activePane="bottomLeft" state="frozen"/>
      <selection activeCell="B7" sqref="B7"/>
      <selection pane="bottomLeft" activeCell="B54" sqref="B54:B5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22"/>
      <c r="P1" s="222"/>
      <c r="Q1" s="222"/>
      <c r="R1" s="65"/>
      <c r="S1" s="65"/>
      <c r="T1" s="65"/>
      <c r="U1" s="65"/>
    </row>
    <row r="2" spans="2:59" s="1" customFormat="1" ht="29.25" customHeight="1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23" t="s">
        <v>1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24" t="s">
        <v>10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25">
        <v>2022</v>
      </c>
      <c r="C8" s="227">
        <v>44562</v>
      </c>
      <c r="D8" s="227">
        <v>44651</v>
      </c>
      <c r="E8" s="225">
        <v>1000</v>
      </c>
      <c r="F8" s="80" t="s">
        <v>23</v>
      </c>
      <c r="G8" s="225" t="s">
        <v>87</v>
      </c>
      <c r="H8" s="229">
        <v>9551382347</v>
      </c>
      <c r="I8" s="229">
        <f>+J8-H8</f>
        <v>0</v>
      </c>
      <c r="J8" s="229">
        <v>9551382347</v>
      </c>
      <c r="K8" s="229">
        <v>2318312087.0199995</v>
      </c>
      <c r="L8" s="229">
        <v>1647776571.1799996</v>
      </c>
      <c r="M8" s="229">
        <f>+J8-K8</f>
        <v>7233070259.9800005</v>
      </c>
      <c r="N8" s="229">
        <v>2577222698.8499994</v>
      </c>
      <c r="O8" s="229">
        <v>2318312087.0199995</v>
      </c>
      <c r="P8" s="229">
        <v>0</v>
      </c>
      <c r="Q8" s="232" t="s">
        <v>138</v>
      </c>
      <c r="R8" s="226" t="s">
        <v>107</v>
      </c>
      <c r="S8" s="228">
        <v>44292</v>
      </c>
      <c r="T8" s="228">
        <v>44292</v>
      </c>
      <c r="U8" s="226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26"/>
      <c r="C9" s="228"/>
      <c r="D9" s="228"/>
      <c r="E9" s="226"/>
      <c r="F9" s="80" t="s">
        <v>24</v>
      </c>
      <c r="G9" s="226"/>
      <c r="H9" s="230"/>
      <c r="I9" s="230"/>
      <c r="J9" s="230"/>
      <c r="K9" s="230"/>
      <c r="L9" s="230"/>
      <c r="M9" s="230"/>
      <c r="N9" s="230"/>
      <c r="O9" s="230"/>
      <c r="P9" s="230"/>
      <c r="Q9" s="233"/>
      <c r="R9" s="226"/>
      <c r="S9" s="228"/>
      <c r="T9" s="228"/>
      <c r="U9" s="226"/>
      <c r="V9" s="98"/>
    </row>
    <row r="10" spans="2:59" s="200" customFormat="1" ht="14.1" customHeight="1">
      <c r="B10" s="226"/>
      <c r="C10" s="228"/>
      <c r="D10" s="228"/>
      <c r="E10" s="226"/>
      <c r="F10" s="80" t="s">
        <v>25</v>
      </c>
      <c r="G10" s="226"/>
      <c r="H10" s="230"/>
      <c r="I10" s="230"/>
      <c r="J10" s="230"/>
      <c r="K10" s="230"/>
      <c r="L10" s="230"/>
      <c r="M10" s="230"/>
      <c r="N10" s="230"/>
      <c r="O10" s="230"/>
      <c r="P10" s="230"/>
      <c r="Q10" s="233"/>
      <c r="R10" s="226"/>
      <c r="S10" s="228"/>
      <c r="T10" s="228"/>
      <c r="U10" s="226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26"/>
      <c r="C11" s="228"/>
      <c r="D11" s="228"/>
      <c r="E11" s="226"/>
      <c r="F11" s="80" t="s">
        <v>26</v>
      </c>
      <c r="G11" s="226"/>
      <c r="H11" s="230"/>
      <c r="I11" s="230"/>
      <c r="J11" s="230"/>
      <c r="K11" s="230"/>
      <c r="L11" s="230"/>
      <c r="M11" s="230"/>
      <c r="N11" s="230"/>
      <c r="O11" s="230"/>
      <c r="P11" s="230"/>
      <c r="Q11" s="233"/>
      <c r="R11" s="226"/>
      <c r="S11" s="228"/>
      <c r="T11" s="228"/>
      <c r="U11" s="226"/>
      <c r="V11" s="98"/>
    </row>
    <row r="12" spans="2:59" s="200" customFormat="1" ht="14.1" customHeight="1">
      <c r="B12" s="226"/>
      <c r="C12" s="228"/>
      <c r="D12" s="228"/>
      <c r="E12" s="226"/>
      <c r="F12" s="80" t="s">
        <v>27</v>
      </c>
      <c r="G12" s="226"/>
      <c r="H12" s="230"/>
      <c r="I12" s="230"/>
      <c r="J12" s="230"/>
      <c r="K12" s="230"/>
      <c r="L12" s="230"/>
      <c r="M12" s="230"/>
      <c r="N12" s="230"/>
      <c r="O12" s="230"/>
      <c r="P12" s="230"/>
      <c r="Q12" s="233"/>
      <c r="R12" s="226"/>
      <c r="S12" s="228"/>
      <c r="T12" s="228"/>
      <c r="U12" s="226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26"/>
      <c r="C13" s="228"/>
      <c r="D13" s="228"/>
      <c r="E13" s="226"/>
      <c r="F13" s="80" t="s">
        <v>28</v>
      </c>
      <c r="G13" s="226"/>
      <c r="H13" s="230"/>
      <c r="I13" s="230"/>
      <c r="J13" s="230"/>
      <c r="K13" s="230"/>
      <c r="L13" s="230"/>
      <c r="M13" s="230"/>
      <c r="N13" s="230"/>
      <c r="O13" s="230"/>
      <c r="P13" s="230"/>
      <c r="Q13" s="233"/>
      <c r="R13" s="226"/>
      <c r="S13" s="228"/>
      <c r="T13" s="228"/>
      <c r="U13" s="226"/>
      <c r="V13" s="98"/>
    </row>
    <row r="14" spans="2:59" s="76" customFormat="1" ht="14.1" customHeight="1">
      <c r="B14" s="226">
        <v>2022</v>
      </c>
      <c r="C14" s="228">
        <v>44562</v>
      </c>
      <c r="D14" s="228">
        <v>44651</v>
      </c>
      <c r="E14" s="226">
        <v>2000</v>
      </c>
      <c r="F14" s="80" t="s">
        <v>29</v>
      </c>
      <c r="G14" s="228" t="s">
        <v>88</v>
      </c>
      <c r="H14" s="230">
        <v>1830773950</v>
      </c>
      <c r="I14" s="230">
        <f>+J14-H14</f>
        <v>-79460</v>
      </c>
      <c r="J14" s="230">
        <v>1830694490</v>
      </c>
      <c r="K14" s="230">
        <v>2059103.65</v>
      </c>
      <c r="L14" s="230">
        <v>0</v>
      </c>
      <c r="M14" s="230">
        <f>+J14-K14</f>
        <v>1828635386.3499999</v>
      </c>
      <c r="N14" s="230">
        <v>11528062.949999999</v>
      </c>
      <c r="O14" s="230">
        <v>2059103.65</v>
      </c>
      <c r="P14" s="230">
        <v>79460</v>
      </c>
      <c r="Q14" s="234" t="s">
        <v>138</v>
      </c>
      <c r="R14" s="226" t="s">
        <v>107</v>
      </c>
      <c r="S14" s="228">
        <v>44292</v>
      </c>
      <c r="T14" s="228">
        <v>44292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26"/>
      <c r="C15" s="228"/>
      <c r="D15" s="228"/>
      <c r="E15" s="226"/>
      <c r="F15" s="80" t="s">
        <v>30</v>
      </c>
      <c r="G15" s="228"/>
      <c r="H15" s="230"/>
      <c r="I15" s="230"/>
      <c r="J15" s="230"/>
      <c r="K15" s="230"/>
      <c r="L15" s="230"/>
      <c r="M15" s="230"/>
      <c r="N15" s="230"/>
      <c r="O15" s="230"/>
      <c r="P15" s="230"/>
      <c r="Q15" s="226"/>
      <c r="R15" s="226"/>
      <c r="S15" s="228"/>
      <c r="T15" s="228"/>
      <c r="U15" s="119"/>
    </row>
    <row r="16" spans="2:59" s="76" customFormat="1" ht="14.1" customHeight="1">
      <c r="B16" s="226"/>
      <c r="C16" s="228"/>
      <c r="D16" s="228"/>
      <c r="E16" s="226"/>
      <c r="F16" s="80" t="s">
        <v>33</v>
      </c>
      <c r="G16" s="228"/>
      <c r="H16" s="230"/>
      <c r="I16" s="230"/>
      <c r="J16" s="230"/>
      <c r="K16" s="230"/>
      <c r="L16" s="230"/>
      <c r="M16" s="230"/>
      <c r="N16" s="230"/>
      <c r="O16" s="230"/>
      <c r="P16" s="230"/>
      <c r="Q16" s="226"/>
      <c r="R16" s="226"/>
      <c r="S16" s="228"/>
      <c r="T16" s="228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26"/>
      <c r="C17" s="228"/>
      <c r="D17" s="228"/>
      <c r="E17" s="226"/>
      <c r="F17" s="80" t="s">
        <v>31</v>
      </c>
      <c r="G17" s="228"/>
      <c r="H17" s="230"/>
      <c r="I17" s="230"/>
      <c r="J17" s="230"/>
      <c r="K17" s="230"/>
      <c r="L17" s="230"/>
      <c r="M17" s="230"/>
      <c r="N17" s="230"/>
      <c r="O17" s="230"/>
      <c r="P17" s="230"/>
      <c r="Q17" s="226"/>
      <c r="R17" s="226"/>
      <c r="S17" s="228"/>
      <c r="T17" s="228"/>
      <c r="U17" s="119"/>
    </row>
    <row r="18" spans="2:59" s="76" customFormat="1" ht="14.1" customHeight="1">
      <c r="B18" s="226"/>
      <c r="C18" s="228"/>
      <c r="D18" s="228"/>
      <c r="E18" s="226"/>
      <c r="F18" s="80" t="s">
        <v>32</v>
      </c>
      <c r="G18" s="228"/>
      <c r="H18" s="230"/>
      <c r="I18" s="230"/>
      <c r="J18" s="230"/>
      <c r="K18" s="230"/>
      <c r="L18" s="230"/>
      <c r="M18" s="230"/>
      <c r="N18" s="230"/>
      <c r="O18" s="230"/>
      <c r="P18" s="230"/>
      <c r="Q18" s="226"/>
      <c r="R18" s="226"/>
      <c r="S18" s="228"/>
      <c r="T18" s="228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26"/>
      <c r="C19" s="228"/>
      <c r="D19" s="228"/>
      <c r="E19" s="226"/>
      <c r="F19" s="80" t="s">
        <v>34</v>
      </c>
      <c r="G19" s="228"/>
      <c r="H19" s="230"/>
      <c r="I19" s="230"/>
      <c r="J19" s="230"/>
      <c r="K19" s="230"/>
      <c r="L19" s="230"/>
      <c r="M19" s="230"/>
      <c r="N19" s="230"/>
      <c r="O19" s="230"/>
      <c r="P19" s="230"/>
      <c r="Q19" s="226"/>
      <c r="R19" s="226"/>
      <c r="S19" s="228"/>
      <c r="T19" s="228"/>
      <c r="U19" s="119"/>
    </row>
    <row r="20" spans="2:59" s="76" customFormat="1" ht="14.1" customHeight="1">
      <c r="B20" s="226"/>
      <c r="C20" s="228"/>
      <c r="D20" s="228"/>
      <c r="E20" s="226"/>
      <c r="F20" s="80" t="s">
        <v>35</v>
      </c>
      <c r="G20" s="228"/>
      <c r="H20" s="230"/>
      <c r="I20" s="230"/>
      <c r="J20" s="230"/>
      <c r="K20" s="230"/>
      <c r="L20" s="230"/>
      <c r="M20" s="230"/>
      <c r="N20" s="230"/>
      <c r="O20" s="230"/>
      <c r="P20" s="230"/>
      <c r="Q20" s="226"/>
      <c r="R20" s="226"/>
      <c r="S20" s="228"/>
      <c r="T20" s="228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28"/>
      <c r="D21" s="228"/>
      <c r="E21" s="226"/>
      <c r="F21" s="80" t="s">
        <v>36</v>
      </c>
      <c r="G21" s="80"/>
      <c r="H21" s="140"/>
      <c r="I21" s="140"/>
      <c r="J21" s="230"/>
      <c r="K21" s="230"/>
      <c r="L21" s="140"/>
      <c r="M21" s="140"/>
      <c r="N21" s="115"/>
      <c r="O21" s="115"/>
      <c r="P21" s="80"/>
      <c r="Q21" s="226"/>
      <c r="R21" s="226"/>
      <c r="S21" s="228"/>
      <c r="T21" s="228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26">
        <v>2022</v>
      </c>
      <c r="C22" s="228">
        <v>44562</v>
      </c>
      <c r="D22" s="228">
        <v>44651</v>
      </c>
      <c r="E22" s="226">
        <v>3000</v>
      </c>
      <c r="F22" s="80" t="s">
        <v>37</v>
      </c>
      <c r="G22" s="226" t="s">
        <v>89</v>
      </c>
      <c r="H22" s="231">
        <v>1955066388</v>
      </c>
      <c r="I22" s="231">
        <f>+J22-H22</f>
        <v>0</v>
      </c>
      <c r="J22" s="231">
        <v>1955066388</v>
      </c>
      <c r="K22" s="231">
        <v>111175256.72000001</v>
      </c>
      <c r="L22" s="231">
        <v>77307710.930000007</v>
      </c>
      <c r="M22" s="231">
        <f>+K22-L22</f>
        <v>33867545.790000007</v>
      </c>
      <c r="N22" s="231">
        <v>140337230.18000001</v>
      </c>
      <c r="O22" s="231">
        <v>111175256.72000001</v>
      </c>
      <c r="P22" s="235">
        <v>0</v>
      </c>
      <c r="Q22" s="234" t="s">
        <v>138</v>
      </c>
      <c r="R22" s="226" t="s">
        <v>107</v>
      </c>
      <c r="S22" s="228">
        <v>44292</v>
      </c>
      <c r="T22" s="228">
        <v>44292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26"/>
      <c r="C23" s="228"/>
      <c r="D23" s="228"/>
      <c r="E23" s="226"/>
      <c r="F23" s="80" t="s">
        <v>38</v>
      </c>
      <c r="G23" s="226"/>
      <c r="H23" s="231"/>
      <c r="I23" s="231"/>
      <c r="J23" s="231"/>
      <c r="K23" s="231"/>
      <c r="L23" s="231"/>
      <c r="M23" s="231"/>
      <c r="N23" s="231"/>
      <c r="O23" s="231"/>
      <c r="P23" s="235"/>
      <c r="Q23" s="234"/>
      <c r="R23" s="226"/>
      <c r="S23" s="228"/>
      <c r="T23" s="228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26"/>
      <c r="C24" s="228"/>
      <c r="D24" s="228"/>
      <c r="E24" s="226"/>
      <c r="F24" s="80" t="s">
        <v>39</v>
      </c>
      <c r="G24" s="226"/>
      <c r="H24" s="231"/>
      <c r="I24" s="231"/>
      <c r="J24" s="231"/>
      <c r="K24" s="231"/>
      <c r="L24" s="231"/>
      <c r="M24" s="231"/>
      <c r="N24" s="231"/>
      <c r="O24" s="231"/>
      <c r="P24" s="235"/>
      <c r="Q24" s="234"/>
      <c r="R24" s="226"/>
      <c r="S24" s="228"/>
      <c r="T24" s="228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26"/>
      <c r="C25" s="228"/>
      <c r="D25" s="228"/>
      <c r="E25" s="226"/>
      <c r="F25" s="80" t="s">
        <v>40</v>
      </c>
      <c r="G25" s="226"/>
      <c r="H25" s="231"/>
      <c r="I25" s="231"/>
      <c r="J25" s="231"/>
      <c r="K25" s="231"/>
      <c r="L25" s="231"/>
      <c r="M25" s="231"/>
      <c r="N25" s="231"/>
      <c r="O25" s="231"/>
      <c r="P25" s="235"/>
      <c r="Q25" s="234"/>
      <c r="R25" s="226"/>
      <c r="S25" s="228"/>
      <c r="T25" s="228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26"/>
      <c r="C26" s="228"/>
      <c r="D26" s="228"/>
      <c r="E26" s="226"/>
      <c r="F26" s="80" t="s">
        <v>41</v>
      </c>
      <c r="G26" s="226"/>
      <c r="H26" s="231"/>
      <c r="I26" s="231"/>
      <c r="J26" s="231"/>
      <c r="K26" s="231"/>
      <c r="L26" s="231"/>
      <c r="M26" s="231"/>
      <c r="N26" s="231"/>
      <c r="O26" s="231"/>
      <c r="P26" s="235"/>
      <c r="Q26" s="234"/>
      <c r="R26" s="226"/>
      <c r="S26" s="228"/>
      <c r="T26" s="228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26"/>
      <c r="C27" s="228"/>
      <c r="D27" s="228"/>
      <c r="E27" s="226"/>
      <c r="F27" s="80" t="s">
        <v>42</v>
      </c>
      <c r="G27" s="226"/>
      <c r="H27" s="231"/>
      <c r="I27" s="231"/>
      <c r="J27" s="231"/>
      <c r="K27" s="231"/>
      <c r="L27" s="231"/>
      <c r="M27" s="231"/>
      <c r="N27" s="231"/>
      <c r="O27" s="231"/>
      <c r="P27" s="235"/>
      <c r="Q27" s="234"/>
      <c r="R27" s="226"/>
      <c r="S27" s="228"/>
      <c r="T27" s="228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26"/>
      <c r="C28" s="228"/>
      <c r="D28" s="228"/>
      <c r="E28" s="226"/>
      <c r="F28" s="80" t="s">
        <v>43</v>
      </c>
      <c r="G28" s="226"/>
      <c r="H28" s="231"/>
      <c r="I28" s="231"/>
      <c r="J28" s="231"/>
      <c r="K28" s="231"/>
      <c r="L28" s="231"/>
      <c r="M28" s="231"/>
      <c r="N28" s="231"/>
      <c r="O28" s="231"/>
      <c r="P28" s="235"/>
      <c r="Q28" s="234"/>
      <c r="R28" s="226"/>
      <c r="S28" s="228"/>
      <c r="T28" s="228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26"/>
      <c r="C29" s="228"/>
      <c r="D29" s="228"/>
      <c r="E29" s="226"/>
      <c r="F29" s="80" t="s">
        <v>44</v>
      </c>
      <c r="G29" s="226"/>
      <c r="H29" s="231"/>
      <c r="I29" s="231"/>
      <c r="J29" s="231"/>
      <c r="K29" s="231"/>
      <c r="L29" s="231"/>
      <c r="M29" s="231"/>
      <c r="N29" s="231"/>
      <c r="O29" s="231"/>
      <c r="P29" s="235"/>
      <c r="Q29" s="234"/>
      <c r="R29" s="226"/>
      <c r="S29" s="228"/>
      <c r="T29" s="228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26"/>
      <c r="C30" s="228"/>
      <c r="D30" s="228"/>
      <c r="E30" s="226"/>
      <c r="F30" s="80" t="s">
        <v>45</v>
      </c>
      <c r="G30" s="226"/>
      <c r="H30" s="231"/>
      <c r="I30" s="231"/>
      <c r="J30" s="231"/>
      <c r="K30" s="231"/>
      <c r="L30" s="231"/>
      <c r="M30" s="231"/>
      <c r="N30" s="231"/>
      <c r="O30" s="231"/>
      <c r="P30" s="235"/>
      <c r="Q30" s="234"/>
      <c r="R30" s="226"/>
      <c r="S30" s="228"/>
      <c r="T30" s="228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26">
        <v>2022</v>
      </c>
      <c r="C31" s="228">
        <v>44562</v>
      </c>
      <c r="D31" s="228">
        <v>44651</v>
      </c>
      <c r="E31" s="226">
        <v>4000</v>
      </c>
      <c r="F31" s="80" t="s">
        <v>46</v>
      </c>
      <c r="G31" s="226" t="s">
        <v>90</v>
      </c>
      <c r="H31" s="231">
        <v>109620000</v>
      </c>
      <c r="I31" s="231">
        <f>+J31-H31</f>
        <v>0</v>
      </c>
      <c r="J31" s="231">
        <v>109620000</v>
      </c>
      <c r="K31" s="231">
        <v>27405000</v>
      </c>
      <c r="L31" s="231">
        <v>9135000</v>
      </c>
      <c r="M31" s="231">
        <f>+K31-L31</f>
        <v>18270000</v>
      </c>
      <c r="N31" s="231">
        <v>27405000</v>
      </c>
      <c r="O31" s="231">
        <v>27405000</v>
      </c>
      <c r="P31" s="235">
        <v>0</v>
      </c>
      <c r="Q31" s="234" t="s">
        <v>138</v>
      </c>
      <c r="R31" s="226" t="s">
        <v>107</v>
      </c>
      <c r="S31" s="228">
        <v>44292</v>
      </c>
      <c r="T31" s="228">
        <v>44292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26"/>
      <c r="C32" s="228"/>
      <c r="D32" s="228"/>
      <c r="E32" s="226"/>
      <c r="F32" s="80" t="s">
        <v>47</v>
      </c>
      <c r="G32" s="226"/>
      <c r="H32" s="231"/>
      <c r="I32" s="231"/>
      <c r="J32" s="231"/>
      <c r="K32" s="231"/>
      <c r="L32" s="231"/>
      <c r="M32" s="231"/>
      <c r="N32" s="231"/>
      <c r="O32" s="231"/>
      <c r="P32" s="235"/>
      <c r="Q32" s="234"/>
      <c r="R32" s="226"/>
      <c r="S32" s="228"/>
      <c r="T32" s="228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22" s="134" customFormat="1" ht="14.25" customHeight="1">
      <c r="B33" s="225">
        <v>2022</v>
      </c>
      <c r="C33" s="227">
        <v>44562</v>
      </c>
      <c r="D33" s="227">
        <v>44651</v>
      </c>
      <c r="E33" s="225">
        <v>5000</v>
      </c>
      <c r="F33" s="226" t="s">
        <v>135</v>
      </c>
      <c r="G33" s="225" t="s">
        <v>91</v>
      </c>
      <c r="H33" s="229">
        <v>440000000</v>
      </c>
      <c r="I33" s="229">
        <f>+J33-H33</f>
        <v>-439920540</v>
      </c>
      <c r="J33" s="229">
        <v>79460</v>
      </c>
      <c r="K33" s="229">
        <v>0</v>
      </c>
      <c r="L33" s="229">
        <v>0</v>
      </c>
      <c r="M33" s="229">
        <f>+K33-L33</f>
        <v>0</v>
      </c>
      <c r="N33" s="229">
        <v>79460</v>
      </c>
      <c r="O33" s="229">
        <v>0</v>
      </c>
      <c r="P33" s="229">
        <v>439920540</v>
      </c>
      <c r="Q33" s="234"/>
      <c r="R33" s="225" t="s">
        <v>107</v>
      </c>
      <c r="S33" s="228">
        <v>44292</v>
      </c>
      <c r="T33" s="228">
        <v>44292</v>
      </c>
      <c r="U33" s="98"/>
      <c r="V33" s="98"/>
    </row>
    <row r="34" spans="2:22" s="134" customFormat="1" ht="14.25" customHeight="1">
      <c r="B34" s="226"/>
      <c r="C34" s="228"/>
      <c r="D34" s="228"/>
      <c r="E34" s="226"/>
      <c r="F34" s="226"/>
      <c r="G34" s="226"/>
      <c r="H34" s="230"/>
      <c r="I34" s="230"/>
      <c r="J34" s="230"/>
      <c r="K34" s="230"/>
      <c r="L34" s="230"/>
      <c r="M34" s="230"/>
      <c r="N34" s="230"/>
      <c r="O34" s="230"/>
      <c r="P34" s="230"/>
      <c r="Q34" s="234"/>
      <c r="R34" s="226"/>
      <c r="S34" s="228"/>
      <c r="T34" s="228"/>
      <c r="U34" s="98"/>
      <c r="V34" s="98"/>
    </row>
    <row r="35" spans="2:22" s="134" customFormat="1" ht="14.25" customHeight="1">
      <c r="B35" s="226"/>
      <c r="C35" s="228"/>
      <c r="D35" s="228"/>
      <c r="E35" s="226"/>
      <c r="F35" s="226"/>
      <c r="G35" s="226"/>
      <c r="H35" s="230"/>
      <c r="I35" s="230"/>
      <c r="J35" s="230"/>
      <c r="K35" s="230"/>
      <c r="L35" s="230"/>
      <c r="M35" s="230"/>
      <c r="N35" s="230"/>
      <c r="O35" s="230"/>
      <c r="P35" s="230"/>
      <c r="Q35" s="234"/>
      <c r="R35" s="226"/>
      <c r="S35" s="228"/>
      <c r="T35" s="228"/>
      <c r="U35" s="98"/>
      <c r="V35" s="98"/>
    </row>
    <row r="36" spans="2:22" s="134" customFormat="1" ht="14.25" customHeight="1">
      <c r="B36" s="226"/>
      <c r="C36" s="228"/>
      <c r="D36" s="228"/>
      <c r="E36" s="226"/>
      <c r="F36" s="226"/>
      <c r="G36" s="226"/>
      <c r="H36" s="230"/>
      <c r="I36" s="230"/>
      <c r="J36" s="230"/>
      <c r="K36" s="230"/>
      <c r="L36" s="230"/>
      <c r="M36" s="230"/>
      <c r="N36" s="230"/>
      <c r="O36" s="230"/>
      <c r="P36" s="230"/>
      <c r="Q36" s="234"/>
      <c r="R36" s="226"/>
      <c r="S36" s="228"/>
      <c r="T36" s="228"/>
      <c r="U36" s="98"/>
      <c r="V36" s="98"/>
    </row>
    <row r="37" spans="2:22" s="134" customFormat="1" ht="14.25" customHeight="1">
      <c r="B37" s="226"/>
      <c r="C37" s="228"/>
      <c r="D37" s="228"/>
      <c r="E37" s="226"/>
      <c r="F37" s="226"/>
      <c r="G37" s="226"/>
      <c r="H37" s="230"/>
      <c r="I37" s="230"/>
      <c r="J37" s="230"/>
      <c r="K37" s="230"/>
      <c r="L37" s="230"/>
      <c r="M37" s="230"/>
      <c r="N37" s="230"/>
      <c r="O37" s="230"/>
      <c r="P37" s="230"/>
      <c r="Q37" s="234"/>
      <c r="R37" s="226"/>
      <c r="S37" s="228"/>
      <c r="T37" s="228"/>
      <c r="U37" s="98"/>
      <c r="V37" s="98"/>
    </row>
    <row r="38" spans="2:22" s="134" customFormat="1" ht="14.25" customHeight="1">
      <c r="B38" s="226"/>
      <c r="C38" s="228"/>
      <c r="D38" s="228"/>
      <c r="E38" s="226"/>
      <c r="F38" s="226"/>
      <c r="G38" s="226"/>
      <c r="H38" s="230"/>
      <c r="I38" s="230"/>
      <c r="J38" s="230"/>
      <c r="K38" s="230"/>
      <c r="L38" s="230"/>
      <c r="M38" s="230"/>
      <c r="N38" s="230"/>
      <c r="O38" s="230"/>
      <c r="P38" s="230"/>
      <c r="Q38" s="234"/>
      <c r="R38" s="226"/>
      <c r="S38" s="228"/>
      <c r="T38" s="228"/>
      <c r="U38" s="98"/>
      <c r="V38" s="98"/>
    </row>
    <row r="39" spans="2:22" ht="14.25" customHeight="1">
      <c r="B39" s="225">
        <v>2022</v>
      </c>
      <c r="C39" s="227">
        <v>44562</v>
      </c>
      <c r="D39" s="227">
        <v>44651</v>
      </c>
      <c r="E39" s="225">
        <v>7000</v>
      </c>
      <c r="F39" s="226" t="s">
        <v>136</v>
      </c>
      <c r="G39" s="225" t="s">
        <v>137</v>
      </c>
      <c r="H39" s="229">
        <v>40579530</v>
      </c>
      <c r="I39" s="229">
        <f>+J39-H39</f>
        <v>0</v>
      </c>
      <c r="J39" s="229">
        <v>40579530</v>
      </c>
      <c r="K39" s="229">
        <v>0</v>
      </c>
      <c r="L39" s="229">
        <v>0</v>
      </c>
      <c r="M39" s="229">
        <f>+K39-L39</f>
        <v>0</v>
      </c>
      <c r="N39" s="229">
        <v>0</v>
      </c>
      <c r="O39" s="229">
        <v>0</v>
      </c>
      <c r="P39" s="229">
        <v>0</v>
      </c>
      <c r="Q39" s="234"/>
      <c r="R39" s="225" t="s">
        <v>107</v>
      </c>
      <c r="S39" s="228">
        <v>44292</v>
      </c>
      <c r="T39" s="228">
        <v>44292</v>
      </c>
    </row>
    <row r="40" spans="2:22" ht="14.25" customHeight="1">
      <c r="B40" s="226"/>
      <c r="C40" s="228"/>
      <c r="D40" s="228"/>
      <c r="E40" s="226"/>
      <c r="F40" s="226"/>
      <c r="G40" s="226"/>
      <c r="H40" s="230"/>
      <c r="I40" s="230"/>
      <c r="J40" s="230"/>
      <c r="K40" s="230"/>
      <c r="L40" s="230"/>
      <c r="M40" s="230"/>
      <c r="N40" s="230"/>
      <c r="O40" s="230"/>
      <c r="P40" s="230"/>
      <c r="Q40" s="234" t="s">
        <v>138</v>
      </c>
      <c r="R40" s="226"/>
      <c r="S40" s="228"/>
      <c r="T40" s="228"/>
    </row>
    <row r="41" spans="2:22" ht="14.25" customHeight="1">
      <c r="B41" s="226"/>
      <c r="C41" s="228"/>
      <c r="D41" s="228"/>
      <c r="E41" s="226"/>
      <c r="F41" s="226"/>
      <c r="G41" s="226"/>
      <c r="H41" s="230"/>
      <c r="I41" s="230"/>
      <c r="J41" s="230"/>
      <c r="K41" s="230"/>
      <c r="L41" s="230"/>
      <c r="M41" s="230"/>
      <c r="N41" s="230"/>
      <c r="O41" s="230"/>
      <c r="P41" s="230"/>
      <c r="Q41" s="234"/>
      <c r="R41" s="226"/>
      <c r="S41" s="228"/>
      <c r="T41" s="228"/>
    </row>
    <row r="42" spans="2:22" ht="14.25" customHeight="1">
      <c r="B42" s="226"/>
      <c r="C42" s="228"/>
      <c r="D42" s="228"/>
      <c r="E42" s="226"/>
      <c r="F42" s="226"/>
      <c r="G42" s="226"/>
      <c r="H42" s="230"/>
      <c r="I42" s="230"/>
      <c r="J42" s="230"/>
      <c r="K42" s="230"/>
      <c r="L42" s="230"/>
      <c r="M42" s="230"/>
      <c r="N42" s="230"/>
      <c r="O42" s="230"/>
      <c r="P42" s="230"/>
      <c r="Q42" s="234"/>
      <c r="R42" s="226"/>
      <c r="S42" s="228"/>
      <c r="T42" s="228"/>
    </row>
    <row r="43" spans="2:22" ht="14.25" customHeight="1">
      <c r="B43" s="226"/>
      <c r="C43" s="228"/>
      <c r="D43" s="228"/>
      <c r="E43" s="226"/>
      <c r="F43" s="226"/>
      <c r="G43" s="226"/>
      <c r="H43" s="230"/>
      <c r="I43" s="230"/>
      <c r="J43" s="230"/>
      <c r="K43" s="230"/>
      <c r="L43" s="230"/>
      <c r="M43" s="230"/>
      <c r="N43" s="230"/>
      <c r="O43" s="230"/>
      <c r="P43" s="230"/>
      <c r="Q43" s="234"/>
      <c r="R43" s="226"/>
      <c r="S43" s="228"/>
      <c r="T43" s="228"/>
    </row>
    <row r="44" spans="2:22" ht="14.25" customHeight="1">
      <c r="B44" s="226"/>
      <c r="C44" s="228"/>
      <c r="D44" s="228"/>
      <c r="E44" s="226"/>
      <c r="F44" s="226"/>
      <c r="G44" s="226"/>
      <c r="H44" s="230"/>
      <c r="I44" s="230"/>
      <c r="J44" s="230"/>
      <c r="K44" s="230"/>
      <c r="L44" s="230"/>
      <c r="M44" s="230"/>
      <c r="N44" s="230"/>
      <c r="O44" s="230"/>
      <c r="P44" s="230"/>
      <c r="Q44" s="234"/>
      <c r="R44" s="226"/>
      <c r="S44" s="228"/>
      <c r="T44" s="228"/>
    </row>
    <row r="45" spans="2:22" ht="14.25" customHeight="1">
      <c r="B45" s="80"/>
      <c r="C45" s="105"/>
      <c r="D45" s="105"/>
      <c r="E45" s="80"/>
      <c r="F45" s="80"/>
      <c r="G45" s="80"/>
      <c r="H45" s="201"/>
      <c r="I45" s="201"/>
      <c r="J45" s="201"/>
      <c r="K45" s="201"/>
      <c r="L45" s="201"/>
      <c r="M45" s="201"/>
      <c r="N45" s="201"/>
      <c r="O45" s="201"/>
      <c r="P45" s="201"/>
      <c r="Q45" s="234"/>
      <c r="R45" s="80"/>
      <c r="S45" s="105"/>
      <c r="T45" s="105"/>
    </row>
    <row r="46" spans="2:22" ht="14.25" customHeight="1">
      <c r="H46" s="217"/>
      <c r="I46" s="217"/>
      <c r="J46" s="217"/>
      <c r="K46" s="217"/>
      <c r="L46" s="217"/>
      <c r="M46" s="217"/>
      <c r="N46" s="217"/>
      <c r="O46" s="217"/>
      <c r="P46" s="218"/>
      <c r="Q46" s="234"/>
      <c r="R46" s="219"/>
      <c r="S46" s="221"/>
      <c r="T46" s="221"/>
    </row>
    <row r="47" spans="2:22" ht="14.25" customHeight="1">
      <c r="Q47" s="234"/>
      <c r="R47" s="220"/>
      <c r="S47" s="221"/>
      <c r="T47" s="221"/>
    </row>
    <row r="48" spans="2:22" ht="14.25" customHeight="1">
      <c r="Q48" s="234"/>
      <c r="R48" s="220"/>
      <c r="S48" s="221"/>
      <c r="T48" s="221"/>
    </row>
    <row r="49" spans="1:22" ht="14.25" customHeight="1">
      <c r="Q49" s="234"/>
      <c r="R49" s="220"/>
      <c r="S49" s="221"/>
      <c r="T49" s="221"/>
    </row>
    <row r="50" spans="1:22" ht="14.25" customHeight="1">
      <c r="R50" s="220"/>
      <c r="S50" s="221"/>
      <c r="T50" s="221"/>
    </row>
    <row r="51" spans="1:22" ht="14.25" customHeight="1">
      <c r="R51" s="220"/>
      <c r="S51" s="221"/>
      <c r="T51" s="221"/>
    </row>
    <row r="53" spans="1:22" s="236" customFormat="1" ht="22.5" customHeight="1">
      <c r="A53" s="236" t="s">
        <v>118</v>
      </c>
    </row>
    <row r="54" spans="1:22" ht="14.25" customHeight="1">
      <c r="B54" s="225">
        <v>2022</v>
      </c>
      <c r="C54" s="227">
        <v>44652</v>
      </c>
      <c r="D54" s="227">
        <v>44742</v>
      </c>
      <c r="E54" s="225">
        <v>1000</v>
      </c>
      <c r="F54" s="80" t="s">
        <v>23</v>
      </c>
      <c r="G54" s="225" t="s">
        <v>87</v>
      </c>
      <c r="H54" s="229">
        <v>9551382347</v>
      </c>
      <c r="I54" s="229">
        <f>+J54-H54</f>
        <v>1942649.3999996185</v>
      </c>
      <c r="J54" s="229">
        <v>9553324996.3999996</v>
      </c>
      <c r="K54" s="229">
        <v>4402018202.8299999</v>
      </c>
      <c r="L54" s="229">
        <v>4395884633.7699995</v>
      </c>
      <c r="M54" s="229">
        <f>+J54-K54</f>
        <v>5151306793.5699997</v>
      </c>
      <c r="N54" s="229">
        <v>5047808545.1399994</v>
      </c>
      <c r="O54" s="229">
        <v>4402018202.8299999</v>
      </c>
      <c r="P54" s="229">
        <v>0</v>
      </c>
      <c r="Q54" s="232" t="s">
        <v>139</v>
      </c>
      <c r="R54" s="226" t="s">
        <v>107</v>
      </c>
      <c r="S54" s="228">
        <v>44754</v>
      </c>
      <c r="T54" s="228">
        <v>44754</v>
      </c>
      <c r="U54" s="226"/>
      <c r="V54" s="82"/>
    </row>
    <row r="55" spans="1:22" ht="14.25" customHeight="1">
      <c r="B55" s="226"/>
      <c r="C55" s="228"/>
      <c r="D55" s="228"/>
      <c r="E55" s="226"/>
      <c r="F55" s="80" t="s">
        <v>24</v>
      </c>
      <c r="G55" s="226"/>
      <c r="H55" s="230"/>
      <c r="I55" s="230"/>
      <c r="J55" s="230"/>
      <c r="K55" s="230"/>
      <c r="L55" s="230"/>
      <c r="M55" s="230"/>
      <c r="N55" s="230"/>
      <c r="O55" s="230"/>
      <c r="P55" s="230"/>
      <c r="Q55" s="233"/>
      <c r="R55" s="226"/>
      <c r="S55" s="228"/>
      <c r="T55" s="228"/>
      <c r="U55" s="226"/>
    </row>
    <row r="56" spans="1:22" ht="14.25" customHeight="1">
      <c r="B56" s="226"/>
      <c r="C56" s="228"/>
      <c r="D56" s="228"/>
      <c r="E56" s="226"/>
      <c r="F56" s="80" t="s">
        <v>25</v>
      </c>
      <c r="G56" s="226"/>
      <c r="H56" s="230"/>
      <c r="I56" s="230"/>
      <c r="J56" s="230"/>
      <c r="K56" s="230"/>
      <c r="L56" s="230"/>
      <c r="M56" s="230"/>
      <c r="N56" s="230"/>
      <c r="O56" s="230"/>
      <c r="P56" s="230"/>
      <c r="Q56" s="233"/>
      <c r="R56" s="226"/>
      <c r="S56" s="228"/>
      <c r="T56" s="228"/>
      <c r="U56" s="226"/>
      <c r="V56" s="82"/>
    </row>
    <row r="57" spans="1:22" ht="14.25" customHeight="1">
      <c r="B57" s="226"/>
      <c r="C57" s="228"/>
      <c r="D57" s="228"/>
      <c r="E57" s="226"/>
      <c r="F57" s="80" t="s">
        <v>26</v>
      </c>
      <c r="G57" s="226"/>
      <c r="H57" s="230"/>
      <c r="I57" s="230"/>
      <c r="J57" s="230"/>
      <c r="K57" s="230"/>
      <c r="L57" s="230"/>
      <c r="M57" s="230"/>
      <c r="N57" s="230"/>
      <c r="O57" s="230"/>
      <c r="P57" s="230"/>
      <c r="Q57" s="233"/>
      <c r="R57" s="226"/>
      <c r="S57" s="228"/>
      <c r="T57" s="228"/>
      <c r="U57" s="226"/>
    </row>
    <row r="58" spans="1:22" ht="14.25" customHeight="1">
      <c r="B58" s="226"/>
      <c r="C58" s="228"/>
      <c r="D58" s="228"/>
      <c r="E58" s="226"/>
      <c r="F58" s="80" t="s">
        <v>27</v>
      </c>
      <c r="G58" s="226"/>
      <c r="H58" s="230"/>
      <c r="I58" s="230"/>
      <c r="J58" s="230"/>
      <c r="K58" s="230"/>
      <c r="L58" s="230"/>
      <c r="M58" s="230"/>
      <c r="N58" s="230"/>
      <c r="O58" s="230"/>
      <c r="P58" s="230"/>
      <c r="Q58" s="233"/>
      <c r="R58" s="226"/>
      <c r="S58" s="228"/>
      <c r="T58" s="228"/>
      <c r="U58" s="226"/>
      <c r="V58" s="82"/>
    </row>
    <row r="59" spans="1:22" ht="14.25" customHeight="1">
      <c r="B59" s="226"/>
      <c r="C59" s="228"/>
      <c r="D59" s="228"/>
      <c r="E59" s="226"/>
      <c r="F59" s="80" t="s">
        <v>28</v>
      </c>
      <c r="G59" s="226"/>
      <c r="H59" s="230"/>
      <c r="I59" s="230"/>
      <c r="J59" s="230"/>
      <c r="K59" s="230"/>
      <c r="L59" s="230"/>
      <c r="M59" s="230"/>
      <c r="N59" s="230"/>
      <c r="O59" s="230"/>
      <c r="P59" s="230"/>
      <c r="Q59" s="233"/>
      <c r="R59" s="226"/>
      <c r="S59" s="228"/>
      <c r="T59" s="228"/>
      <c r="U59" s="226"/>
    </row>
    <row r="60" spans="1:22" ht="14.25" customHeight="1">
      <c r="B60" s="226">
        <v>2022</v>
      </c>
      <c r="C60" s="228">
        <v>44652</v>
      </c>
      <c r="D60" s="228">
        <v>44742</v>
      </c>
      <c r="E60" s="226">
        <v>2000</v>
      </c>
      <c r="F60" s="80" t="s">
        <v>29</v>
      </c>
      <c r="G60" s="228" t="s">
        <v>88</v>
      </c>
      <c r="H60" s="230">
        <v>1830773950</v>
      </c>
      <c r="I60" s="230">
        <f>+J60-H60</f>
        <v>-167430298.75999975</v>
      </c>
      <c r="J60" s="230">
        <v>1663343651.2400002</v>
      </c>
      <c r="K60" s="230">
        <v>40869915.489999995</v>
      </c>
      <c r="L60" s="230">
        <v>36021876.550000004</v>
      </c>
      <c r="M60" s="230">
        <f>+J60-K60</f>
        <v>1622473735.7500002</v>
      </c>
      <c r="N60" s="230">
        <v>444229368.19999993</v>
      </c>
      <c r="O60" s="230">
        <v>40869915.489999995</v>
      </c>
      <c r="P60" s="230">
        <v>79460</v>
      </c>
      <c r="Q60" s="232" t="s">
        <v>139</v>
      </c>
      <c r="R60" s="226" t="s">
        <v>107</v>
      </c>
      <c r="S60" s="228">
        <v>44754</v>
      </c>
      <c r="T60" s="228">
        <v>44754</v>
      </c>
      <c r="U60" s="80"/>
      <c r="V60" s="82"/>
    </row>
    <row r="61" spans="1:22" ht="14.25" customHeight="1">
      <c r="B61" s="226"/>
      <c r="C61" s="228"/>
      <c r="D61" s="228"/>
      <c r="E61" s="226"/>
      <c r="F61" s="80" t="s">
        <v>30</v>
      </c>
      <c r="G61" s="228"/>
      <c r="H61" s="230"/>
      <c r="I61" s="230"/>
      <c r="J61" s="230"/>
      <c r="K61" s="230"/>
      <c r="L61" s="230"/>
      <c r="M61" s="230"/>
      <c r="N61" s="230"/>
      <c r="O61" s="230"/>
      <c r="P61" s="230"/>
      <c r="Q61" s="238"/>
      <c r="R61" s="226"/>
      <c r="S61" s="228"/>
      <c r="T61" s="228"/>
      <c r="U61" s="119"/>
    </row>
    <row r="62" spans="1:22" ht="14.25" customHeight="1">
      <c r="B62" s="226"/>
      <c r="C62" s="228"/>
      <c r="D62" s="228"/>
      <c r="E62" s="226"/>
      <c r="F62" s="80" t="s">
        <v>33</v>
      </c>
      <c r="G62" s="228"/>
      <c r="H62" s="230"/>
      <c r="I62" s="230"/>
      <c r="J62" s="230"/>
      <c r="K62" s="230"/>
      <c r="L62" s="230"/>
      <c r="M62" s="230"/>
      <c r="N62" s="230"/>
      <c r="O62" s="230"/>
      <c r="P62" s="230"/>
      <c r="Q62" s="238"/>
      <c r="R62" s="226"/>
      <c r="S62" s="228"/>
      <c r="T62" s="228"/>
      <c r="U62" s="80"/>
      <c r="V62" s="82"/>
    </row>
    <row r="63" spans="1:22" ht="14.25" customHeight="1">
      <c r="B63" s="226"/>
      <c r="C63" s="228"/>
      <c r="D63" s="228"/>
      <c r="E63" s="226"/>
      <c r="F63" s="80" t="s">
        <v>31</v>
      </c>
      <c r="G63" s="228"/>
      <c r="H63" s="230"/>
      <c r="I63" s="230"/>
      <c r="J63" s="230"/>
      <c r="K63" s="230"/>
      <c r="L63" s="230"/>
      <c r="M63" s="230"/>
      <c r="N63" s="230"/>
      <c r="O63" s="230"/>
      <c r="P63" s="230"/>
      <c r="Q63" s="238"/>
      <c r="R63" s="226"/>
      <c r="S63" s="228"/>
      <c r="T63" s="228"/>
      <c r="U63" s="119"/>
    </row>
    <row r="64" spans="1:22" ht="14.25" customHeight="1">
      <c r="B64" s="226"/>
      <c r="C64" s="228"/>
      <c r="D64" s="228"/>
      <c r="E64" s="226"/>
      <c r="F64" s="80" t="s">
        <v>32</v>
      </c>
      <c r="G64" s="228"/>
      <c r="H64" s="230"/>
      <c r="I64" s="230"/>
      <c r="J64" s="230"/>
      <c r="K64" s="230"/>
      <c r="L64" s="230"/>
      <c r="M64" s="230"/>
      <c r="N64" s="230"/>
      <c r="O64" s="230"/>
      <c r="P64" s="230"/>
      <c r="Q64" s="238"/>
      <c r="R64" s="226"/>
      <c r="S64" s="228"/>
      <c r="T64" s="228"/>
      <c r="U64" s="80"/>
      <c r="V64" s="82"/>
    </row>
    <row r="65" spans="2:22" ht="14.25" customHeight="1">
      <c r="B65" s="226"/>
      <c r="C65" s="228"/>
      <c r="D65" s="228"/>
      <c r="E65" s="226"/>
      <c r="F65" s="80" t="s">
        <v>34</v>
      </c>
      <c r="G65" s="228"/>
      <c r="H65" s="230"/>
      <c r="I65" s="230"/>
      <c r="J65" s="230"/>
      <c r="K65" s="230"/>
      <c r="L65" s="230"/>
      <c r="M65" s="230"/>
      <c r="N65" s="230"/>
      <c r="O65" s="230"/>
      <c r="P65" s="230"/>
      <c r="Q65" s="238"/>
      <c r="R65" s="226"/>
      <c r="S65" s="228"/>
      <c r="T65" s="228"/>
      <c r="U65" s="119"/>
    </row>
    <row r="66" spans="2:22" ht="14.25" customHeight="1">
      <c r="B66" s="226"/>
      <c r="C66" s="228"/>
      <c r="D66" s="228"/>
      <c r="E66" s="226"/>
      <c r="F66" s="80" t="s">
        <v>35</v>
      </c>
      <c r="G66" s="228"/>
      <c r="H66" s="230"/>
      <c r="I66" s="230"/>
      <c r="J66" s="230"/>
      <c r="K66" s="230"/>
      <c r="L66" s="230"/>
      <c r="M66" s="230"/>
      <c r="N66" s="230"/>
      <c r="O66" s="230"/>
      <c r="P66" s="230"/>
      <c r="Q66" s="238"/>
      <c r="R66" s="226"/>
      <c r="S66" s="228"/>
      <c r="T66" s="228"/>
      <c r="U66" s="80"/>
      <c r="V66" s="82"/>
    </row>
    <row r="67" spans="2:22" ht="14.25" customHeight="1">
      <c r="B67" s="226"/>
      <c r="C67" s="228"/>
      <c r="D67" s="228"/>
      <c r="E67" s="226"/>
      <c r="F67" s="80" t="s">
        <v>36</v>
      </c>
      <c r="G67" s="80"/>
      <c r="H67" s="140"/>
      <c r="I67" s="140"/>
      <c r="J67" s="230"/>
      <c r="K67" s="230"/>
      <c r="L67" s="140"/>
      <c r="M67" s="140"/>
      <c r="N67" s="115"/>
      <c r="O67" s="115"/>
      <c r="P67" s="80"/>
      <c r="Q67" s="238"/>
      <c r="R67" s="226"/>
      <c r="S67" s="228"/>
      <c r="T67" s="228"/>
      <c r="U67" s="80"/>
      <c r="V67" s="82"/>
    </row>
    <row r="68" spans="2:22" ht="14.25" customHeight="1">
      <c r="B68" s="226">
        <v>2022</v>
      </c>
      <c r="C68" s="228">
        <v>44652</v>
      </c>
      <c r="D68" s="228">
        <v>44742</v>
      </c>
      <c r="E68" s="226">
        <v>3000</v>
      </c>
      <c r="F68" s="80" t="s">
        <v>37</v>
      </c>
      <c r="G68" s="226" t="s">
        <v>89</v>
      </c>
      <c r="H68" s="231">
        <v>1955066388</v>
      </c>
      <c r="I68" s="231">
        <f>+J68-H68</f>
        <v>169433272.25999999</v>
      </c>
      <c r="J68" s="231">
        <v>2124499660.26</v>
      </c>
      <c r="K68" s="231">
        <v>468898665.22000003</v>
      </c>
      <c r="L68" s="231">
        <v>444241385.82000005</v>
      </c>
      <c r="M68" s="231">
        <f>+K68-L68</f>
        <v>24657279.399999976</v>
      </c>
      <c r="N68" s="231">
        <v>1029830920.7299999</v>
      </c>
      <c r="O68" s="231">
        <v>468898665.22000003</v>
      </c>
      <c r="P68" s="235">
        <v>0</v>
      </c>
      <c r="Q68" s="239" t="s">
        <v>139</v>
      </c>
      <c r="R68" s="226" t="s">
        <v>107</v>
      </c>
      <c r="S68" s="228">
        <v>44754</v>
      </c>
      <c r="T68" s="228">
        <v>44754</v>
      </c>
      <c r="U68" s="80"/>
      <c r="V68" s="82"/>
    </row>
    <row r="69" spans="2:22" ht="14.25" customHeight="1">
      <c r="B69" s="226"/>
      <c r="C69" s="228"/>
      <c r="D69" s="228"/>
      <c r="E69" s="226"/>
      <c r="F69" s="80" t="s">
        <v>38</v>
      </c>
      <c r="G69" s="226"/>
      <c r="H69" s="231"/>
      <c r="I69" s="231"/>
      <c r="J69" s="231"/>
      <c r="K69" s="231"/>
      <c r="L69" s="231"/>
      <c r="M69" s="231"/>
      <c r="N69" s="231"/>
      <c r="O69" s="231"/>
      <c r="P69" s="235"/>
      <c r="Q69" s="233"/>
      <c r="R69" s="226"/>
      <c r="S69" s="228"/>
      <c r="T69" s="228"/>
      <c r="U69" s="80"/>
      <c r="V69" s="82"/>
    </row>
    <row r="70" spans="2:22" ht="14.25" customHeight="1">
      <c r="B70" s="226"/>
      <c r="C70" s="228"/>
      <c r="D70" s="228"/>
      <c r="E70" s="226"/>
      <c r="F70" s="80" t="s">
        <v>39</v>
      </c>
      <c r="G70" s="226"/>
      <c r="H70" s="231"/>
      <c r="I70" s="231"/>
      <c r="J70" s="231"/>
      <c r="K70" s="231"/>
      <c r="L70" s="231"/>
      <c r="M70" s="231"/>
      <c r="N70" s="231"/>
      <c r="O70" s="231"/>
      <c r="P70" s="235"/>
      <c r="Q70" s="233"/>
      <c r="R70" s="226"/>
      <c r="S70" s="228"/>
      <c r="T70" s="228"/>
      <c r="U70" s="80"/>
      <c r="V70" s="82"/>
    </row>
    <row r="71" spans="2:22" ht="14.25" customHeight="1">
      <c r="B71" s="226"/>
      <c r="C71" s="228"/>
      <c r="D71" s="228"/>
      <c r="E71" s="226"/>
      <c r="F71" s="80" t="s">
        <v>40</v>
      </c>
      <c r="G71" s="226"/>
      <c r="H71" s="231"/>
      <c r="I71" s="231"/>
      <c r="J71" s="231"/>
      <c r="K71" s="231"/>
      <c r="L71" s="231"/>
      <c r="M71" s="231"/>
      <c r="N71" s="231"/>
      <c r="O71" s="231"/>
      <c r="P71" s="235"/>
      <c r="Q71" s="233"/>
      <c r="R71" s="226"/>
      <c r="S71" s="228"/>
      <c r="T71" s="228"/>
      <c r="U71" s="80"/>
      <c r="V71" s="82"/>
    </row>
    <row r="72" spans="2:22" ht="14.25" customHeight="1">
      <c r="B72" s="226"/>
      <c r="C72" s="228"/>
      <c r="D72" s="228"/>
      <c r="E72" s="226"/>
      <c r="F72" s="80" t="s">
        <v>41</v>
      </c>
      <c r="G72" s="226"/>
      <c r="H72" s="231"/>
      <c r="I72" s="231"/>
      <c r="J72" s="231"/>
      <c r="K72" s="231"/>
      <c r="L72" s="231"/>
      <c r="M72" s="231"/>
      <c r="N72" s="231"/>
      <c r="O72" s="231"/>
      <c r="P72" s="235"/>
      <c r="Q72" s="233"/>
      <c r="R72" s="226"/>
      <c r="S72" s="228"/>
      <c r="T72" s="228"/>
      <c r="U72" s="80"/>
      <c r="V72" s="82"/>
    </row>
    <row r="73" spans="2:22" ht="14.25" customHeight="1">
      <c r="B73" s="226"/>
      <c r="C73" s="228"/>
      <c r="D73" s="228"/>
      <c r="E73" s="226"/>
      <c r="F73" s="80" t="s">
        <v>42</v>
      </c>
      <c r="G73" s="226"/>
      <c r="H73" s="231"/>
      <c r="I73" s="231"/>
      <c r="J73" s="231"/>
      <c r="K73" s="231"/>
      <c r="L73" s="231"/>
      <c r="M73" s="231"/>
      <c r="N73" s="231"/>
      <c r="O73" s="231"/>
      <c r="P73" s="235"/>
      <c r="Q73" s="233"/>
      <c r="R73" s="226"/>
      <c r="S73" s="228"/>
      <c r="T73" s="228"/>
      <c r="U73" s="80"/>
      <c r="V73" s="82"/>
    </row>
    <row r="74" spans="2:22" ht="14.25" customHeight="1">
      <c r="B74" s="226"/>
      <c r="C74" s="228"/>
      <c r="D74" s="228"/>
      <c r="E74" s="226"/>
      <c r="F74" s="80" t="s">
        <v>43</v>
      </c>
      <c r="G74" s="226"/>
      <c r="H74" s="231"/>
      <c r="I74" s="231"/>
      <c r="J74" s="231"/>
      <c r="K74" s="231"/>
      <c r="L74" s="231"/>
      <c r="M74" s="231"/>
      <c r="N74" s="231"/>
      <c r="O74" s="231"/>
      <c r="P74" s="235"/>
      <c r="Q74" s="233"/>
      <c r="R74" s="226"/>
      <c r="S74" s="228"/>
      <c r="T74" s="228"/>
      <c r="U74" s="80"/>
      <c r="V74" s="82"/>
    </row>
    <row r="75" spans="2:22" ht="14.25" customHeight="1">
      <c r="B75" s="226"/>
      <c r="C75" s="228"/>
      <c r="D75" s="228"/>
      <c r="E75" s="226"/>
      <c r="F75" s="80" t="s">
        <v>44</v>
      </c>
      <c r="G75" s="226"/>
      <c r="H75" s="231"/>
      <c r="I75" s="231"/>
      <c r="J75" s="231"/>
      <c r="K75" s="231"/>
      <c r="L75" s="231"/>
      <c r="M75" s="231"/>
      <c r="N75" s="231"/>
      <c r="O75" s="231"/>
      <c r="P75" s="235"/>
      <c r="Q75" s="233"/>
      <c r="R75" s="226"/>
      <c r="S75" s="228"/>
      <c r="T75" s="228"/>
      <c r="U75" s="80"/>
      <c r="V75" s="82"/>
    </row>
    <row r="76" spans="2:22" ht="14.25" customHeight="1">
      <c r="B76" s="226"/>
      <c r="C76" s="228"/>
      <c r="D76" s="228"/>
      <c r="E76" s="226"/>
      <c r="F76" s="80" t="s">
        <v>45</v>
      </c>
      <c r="G76" s="226"/>
      <c r="H76" s="231"/>
      <c r="I76" s="231"/>
      <c r="J76" s="231"/>
      <c r="K76" s="231"/>
      <c r="L76" s="231"/>
      <c r="M76" s="231"/>
      <c r="N76" s="231"/>
      <c r="O76" s="231"/>
      <c r="P76" s="235"/>
      <c r="Q76" s="233"/>
      <c r="R76" s="226"/>
      <c r="S76" s="228"/>
      <c r="T76" s="228"/>
      <c r="U76" s="80"/>
      <c r="V76" s="82"/>
    </row>
    <row r="77" spans="2:22" ht="14.25" customHeight="1">
      <c r="B77" s="226">
        <v>2022</v>
      </c>
      <c r="C77" s="228">
        <v>44652</v>
      </c>
      <c r="D77" s="228">
        <v>44742</v>
      </c>
      <c r="E77" s="226">
        <v>4000</v>
      </c>
      <c r="F77" s="80" t="s">
        <v>46</v>
      </c>
      <c r="G77" s="226" t="s">
        <v>90</v>
      </c>
      <c r="H77" s="231">
        <v>109620000</v>
      </c>
      <c r="I77" s="231">
        <f>+J77-H77</f>
        <v>0</v>
      </c>
      <c r="J77" s="231">
        <v>109620000</v>
      </c>
      <c r="K77" s="231">
        <v>54810000</v>
      </c>
      <c r="L77" s="231">
        <v>54810000</v>
      </c>
      <c r="M77" s="231">
        <f>+K77-L77</f>
        <v>0</v>
      </c>
      <c r="N77" s="231">
        <v>54810000</v>
      </c>
      <c r="O77" s="231">
        <v>54810000</v>
      </c>
      <c r="P77" s="235">
        <v>0</v>
      </c>
      <c r="Q77" s="239" t="s">
        <v>139</v>
      </c>
      <c r="R77" s="226" t="s">
        <v>107</v>
      </c>
      <c r="S77" s="228">
        <v>44754</v>
      </c>
      <c r="T77" s="228">
        <v>44754</v>
      </c>
      <c r="U77" s="80"/>
      <c r="V77" s="82"/>
    </row>
    <row r="78" spans="2:22" ht="14.25" customHeight="1">
      <c r="B78" s="226"/>
      <c r="C78" s="228"/>
      <c r="D78" s="228"/>
      <c r="E78" s="226"/>
      <c r="F78" s="80" t="s">
        <v>47</v>
      </c>
      <c r="G78" s="226"/>
      <c r="H78" s="231"/>
      <c r="I78" s="231"/>
      <c r="J78" s="231"/>
      <c r="K78" s="231"/>
      <c r="L78" s="231"/>
      <c r="M78" s="231"/>
      <c r="N78" s="231"/>
      <c r="O78" s="231"/>
      <c r="P78" s="235"/>
      <c r="Q78" s="239"/>
      <c r="R78" s="226"/>
      <c r="S78" s="228"/>
      <c r="T78" s="228"/>
      <c r="U78" s="80"/>
      <c r="V78" s="82"/>
    </row>
    <row r="79" spans="2:22" ht="14.25" customHeight="1">
      <c r="B79" s="225">
        <v>2022</v>
      </c>
      <c r="C79" s="227">
        <v>44652</v>
      </c>
      <c r="D79" s="227">
        <v>44742</v>
      </c>
      <c r="E79" s="225">
        <v>5000</v>
      </c>
      <c r="F79" s="226" t="s">
        <v>135</v>
      </c>
      <c r="G79" s="225" t="s">
        <v>91</v>
      </c>
      <c r="H79" s="229">
        <v>440000000</v>
      </c>
      <c r="I79" s="229">
        <f>+J79-H79</f>
        <v>-439841080</v>
      </c>
      <c r="J79" s="229">
        <v>158920</v>
      </c>
      <c r="K79" s="229">
        <v>79460</v>
      </c>
      <c r="L79" s="229">
        <v>79460</v>
      </c>
      <c r="M79" s="229">
        <f>+K79-L79</f>
        <v>0</v>
      </c>
      <c r="N79" s="229">
        <v>158920</v>
      </c>
      <c r="O79" s="229">
        <v>79460</v>
      </c>
      <c r="P79" s="229">
        <v>439920540</v>
      </c>
      <c r="Q79" s="239" t="s">
        <v>139</v>
      </c>
      <c r="R79" s="225" t="s">
        <v>107</v>
      </c>
      <c r="S79" s="228">
        <v>44754</v>
      </c>
      <c r="T79" s="228">
        <v>44754</v>
      </c>
      <c r="U79" s="98"/>
    </row>
    <row r="80" spans="2:22" ht="14.25" customHeight="1">
      <c r="B80" s="226"/>
      <c r="C80" s="228"/>
      <c r="D80" s="228"/>
      <c r="E80" s="226"/>
      <c r="F80" s="226"/>
      <c r="G80" s="226"/>
      <c r="H80" s="230"/>
      <c r="I80" s="230"/>
      <c r="J80" s="230"/>
      <c r="K80" s="230"/>
      <c r="L80" s="230"/>
      <c r="M80" s="230"/>
      <c r="N80" s="230"/>
      <c r="O80" s="230"/>
      <c r="P80" s="230"/>
      <c r="Q80" s="239"/>
      <c r="R80" s="226"/>
      <c r="S80" s="228"/>
      <c r="T80" s="228"/>
      <c r="U80" s="98"/>
    </row>
    <row r="81" spans="2:22" ht="14.25" customHeight="1">
      <c r="B81" s="226"/>
      <c r="C81" s="228"/>
      <c r="D81" s="228"/>
      <c r="E81" s="226"/>
      <c r="F81" s="226"/>
      <c r="G81" s="226"/>
      <c r="H81" s="230"/>
      <c r="I81" s="230"/>
      <c r="J81" s="230"/>
      <c r="K81" s="230"/>
      <c r="L81" s="230"/>
      <c r="M81" s="230"/>
      <c r="N81" s="230"/>
      <c r="O81" s="230"/>
      <c r="P81" s="230"/>
      <c r="Q81" s="239"/>
      <c r="R81" s="226"/>
      <c r="S81" s="228"/>
      <c r="T81" s="228"/>
      <c r="U81" s="98"/>
    </row>
    <row r="82" spans="2:22" ht="14.25" customHeight="1">
      <c r="B82" s="226"/>
      <c r="C82" s="228"/>
      <c r="D82" s="228"/>
      <c r="E82" s="226"/>
      <c r="F82" s="226"/>
      <c r="G82" s="226"/>
      <c r="H82" s="230"/>
      <c r="I82" s="230"/>
      <c r="J82" s="230"/>
      <c r="K82" s="230"/>
      <c r="L82" s="230"/>
      <c r="M82" s="230"/>
      <c r="N82" s="230"/>
      <c r="O82" s="230"/>
      <c r="P82" s="230"/>
      <c r="Q82" s="239"/>
      <c r="R82" s="226"/>
      <c r="S82" s="228"/>
      <c r="T82" s="228"/>
      <c r="U82" s="98"/>
    </row>
    <row r="83" spans="2:22" ht="14.25" customHeight="1">
      <c r="B83" s="226"/>
      <c r="C83" s="228"/>
      <c r="D83" s="228"/>
      <c r="E83" s="226"/>
      <c r="F83" s="226"/>
      <c r="G83" s="226"/>
      <c r="H83" s="230"/>
      <c r="I83" s="230"/>
      <c r="J83" s="230"/>
      <c r="K83" s="230"/>
      <c r="L83" s="230"/>
      <c r="M83" s="230"/>
      <c r="N83" s="230"/>
      <c r="O83" s="230"/>
      <c r="P83" s="230"/>
      <c r="Q83" s="239"/>
      <c r="R83" s="226"/>
      <c r="S83" s="228"/>
      <c r="T83" s="228"/>
      <c r="U83" s="98"/>
    </row>
    <row r="84" spans="2:22" ht="14.25" customHeight="1">
      <c r="B84" s="226"/>
      <c r="C84" s="228"/>
      <c r="D84" s="228"/>
      <c r="E84" s="226"/>
      <c r="F84" s="226"/>
      <c r="G84" s="226"/>
      <c r="H84" s="230"/>
      <c r="I84" s="230"/>
      <c r="J84" s="230"/>
      <c r="K84" s="230"/>
      <c r="L84" s="230"/>
      <c r="M84" s="230"/>
      <c r="N84" s="230"/>
      <c r="O84" s="230"/>
      <c r="P84" s="230"/>
      <c r="Q84" s="239"/>
      <c r="R84" s="226"/>
      <c r="S84" s="228"/>
      <c r="T84" s="228"/>
      <c r="U84" s="98"/>
    </row>
    <row r="85" spans="2:22" ht="14.25" customHeight="1">
      <c r="B85" s="225">
        <v>2022</v>
      </c>
      <c r="C85" s="227">
        <v>44652</v>
      </c>
      <c r="D85" s="227">
        <v>44742</v>
      </c>
      <c r="E85" s="225">
        <v>7000</v>
      </c>
      <c r="F85" s="226" t="s">
        <v>136</v>
      </c>
      <c r="G85" s="225" t="s">
        <v>137</v>
      </c>
      <c r="H85" s="229">
        <v>40579530</v>
      </c>
      <c r="I85" s="229">
        <f>+J85-H85</f>
        <v>0</v>
      </c>
      <c r="J85" s="229">
        <v>40579530</v>
      </c>
      <c r="K85" s="229">
        <v>0</v>
      </c>
      <c r="L85" s="229">
        <v>0</v>
      </c>
      <c r="M85" s="229">
        <f>+K85-L85</f>
        <v>0</v>
      </c>
      <c r="N85" s="229">
        <v>0</v>
      </c>
      <c r="O85" s="229">
        <v>0</v>
      </c>
      <c r="P85" s="229">
        <v>0</v>
      </c>
      <c r="Q85" s="239" t="s">
        <v>139</v>
      </c>
      <c r="R85" s="225" t="s">
        <v>107</v>
      </c>
      <c r="S85" s="228">
        <v>44754</v>
      </c>
      <c r="T85" s="228">
        <v>44754</v>
      </c>
    </row>
    <row r="86" spans="2:22" ht="14.25" customHeight="1">
      <c r="B86" s="226"/>
      <c r="C86" s="228"/>
      <c r="D86" s="228"/>
      <c r="E86" s="226"/>
      <c r="F86" s="226"/>
      <c r="G86" s="226"/>
      <c r="H86" s="230"/>
      <c r="I86" s="230"/>
      <c r="J86" s="230"/>
      <c r="K86" s="230"/>
      <c r="L86" s="230"/>
      <c r="M86" s="230"/>
      <c r="N86" s="230"/>
      <c r="O86" s="230"/>
      <c r="P86" s="230"/>
      <c r="Q86" s="239"/>
      <c r="R86" s="226"/>
      <c r="S86" s="228"/>
      <c r="T86" s="228"/>
    </row>
    <row r="87" spans="2:22" ht="14.25" customHeight="1">
      <c r="B87" s="226"/>
      <c r="C87" s="228"/>
      <c r="D87" s="228"/>
      <c r="E87" s="226"/>
      <c r="F87" s="226"/>
      <c r="G87" s="226"/>
      <c r="H87" s="230"/>
      <c r="I87" s="230"/>
      <c r="J87" s="230"/>
      <c r="K87" s="230"/>
      <c r="L87" s="230"/>
      <c r="M87" s="230"/>
      <c r="N87" s="230"/>
      <c r="O87" s="230"/>
      <c r="P87" s="230"/>
      <c r="Q87" s="239"/>
      <c r="R87" s="226"/>
      <c r="S87" s="228"/>
      <c r="T87" s="228"/>
    </row>
    <row r="88" spans="2:22" ht="14.25" customHeight="1">
      <c r="B88" s="226"/>
      <c r="C88" s="228"/>
      <c r="D88" s="228"/>
      <c r="E88" s="226"/>
      <c r="F88" s="226"/>
      <c r="G88" s="226"/>
      <c r="H88" s="230"/>
      <c r="I88" s="230"/>
      <c r="J88" s="230"/>
      <c r="K88" s="230"/>
      <c r="L88" s="230"/>
      <c r="M88" s="230"/>
      <c r="N88" s="230"/>
      <c r="O88" s="230"/>
      <c r="P88" s="230"/>
      <c r="Q88" s="239"/>
      <c r="R88" s="226"/>
      <c r="S88" s="228"/>
      <c r="T88" s="228"/>
    </row>
    <row r="89" spans="2:22" ht="14.25" customHeight="1">
      <c r="B89" s="226"/>
      <c r="C89" s="228"/>
      <c r="D89" s="228"/>
      <c r="E89" s="226"/>
      <c r="F89" s="226"/>
      <c r="G89" s="226"/>
      <c r="H89" s="230"/>
      <c r="I89" s="230"/>
      <c r="J89" s="230"/>
      <c r="K89" s="230"/>
      <c r="L89" s="230"/>
      <c r="M89" s="230"/>
      <c r="N89" s="230"/>
      <c r="O89" s="230"/>
      <c r="P89" s="230"/>
      <c r="Q89" s="239"/>
      <c r="R89" s="226"/>
      <c r="S89" s="228"/>
      <c r="T89" s="228"/>
    </row>
    <row r="90" spans="2:22" ht="14.25" customHeight="1"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</row>
  </sheetData>
  <mergeCells count="227">
    <mergeCell ref="B90:V90"/>
    <mergeCell ref="B60:B67"/>
    <mergeCell ref="Q60:Q67"/>
    <mergeCell ref="Q68:Q76"/>
    <mergeCell ref="Q77:Q78"/>
    <mergeCell ref="Q79:Q84"/>
    <mergeCell ref="Q85:Q89"/>
    <mergeCell ref="L85:L89"/>
    <mergeCell ref="M85:M89"/>
    <mergeCell ref="N85:N89"/>
    <mergeCell ref="O85:O89"/>
    <mergeCell ref="P85:P89"/>
    <mergeCell ref="R85:R89"/>
    <mergeCell ref="S85:S89"/>
    <mergeCell ref="T85:T89"/>
    <mergeCell ref="C85:C89"/>
    <mergeCell ref="D85:D89"/>
    <mergeCell ref="E85:E89"/>
    <mergeCell ref="F85:F89"/>
    <mergeCell ref="G85:G89"/>
    <mergeCell ref="H85:H89"/>
    <mergeCell ref="I85:I89"/>
    <mergeCell ref="J85:J89"/>
    <mergeCell ref="K85:K89"/>
    <mergeCell ref="R77:R78"/>
    <mergeCell ref="S77:S78"/>
    <mergeCell ref="T77:T78"/>
    <mergeCell ref="B79:B84"/>
    <mergeCell ref="C79:C84"/>
    <mergeCell ref="D79:D84"/>
    <mergeCell ref="E79:E84"/>
    <mergeCell ref="F79:F84"/>
    <mergeCell ref="G79:G84"/>
    <mergeCell ref="H79:H84"/>
    <mergeCell ref="I79:I84"/>
    <mergeCell ref="J79:J84"/>
    <mergeCell ref="K79:K84"/>
    <mergeCell ref="L79:L84"/>
    <mergeCell ref="M79:M84"/>
    <mergeCell ref="N79:N84"/>
    <mergeCell ref="O79:O84"/>
    <mergeCell ref="P79:P84"/>
    <mergeCell ref="R79:R84"/>
    <mergeCell ref="S79:S84"/>
    <mergeCell ref="T79:T84"/>
    <mergeCell ref="K77:K78"/>
    <mergeCell ref="L77:L78"/>
    <mergeCell ref="M77:M78"/>
    <mergeCell ref="B85:B89"/>
    <mergeCell ref="B77:B78"/>
    <mergeCell ref="C77:C78"/>
    <mergeCell ref="D77:D78"/>
    <mergeCell ref="E77:E78"/>
    <mergeCell ref="G77:G78"/>
    <mergeCell ref="H77:H78"/>
    <mergeCell ref="I77:I78"/>
    <mergeCell ref="J77:J78"/>
    <mergeCell ref="B68:B76"/>
    <mergeCell ref="C68:C76"/>
    <mergeCell ref="D68:D76"/>
    <mergeCell ref="E68:E76"/>
    <mergeCell ref="G68:G76"/>
    <mergeCell ref="H68:H76"/>
    <mergeCell ref="I68:I76"/>
    <mergeCell ref="J68:J76"/>
    <mergeCell ref="K68:K76"/>
    <mergeCell ref="R60:R67"/>
    <mergeCell ref="S60:S67"/>
    <mergeCell ref="T60:T67"/>
    <mergeCell ref="L68:L76"/>
    <mergeCell ref="M68:M76"/>
    <mergeCell ref="N68:N76"/>
    <mergeCell ref="O68:O76"/>
    <mergeCell ref="P68:P76"/>
    <mergeCell ref="R68:R76"/>
    <mergeCell ref="S68:S76"/>
    <mergeCell ref="T68:T76"/>
    <mergeCell ref="N77:N78"/>
    <mergeCell ref="O77:O78"/>
    <mergeCell ref="P77:P78"/>
    <mergeCell ref="C60:C67"/>
    <mergeCell ref="D60:D67"/>
    <mergeCell ref="E60:E67"/>
    <mergeCell ref="G60:G66"/>
    <mergeCell ref="H60:H66"/>
    <mergeCell ref="I60:I66"/>
    <mergeCell ref="J60:J67"/>
    <mergeCell ref="K60:K67"/>
    <mergeCell ref="L60:L66"/>
    <mergeCell ref="M60:M66"/>
    <mergeCell ref="N60:N66"/>
    <mergeCell ref="O60:O66"/>
    <mergeCell ref="P60:P66"/>
    <mergeCell ref="A53:XFD53"/>
    <mergeCell ref="B54:B59"/>
    <mergeCell ref="C54:C59"/>
    <mergeCell ref="D54:D59"/>
    <mergeCell ref="E54:E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R54:R59"/>
    <mergeCell ref="S54:S59"/>
    <mergeCell ref="T54:T59"/>
    <mergeCell ref="U54:U59"/>
    <mergeCell ref="R33:R38"/>
    <mergeCell ref="S33:S38"/>
    <mergeCell ref="T33:T38"/>
    <mergeCell ref="K33:K38"/>
    <mergeCell ref="R39:R44"/>
    <mergeCell ref="S39:S44"/>
    <mergeCell ref="T39:T44"/>
    <mergeCell ref="L33:L38"/>
    <mergeCell ref="M33:M38"/>
    <mergeCell ref="N33:N38"/>
    <mergeCell ref="O33:O38"/>
    <mergeCell ref="P33:P38"/>
    <mergeCell ref="Q40:Q49"/>
    <mergeCell ref="Q31:Q39"/>
    <mergeCell ref="T31:T32"/>
    <mergeCell ref="N31:N32"/>
    <mergeCell ref="O31:O32"/>
    <mergeCell ref="P31:P32"/>
    <mergeCell ref="R31:R32"/>
    <mergeCell ref="S31:S32"/>
    <mergeCell ref="H33:H38"/>
    <mergeCell ref="I33:I38"/>
    <mergeCell ref="J33:J38"/>
    <mergeCell ref="G39:G44"/>
    <mergeCell ref="H39:H44"/>
    <mergeCell ref="I39:I44"/>
    <mergeCell ref="N39:N44"/>
    <mergeCell ref="O39:O44"/>
    <mergeCell ref="P39:P44"/>
    <mergeCell ref="J39:J44"/>
    <mergeCell ref="K39:K44"/>
    <mergeCell ref="L39:L44"/>
    <mergeCell ref="M39:M44"/>
    <mergeCell ref="E39:E44"/>
    <mergeCell ref="F39:F44"/>
    <mergeCell ref="B31:B32"/>
    <mergeCell ref="C31:C32"/>
    <mergeCell ref="D31:D32"/>
    <mergeCell ref="E31:E32"/>
    <mergeCell ref="G31:G32"/>
    <mergeCell ref="B39:B44"/>
    <mergeCell ref="C39:C44"/>
    <mergeCell ref="D39:D44"/>
    <mergeCell ref="B33:B38"/>
    <mergeCell ref="C33:C38"/>
    <mergeCell ref="D33:D38"/>
    <mergeCell ref="E33:E38"/>
    <mergeCell ref="F33:F38"/>
    <mergeCell ref="G33:G38"/>
    <mergeCell ref="Q14:Q21"/>
    <mergeCell ref="P22:P30"/>
    <mergeCell ref="Q22:Q30"/>
    <mergeCell ref="R22:R30"/>
    <mergeCell ref="S22:S30"/>
    <mergeCell ref="H31:H32"/>
    <mergeCell ref="I31:I32"/>
    <mergeCell ref="J31:J32"/>
    <mergeCell ref="K31:K32"/>
    <mergeCell ref="L31:L32"/>
    <mergeCell ref="M31:M32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T22:T30"/>
    <mergeCell ref="N22:N30"/>
    <mergeCell ref="O22:O30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J22:J30"/>
    <mergeCell ref="K22:K30"/>
    <mergeCell ref="L22:L30"/>
    <mergeCell ref="M22:M30"/>
    <mergeCell ref="R14:R21"/>
    <mergeCell ref="S14:S21"/>
    <mergeCell ref="T14:T21"/>
    <mergeCell ref="N14:N20"/>
    <mergeCell ref="O14:O20"/>
    <mergeCell ref="P14:P20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U8:U13"/>
    <mergeCell ref="O8:O13"/>
  </mergeCells>
  <hyperlinks>
    <hyperlink ref="Q8" r:id="rId1" display="http://data.salud.cdmx.gob.mx/ssdf/portalut/archivo/Actualizaciones/1erTrimestre21/Dir_Finanzas/A121F_21B_1T21.pdf" xr:uid="{00000000-0004-0000-0000-000000000000}"/>
    <hyperlink ref="Q14" r:id="rId2" xr:uid="{00000000-0004-0000-0000-000001000000}"/>
    <hyperlink ref="Q22" r:id="rId3" xr:uid="{00000000-0004-0000-0000-000002000000}"/>
    <hyperlink ref="Q31" r:id="rId4" xr:uid="{00000000-0004-0000-0000-000003000000}"/>
    <hyperlink ref="Q40" r:id="rId5" xr:uid="{00000000-0004-0000-0000-000004000000}"/>
    <hyperlink ref="Q54" r:id="rId6" xr:uid="{00000000-0004-0000-0000-000005000000}"/>
    <hyperlink ref="Q60" r:id="rId7" xr:uid="{00000000-0004-0000-0000-000006000000}"/>
    <hyperlink ref="Q68" r:id="rId8" xr:uid="{00000000-0004-0000-0000-000007000000}"/>
    <hyperlink ref="Q77" r:id="rId9" xr:uid="{00000000-0004-0000-0000-000008000000}"/>
    <hyperlink ref="Q79" r:id="rId10" xr:uid="{00000000-0004-0000-0000-000009000000}"/>
    <hyperlink ref="Q85" r:id="rId11" xr:uid="{00000000-0004-0000-0000-00000A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BG135"/>
  <sheetViews>
    <sheetView showGridLines="0" topLeftCell="B7" zoomScale="93" zoomScaleNormal="93" workbookViewId="0">
      <pane ySplit="1" topLeftCell="A29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22"/>
      <c r="P1" s="222"/>
      <c r="Q1" s="222"/>
      <c r="R1" s="65"/>
      <c r="S1" s="65"/>
      <c r="T1" s="65"/>
      <c r="U1" s="65"/>
    </row>
    <row r="2" spans="2:59" s="1" customFormat="1" ht="29.25" customHeight="1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23" t="s">
        <v>1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24" t="s">
        <v>10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25">
        <v>2021</v>
      </c>
      <c r="C8" s="227">
        <v>44197</v>
      </c>
      <c r="D8" s="227">
        <v>44286</v>
      </c>
      <c r="E8" s="225">
        <v>1000</v>
      </c>
      <c r="F8" s="80" t="s">
        <v>23</v>
      </c>
      <c r="G8" s="225" t="s">
        <v>87</v>
      </c>
      <c r="H8" s="229">
        <v>8356851879</v>
      </c>
      <c r="I8" s="229">
        <f>+J8-H8</f>
        <v>-28224863.130000114</v>
      </c>
      <c r="J8" s="229">
        <v>8328627015.8699999</v>
      </c>
      <c r="K8" s="229">
        <v>2397937150.1500001</v>
      </c>
      <c r="L8" s="229">
        <v>1975143590.24</v>
      </c>
      <c r="M8" s="229">
        <f>+J8-K8</f>
        <v>5930689865.7199993</v>
      </c>
      <c r="N8" s="229">
        <v>2709340993.48</v>
      </c>
      <c r="O8" s="229">
        <v>2397937150.1500001</v>
      </c>
      <c r="P8" s="229">
        <v>0</v>
      </c>
      <c r="Q8" s="232" t="s">
        <v>129</v>
      </c>
      <c r="R8" s="226" t="s">
        <v>107</v>
      </c>
      <c r="S8" s="228">
        <v>44323</v>
      </c>
      <c r="T8" s="228">
        <v>44323</v>
      </c>
      <c r="U8" s="226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26"/>
      <c r="C9" s="228"/>
      <c r="D9" s="228"/>
      <c r="E9" s="226"/>
      <c r="F9" s="80" t="s">
        <v>24</v>
      </c>
      <c r="G9" s="226"/>
      <c r="H9" s="230"/>
      <c r="I9" s="230"/>
      <c r="J9" s="230"/>
      <c r="K9" s="230"/>
      <c r="L9" s="230"/>
      <c r="M9" s="230"/>
      <c r="N9" s="230"/>
      <c r="O9" s="230"/>
      <c r="P9" s="230"/>
      <c r="Q9" s="233"/>
      <c r="R9" s="226"/>
      <c r="S9" s="228"/>
      <c r="T9" s="228"/>
      <c r="U9" s="226"/>
      <c r="V9" s="98"/>
    </row>
    <row r="10" spans="2:59" s="200" customFormat="1" ht="14.1" customHeight="1">
      <c r="B10" s="226"/>
      <c r="C10" s="228"/>
      <c r="D10" s="228"/>
      <c r="E10" s="226"/>
      <c r="F10" s="80" t="s">
        <v>25</v>
      </c>
      <c r="G10" s="226"/>
      <c r="H10" s="230"/>
      <c r="I10" s="230"/>
      <c r="J10" s="230"/>
      <c r="K10" s="230"/>
      <c r="L10" s="230"/>
      <c r="M10" s="230"/>
      <c r="N10" s="230"/>
      <c r="O10" s="230"/>
      <c r="P10" s="230"/>
      <c r="Q10" s="233"/>
      <c r="R10" s="226"/>
      <c r="S10" s="228"/>
      <c r="T10" s="228"/>
      <c r="U10" s="226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26"/>
      <c r="C11" s="228"/>
      <c r="D11" s="228"/>
      <c r="E11" s="226"/>
      <c r="F11" s="80" t="s">
        <v>26</v>
      </c>
      <c r="G11" s="226"/>
      <c r="H11" s="230"/>
      <c r="I11" s="230"/>
      <c r="J11" s="230"/>
      <c r="K11" s="230"/>
      <c r="L11" s="230"/>
      <c r="M11" s="230"/>
      <c r="N11" s="230"/>
      <c r="O11" s="230"/>
      <c r="P11" s="230"/>
      <c r="Q11" s="233"/>
      <c r="R11" s="226"/>
      <c r="S11" s="228"/>
      <c r="T11" s="228"/>
      <c r="U11" s="226"/>
      <c r="V11" s="98"/>
    </row>
    <row r="12" spans="2:59" s="200" customFormat="1" ht="14.1" customHeight="1">
      <c r="B12" s="226"/>
      <c r="C12" s="228"/>
      <c r="D12" s="228"/>
      <c r="E12" s="226"/>
      <c r="F12" s="80" t="s">
        <v>27</v>
      </c>
      <c r="G12" s="226"/>
      <c r="H12" s="230"/>
      <c r="I12" s="230"/>
      <c r="J12" s="230"/>
      <c r="K12" s="230"/>
      <c r="L12" s="230"/>
      <c r="M12" s="230"/>
      <c r="N12" s="230"/>
      <c r="O12" s="230"/>
      <c r="P12" s="230"/>
      <c r="Q12" s="233"/>
      <c r="R12" s="226"/>
      <c r="S12" s="228"/>
      <c r="T12" s="228"/>
      <c r="U12" s="226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26"/>
      <c r="C13" s="228"/>
      <c r="D13" s="228"/>
      <c r="E13" s="226"/>
      <c r="F13" s="80" t="s">
        <v>28</v>
      </c>
      <c r="G13" s="226"/>
      <c r="H13" s="230"/>
      <c r="I13" s="230"/>
      <c r="J13" s="230"/>
      <c r="K13" s="230"/>
      <c r="L13" s="230"/>
      <c r="M13" s="230"/>
      <c r="N13" s="230"/>
      <c r="O13" s="230"/>
      <c r="P13" s="230"/>
      <c r="Q13" s="233"/>
      <c r="R13" s="226"/>
      <c r="S13" s="228"/>
      <c r="T13" s="228"/>
      <c r="U13" s="226"/>
      <c r="V13" s="98"/>
    </row>
    <row r="14" spans="2:59" s="76" customFormat="1" ht="14.1" customHeight="1">
      <c r="B14" s="226">
        <v>2021</v>
      </c>
      <c r="C14" s="228">
        <v>44197</v>
      </c>
      <c r="D14" s="228">
        <v>44286</v>
      </c>
      <c r="E14" s="226">
        <v>2000</v>
      </c>
      <c r="F14" s="80" t="s">
        <v>29</v>
      </c>
      <c r="G14" s="228" t="s">
        <v>88</v>
      </c>
      <c r="H14" s="230">
        <v>2222803598</v>
      </c>
      <c r="I14" s="230">
        <f>+J14-H14</f>
        <v>-27007991.349999905</v>
      </c>
      <c r="J14" s="230">
        <v>2195795606.6500001</v>
      </c>
      <c r="K14" s="230">
        <v>97371525.5</v>
      </c>
      <c r="L14" s="230">
        <v>95999602.75</v>
      </c>
      <c r="M14" s="230">
        <f>+J14-K14</f>
        <v>2098424081.1500001</v>
      </c>
      <c r="N14" s="230">
        <v>173029670.34</v>
      </c>
      <c r="O14" s="230">
        <v>97371525.5</v>
      </c>
      <c r="P14" s="230">
        <v>0</v>
      </c>
      <c r="Q14" s="234" t="s">
        <v>129</v>
      </c>
      <c r="R14" s="226" t="s">
        <v>107</v>
      </c>
      <c r="S14" s="228">
        <v>44323</v>
      </c>
      <c r="T14" s="228">
        <v>44323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26"/>
      <c r="C15" s="228"/>
      <c r="D15" s="228"/>
      <c r="E15" s="226"/>
      <c r="F15" s="80" t="s">
        <v>30</v>
      </c>
      <c r="G15" s="228"/>
      <c r="H15" s="230"/>
      <c r="I15" s="230"/>
      <c r="J15" s="230"/>
      <c r="K15" s="230"/>
      <c r="L15" s="230"/>
      <c r="M15" s="230"/>
      <c r="N15" s="230"/>
      <c r="O15" s="230"/>
      <c r="P15" s="230"/>
      <c r="Q15" s="226"/>
      <c r="R15" s="226"/>
      <c r="S15" s="228"/>
      <c r="T15" s="228"/>
      <c r="U15" s="119"/>
    </row>
    <row r="16" spans="2:59" s="76" customFormat="1" ht="14.1" customHeight="1">
      <c r="B16" s="226"/>
      <c r="C16" s="228"/>
      <c r="D16" s="228"/>
      <c r="E16" s="226"/>
      <c r="F16" s="80" t="s">
        <v>33</v>
      </c>
      <c r="G16" s="228"/>
      <c r="H16" s="230"/>
      <c r="I16" s="230"/>
      <c r="J16" s="230"/>
      <c r="K16" s="230"/>
      <c r="L16" s="230"/>
      <c r="M16" s="230"/>
      <c r="N16" s="230"/>
      <c r="O16" s="230"/>
      <c r="P16" s="230"/>
      <c r="Q16" s="226"/>
      <c r="R16" s="226"/>
      <c r="S16" s="228"/>
      <c r="T16" s="228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26"/>
      <c r="C17" s="228"/>
      <c r="D17" s="228"/>
      <c r="E17" s="226"/>
      <c r="F17" s="80" t="s">
        <v>31</v>
      </c>
      <c r="G17" s="228"/>
      <c r="H17" s="230"/>
      <c r="I17" s="230"/>
      <c r="J17" s="230"/>
      <c r="K17" s="230"/>
      <c r="L17" s="230"/>
      <c r="M17" s="230"/>
      <c r="N17" s="230"/>
      <c r="O17" s="230"/>
      <c r="P17" s="230"/>
      <c r="Q17" s="226"/>
      <c r="R17" s="226"/>
      <c r="S17" s="228"/>
      <c r="T17" s="228"/>
      <c r="U17" s="119"/>
    </row>
    <row r="18" spans="2:59" s="76" customFormat="1" ht="14.1" customHeight="1">
      <c r="B18" s="226"/>
      <c r="C18" s="228"/>
      <c r="D18" s="228"/>
      <c r="E18" s="226"/>
      <c r="F18" s="80" t="s">
        <v>32</v>
      </c>
      <c r="G18" s="228"/>
      <c r="H18" s="230"/>
      <c r="I18" s="230"/>
      <c r="J18" s="230"/>
      <c r="K18" s="230"/>
      <c r="L18" s="230"/>
      <c r="M18" s="230"/>
      <c r="N18" s="230"/>
      <c r="O18" s="230"/>
      <c r="P18" s="230"/>
      <c r="Q18" s="226"/>
      <c r="R18" s="226"/>
      <c r="S18" s="228"/>
      <c r="T18" s="228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26"/>
      <c r="C19" s="228"/>
      <c r="D19" s="228"/>
      <c r="E19" s="226"/>
      <c r="F19" s="80" t="s">
        <v>34</v>
      </c>
      <c r="G19" s="228"/>
      <c r="H19" s="230"/>
      <c r="I19" s="230"/>
      <c r="J19" s="230"/>
      <c r="K19" s="230"/>
      <c r="L19" s="230"/>
      <c r="M19" s="230"/>
      <c r="N19" s="230"/>
      <c r="O19" s="230"/>
      <c r="P19" s="230"/>
      <c r="Q19" s="226"/>
      <c r="R19" s="226"/>
      <c r="S19" s="228"/>
      <c r="T19" s="228"/>
      <c r="U19" s="119"/>
    </row>
    <row r="20" spans="2:59" s="76" customFormat="1" ht="14.1" customHeight="1">
      <c r="B20" s="226"/>
      <c r="C20" s="228"/>
      <c r="D20" s="228"/>
      <c r="E20" s="226"/>
      <c r="F20" s="80" t="s">
        <v>35</v>
      </c>
      <c r="G20" s="228"/>
      <c r="H20" s="230"/>
      <c r="I20" s="230"/>
      <c r="J20" s="230"/>
      <c r="K20" s="230"/>
      <c r="L20" s="230"/>
      <c r="M20" s="230"/>
      <c r="N20" s="230"/>
      <c r="O20" s="230"/>
      <c r="P20" s="230"/>
      <c r="Q20" s="226"/>
      <c r="R20" s="226"/>
      <c r="S20" s="228"/>
      <c r="T20" s="228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28"/>
      <c r="D21" s="228"/>
      <c r="E21" s="226"/>
      <c r="F21" s="80" t="s">
        <v>36</v>
      </c>
      <c r="G21" s="80"/>
      <c r="H21" s="140"/>
      <c r="I21" s="140"/>
      <c r="J21" s="230"/>
      <c r="K21" s="230"/>
      <c r="L21" s="140"/>
      <c r="M21" s="140"/>
      <c r="N21" s="115"/>
      <c r="O21" s="115"/>
      <c r="P21" s="80"/>
      <c r="Q21" s="226"/>
      <c r="R21" s="226"/>
      <c r="S21" s="228"/>
      <c r="T21" s="228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26">
        <v>2021</v>
      </c>
      <c r="C22" s="228">
        <v>44197</v>
      </c>
      <c r="D22" s="228">
        <v>44286</v>
      </c>
      <c r="E22" s="226">
        <v>3000</v>
      </c>
      <c r="F22" s="80" t="s">
        <v>37</v>
      </c>
      <c r="G22" s="226" t="s">
        <v>89</v>
      </c>
      <c r="H22" s="231">
        <v>1553046600</v>
      </c>
      <c r="I22" s="231">
        <f>+J22-H22</f>
        <v>135310698.16000009</v>
      </c>
      <c r="J22" s="231">
        <v>1688357298.1600001</v>
      </c>
      <c r="K22" s="231">
        <v>91631968.370000005</v>
      </c>
      <c r="L22" s="231">
        <v>80243306.090000004</v>
      </c>
      <c r="M22" s="231">
        <f>+K22-L22</f>
        <v>11388662.280000001</v>
      </c>
      <c r="N22" s="231">
        <v>242000602.41</v>
      </c>
      <c r="O22" s="231">
        <v>91631968.370000005</v>
      </c>
      <c r="P22" s="235">
        <v>0</v>
      </c>
      <c r="Q22" s="234" t="s">
        <v>129</v>
      </c>
      <c r="R22" s="226" t="s">
        <v>107</v>
      </c>
      <c r="S22" s="228">
        <v>44323</v>
      </c>
      <c r="T22" s="228">
        <v>44323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26"/>
      <c r="C23" s="228"/>
      <c r="D23" s="228"/>
      <c r="E23" s="226"/>
      <c r="F23" s="80" t="s">
        <v>38</v>
      </c>
      <c r="G23" s="226"/>
      <c r="H23" s="231"/>
      <c r="I23" s="231"/>
      <c r="J23" s="231"/>
      <c r="K23" s="231"/>
      <c r="L23" s="231"/>
      <c r="M23" s="231"/>
      <c r="N23" s="231"/>
      <c r="O23" s="231"/>
      <c r="P23" s="235"/>
      <c r="Q23" s="234"/>
      <c r="R23" s="226"/>
      <c r="S23" s="228"/>
      <c r="T23" s="228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26"/>
      <c r="C24" s="228"/>
      <c r="D24" s="228"/>
      <c r="E24" s="226"/>
      <c r="F24" s="80" t="s">
        <v>39</v>
      </c>
      <c r="G24" s="226"/>
      <c r="H24" s="231"/>
      <c r="I24" s="231"/>
      <c r="J24" s="231"/>
      <c r="K24" s="231"/>
      <c r="L24" s="231"/>
      <c r="M24" s="231"/>
      <c r="N24" s="231"/>
      <c r="O24" s="231"/>
      <c r="P24" s="235"/>
      <c r="Q24" s="234"/>
      <c r="R24" s="226"/>
      <c r="S24" s="228"/>
      <c r="T24" s="228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26"/>
      <c r="C25" s="228"/>
      <c r="D25" s="228"/>
      <c r="E25" s="226"/>
      <c r="F25" s="80" t="s">
        <v>40</v>
      </c>
      <c r="G25" s="226"/>
      <c r="H25" s="231"/>
      <c r="I25" s="231"/>
      <c r="J25" s="231"/>
      <c r="K25" s="231"/>
      <c r="L25" s="231"/>
      <c r="M25" s="231"/>
      <c r="N25" s="231"/>
      <c r="O25" s="231"/>
      <c r="P25" s="235"/>
      <c r="Q25" s="234"/>
      <c r="R25" s="226"/>
      <c r="S25" s="228"/>
      <c r="T25" s="228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26"/>
      <c r="C26" s="228"/>
      <c r="D26" s="228"/>
      <c r="E26" s="226"/>
      <c r="F26" s="80" t="s">
        <v>41</v>
      </c>
      <c r="G26" s="226"/>
      <c r="H26" s="231"/>
      <c r="I26" s="231"/>
      <c r="J26" s="231"/>
      <c r="K26" s="231"/>
      <c r="L26" s="231"/>
      <c r="M26" s="231"/>
      <c r="N26" s="231"/>
      <c r="O26" s="231"/>
      <c r="P26" s="235"/>
      <c r="Q26" s="234"/>
      <c r="R26" s="226"/>
      <c r="S26" s="228"/>
      <c r="T26" s="228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26"/>
      <c r="C27" s="228"/>
      <c r="D27" s="228"/>
      <c r="E27" s="226"/>
      <c r="F27" s="80" t="s">
        <v>42</v>
      </c>
      <c r="G27" s="226"/>
      <c r="H27" s="231"/>
      <c r="I27" s="231"/>
      <c r="J27" s="231"/>
      <c r="K27" s="231"/>
      <c r="L27" s="231"/>
      <c r="M27" s="231"/>
      <c r="N27" s="231"/>
      <c r="O27" s="231"/>
      <c r="P27" s="235"/>
      <c r="Q27" s="234"/>
      <c r="R27" s="226"/>
      <c r="S27" s="228"/>
      <c r="T27" s="228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26"/>
      <c r="C28" s="228"/>
      <c r="D28" s="228"/>
      <c r="E28" s="226"/>
      <c r="F28" s="80" t="s">
        <v>43</v>
      </c>
      <c r="G28" s="226"/>
      <c r="H28" s="231"/>
      <c r="I28" s="231"/>
      <c r="J28" s="231"/>
      <c r="K28" s="231"/>
      <c r="L28" s="231"/>
      <c r="M28" s="231"/>
      <c r="N28" s="231"/>
      <c r="O28" s="231"/>
      <c r="P28" s="235"/>
      <c r="Q28" s="234"/>
      <c r="R28" s="226"/>
      <c r="S28" s="228"/>
      <c r="T28" s="228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26"/>
      <c r="C29" s="228"/>
      <c r="D29" s="228"/>
      <c r="E29" s="226"/>
      <c r="F29" s="80" t="s">
        <v>44</v>
      </c>
      <c r="G29" s="226"/>
      <c r="H29" s="231"/>
      <c r="I29" s="231"/>
      <c r="J29" s="231"/>
      <c r="K29" s="231"/>
      <c r="L29" s="231"/>
      <c r="M29" s="231"/>
      <c r="N29" s="231"/>
      <c r="O29" s="231"/>
      <c r="P29" s="235"/>
      <c r="Q29" s="234"/>
      <c r="R29" s="226"/>
      <c r="S29" s="228"/>
      <c r="T29" s="228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26"/>
      <c r="C30" s="228"/>
      <c r="D30" s="228"/>
      <c r="E30" s="226"/>
      <c r="F30" s="80" t="s">
        <v>45</v>
      </c>
      <c r="G30" s="226"/>
      <c r="H30" s="231"/>
      <c r="I30" s="231"/>
      <c r="J30" s="231"/>
      <c r="K30" s="231"/>
      <c r="L30" s="231"/>
      <c r="M30" s="231"/>
      <c r="N30" s="231"/>
      <c r="O30" s="231"/>
      <c r="P30" s="235"/>
      <c r="Q30" s="234"/>
      <c r="R30" s="226"/>
      <c r="S30" s="228"/>
      <c r="T30" s="228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26">
        <v>2021</v>
      </c>
      <c r="C31" s="228">
        <v>44197</v>
      </c>
      <c r="D31" s="228">
        <v>44286</v>
      </c>
      <c r="E31" s="226">
        <v>4000</v>
      </c>
      <c r="F31" s="80" t="s">
        <v>46</v>
      </c>
      <c r="G31" s="226" t="s">
        <v>90</v>
      </c>
      <c r="H31" s="231">
        <v>3116100</v>
      </c>
      <c r="I31" s="231">
        <f>+J31-H31</f>
        <v>91000</v>
      </c>
      <c r="J31" s="231">
        <v>3207100</v>
      </c>
      <c r="K31" s="231">
        <v>704958.59</v>
      </c>
      <c r="L31" s="231">
        <v>704958.59</v>
      </c>
      <c r="M31" s="231">
        <f>+K31-L31</f>
        <v>0</v>
      </c>
      <c r="N31" s="231">
        <v>795959</v>
      </c>
      <c r="O31" s="231">
        <v>704958.59</v>
      </c>
      <c r="P31" s="235">
        <v>0</v>
      </c>
      <c r="Q31" s="234" t="s">
        <v>129</v>
      </c>
      <c r="R31" s="226" t="s">
        <v>107</v>
      </c>
      <c r="S31" s="228">
        <v>44323</v>
      </c>
      <c r="T31" s="228">
        <v>44323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26"/>
      <c r="C32" s="228"/>
      <c r="D32" s="228"/>
      <c r="E32" s="226"/>
      <c r="F32" s="80" t="s">
        <v>47</v>
      </c>
      <c r="G32" s="226"/>
      <c r="H32" s="231"/>
      <c r="I32" s="231"/>
      <c r="J32" s="231"/>
      <c r="K32" s="231"/>
      <c r="L32" s="231"/>
      <c r="M32" s="231"/>
      <c r="N32" s="231"/>
      <c r="O32" s="231"/>
      <c r="P32" s="235"/>
      <c r="Q32" s="226"/>
      <c r="R32" s="226"/>
      <c r="S32" s="228"/>
      <c r="T32" s="228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22" s="134" customFormat="1" ht="14.25" customHeight="1">
      <c r="B33" s="225">
        <v>2021</v>
      </c>
      <c r="C33" s="227">
        <v>44197</v>
      </c>
      <c r="D33" s="227">
        <v>44286</v>
      </c>
      <c r="E33" s="225">
        <v>5000</v>
      </c>
      <c r="F33" s="226" t="s">
        <v>109</v>
      </c>
      <c r="G33" s="225" t="s">
        <v>91</v>
      </c>
      <c r="H33" s="229">
        <v>0</v>
      </c>
      <c r="I33" s="229">
        <f>+J33-H33</f>
        <v>0</v>
      </c>
      <c r="J33" s="229">
        <v>0</v>
      </c>
      <c r="K33" s="229">
        <v>0</v>
      </c>
      <c r="L33" s="229">
        <v>0</v>
      </c>
      <c r="M33" s="229">
        <f>+K33-L33</f>
        <v>0</v>
      </c>
      <c r="N33" s="229">
        <v>0</v>
      </c>
      <c r="O33" s="229">
        <v>0</v>
      </c>
      <c r="P33" s="229">
        <v>0</v>
      </c>
      <c r="Q33" s="232" t="s">
        <v>129</v>
      </c>
      <c r="R33" s="225" t="s">
        <v>107</v>
      </c>
      <c r="S33" s="228">
        <v>44323</v>
      </c>
      <c r="T33" s="228">
        <v>44323</v>
      </c>
      <c r="U33" s="98"/>
      <c r="V33" s="98"/>
    </row>
    <row r="34" spans="1:22" s="134" customFormat="1" ht="14.25" customHeight="1">
      <c r="B34" s="226"/>
      <c r="C34" s="228"/>
      <c r="D34" s="228"/>
      <c r="E34" s="226"/>
      <c r="F34" s="226"/>
      <c r="G34" s="226"/>
      <c r="H34" s="230"/>
      <c r="I34" s="230"/>
      <c r="J34" s="230"/>
      <c r="K34" s="230"/>
      <c r="L34" s="230"/>
      <c r="M34" s="230"/>
      <c r="N34" s="230"/>
      <c r="O34" s="230"/>
      <c r="P34" s="230"/>
      <c r="Q34" s="233"/>
      <c r="R34" s="226"/>
      <c r="S34" s="228"/>
      <c r="T34" s="228"/>
      <c r="U34" s="98"/>
      <c r="V34" s="98"/>
    </row>
    <row r="35" spans="1:22" s="134" customFormat="1" ht="14.25" customHeight="1">
      <c r="B35" s="226"/>
      <c r="C35" s="228"/>
      <c r="D35" s="228"/>
      <c r="E35" s="226"/>
      <c r="F35" s="226"/>
      <c r="G35" s="226"/>
      <c r="H35" s="230"/>
      <c r="I35" s="230"/>
      <c r="J35" s="230"/>
      <c r="K35" s="230"/>
      <c r="L35" s="230"/>
      <c r="M35" s="230"/>
      <c r="N35" s="230"/>
      <c r="O35" s="230"/>
      <c r="P35" s="230"/>
      <c r="Q35" s="233"/>
      <c r="R35" s="226"/>
      <c r="S35" s="228"/>
      <c r="T35" s="228"/>
      <c r="U35" s="98"/>
      <c r="V35" s="98"/>
    </row>
    <row r="36" spans="1:22" s="134" customFormat="1" ht="14.25" customHeight="1">
      <c r="B36" s="226"/>
      <c r="C36" s="228"/>
      <c r="D36" s="228"/>
      <c r="E36" s="226"/>
      <c r="F36" s="226"/>
      <c r="G36" s="226"/>
      <c r="H36" s="230"/>
      <c r="I36" s="230"/>
      <c r="J36" s="230"/>
      <c r="K36" s="230"/>
      <c r="L36" s="230"/>
      <c r="M36" s="230"/>
      <c r="N36" s="230"/>
      <c r="O36" s="230"/>
      <c r="P36" s="230"/>
      <c r="Q36" s="233"/>
      <c r="R36" s="226"/>
      <c r="S36" s="228"/>
      <c r="T36" s="228"/>
      <c r="U36" s="98"/>
      <c r="V36" s="98"/>
    </row>
    <row r="37" spans="1:22" s="134" customFormat="1" ht="14.25" customHeight="1">
      <c r="B37" s="226"/>
      <c r="C37" s="228"/>
      <c r="D37" s="228"/>
      <c r="E37" s="226"/>
      <c r="F37" s="226"/>
      <c r="G37" s="226"/>
      <c r="H37" s="230"/>
      <c r="I37" s="230"/>
      <c r="J37" s="230"/>
      <c r="K37" s="230"/>
      <c r="L37" s="230"/>
      <c r="M37" s="230"/>
      <c r="N37" s="230"/>
      <c r="O37" s="230"/>
      <c r="P37" s="230"/>
      <c r="Q37" s="233"/>
      <c r="R37" s="226"/>
      <c r="S37" s="228"/>
      <c r="T37" s="228"/>
      <c r="U37" s="98"/>
      <c r="V37" s="98"/>
    </row>
    <row r="38" spans="1:22" s="134" customFormat="1" ht="14.25" customHeight="1">
      <c r="B38" s="226"/>
      <c r="C38" s="228"/>
      <c r="D38" s="228"/>
      <c r="E38" s="226"/>
      <c r="F38" s="226"/>
      <c r="G38" s="226"/>
      <c r="H38" s="230"/>
      <c r="I38" s="230"/>
      <c r="J38" s="230"/>
      <c r="K38" s="230"/>
      <c r="L38" s="230"/>
      <c r="M38" s="230"/>
      <c r="N38" s="230"/>
      <c r="O38" s="230"/>
      <c r="P38" s="230"/>
      <c r="Q38" s="233"/>
      <c r="R38" s="226"/>
      <c r="S38" s="228"/>
      <c r="T38" s="228"/>
      <c r="U38" s="98"/>
      <c r="V38" s="98"/>
    </row>
    <row r="39" spans="1:22" s="236" customFormat="1" ht="22.5" customHeight="1">
      <c r="A39" s="236" t="s">
        <v>118</v>
      </c>
    </row>
    <row r="40" spans="1:22" s="134" customFormat="1" ht="14.25" customHeight="1">
      <c r="B40" s="263">
        <v>2021</v>
      </c>
      <c r="C40" s="266">
        <v>44287</v>
      </c>
      <c r="D40" s="266">
        <v>44377</v>
      </c>
      <c r="E40" s="263">
        <v>1000</v>
      </c>
      <c r="F40" s="209" t="s">
        <v>23</v>
      </c>
      <c r="G40" s="263" t="s">
        <v>87</v>
      </c>
      <c r="H40" s="254">
        <v>8356851879</v>
      </c>
      <c r="I40" s="254">
        <f>+J40-H40</f>
        <v>-198668612.89999962</v>
      </c>
      <c r="J40" s="254">
        <v>8158183266.1000004</v>
      </c>
      <c r="K40" s="254">
        <v>4599686925.3899994</v>
      </c>
      <c r="L40" s="254">
        <v>4516954784.079999</v>
      </c>
      <c r="M40" s="254">
        <f>+J40-K40</f>
        <v>3558496340.710001</v>
      </c>
      <c r="N40" s="254">
        <v>5081748103.4299994</v>
      </c>
      <c r="O40" s="254">
        <v>4599686925.3899994</v>
      </c>
      <c r="P40" s="254">
        <v>0</v>
      </c>
      <c r="Q40" s="256" t="s">
        <v>130</v>
      </c>
      <c r="R40" s="258" t="s">
        <v>107</v>
      </c>
      <c r="S40" s="259">
        <v>44390</v>
      </c>
      <c r="T40" s="259">
        <v>44390</v>
      </c>
      <c r="U40" s="210"/>
      <c r="V40" s="210"/>
    </row>
    <row r="41" spans="1:22" s="134" customFormat="1" ht="14.25" customHeight="1">
      <c r="B41" s="258"/>
      <c r="C41" s="259"/>
      <c r="D41" s="259"/>
      <c r="E41" s="258"/>
      <c r="F41" s="209" t="s">
        <v>24</v>
      </c>
      <c r="G41" s="258"/>
      <c r="H41" s="255"/>
      <c r="I41" s="255"/>
      <c r="J41" s="255"/>
      <c r="K41" s="255"/>
      <c r="L41" s="255"/>
      <c r="M41" s="255"/>
      <c r="N41" s="255"/>
      <c r="O41" s="255"/>
      <c r="P41" s="255"/>
      <c r="Q41" s="257"/>
      <c r="R41" s="258"/>
      <c r="S41" s="259"/>
      <c r="T41" s="259"/>
      <c r="U41" s="210"/>
      <c r="V41" s="210"/>
    </row>
    <row r="42" spans="1:22" s="134" customFormat="1" ht="14.25" customHeight="1">
      <c r="B42" s="258"/>
      <c r="C42" s="259"/>
      <c r="D42" s="259"/>
      <c r="E42" s="258"/>
      <c r="F42" s="209" t="s">
        <v>25</v>
      </c>
      <c r="G42" s="258"/>
      <c r="H42" s="255"/>
      <c r="I42" s="255"/>
      <c r="J42" s="255"/>
      <c r="K42" s="255"/>
      <c r="L42" s="255"/>
      <c r="M42" s="255"/>
      <c r="N42" s="255"/>
      <c r="O42" s="255"/>
      <c r="P42" s="255"/>
      <c r="Q42" s="257"/>
      <c r="R42" s="258"/>
      <c r="S42" s="259"/>
      <c r="T42" s="259"/>
      <c r="U42" s="210"/>
      <c r="V42" s="210"/>
    </row>
    <row r="43" spans="1:22" s="134" customFormat="1" ht="14.25" customHeight="1">
      <c r="B43" s="258"/>
      <c r="C43" s="259"/>
      <c r="D43" s="259"/>
      <c r="E43" s="258"/>
      <c r="F43" s="209" t="s">
        <v>26</v>
      </c>
      <c r="G43" s="258"/>
      <c r="H43" s="255"/>
      <c r="I43" s="255"/>
      <c r="J43" s="255"/>
      <c r="K43" s="255"/>
      <c r="L43" s="255"/>
      <c r="M43" s="255"/>
      <c r="N43" s="255"/>
      <c r="O43" s="255"/>
      <c r="P43" s="255"/>
      <c r="Q43" s="257"/>
      <c r="R43" s="258"/>
      <c r="S43" s="259"/>
      <c r="T43" s="259"/>
      <c r="U43" s="210"/>
      <c r="V43" s="210"/>
    </row>
    <row r="44" spans="1:22" s="134" customFormat="1" ht="14.25" customHeight="1">
      <c r="B44" s="258"/>
      <c r="C44" s="259"/>
      <c r="D44" s="259"/>
      <c r="E44" s="258"/>
      <c r="F44" s="209" t="s">
        <v>27</v>
      </c>
      <c r="G44" s="258"/>
      <c r="H44" s="255"/>
      <c r="I44" s="255"/>
      <c r="J44" s="255"/>
      <c r="K44" s="255"/>
      <c r="L44" s="255"/>
      <c r="M44" s="255"/>
      <c r="N44" s="255"/>
      <c r="O44" s="255"/>
      <c r="P44" s="255"/>
      <c r="Q44" s="257"/>
      <c r="R44" s="258"/>
      <c r="S44" s="259"/>
      <c r="T44" s="259"/>
      <c r="U44" s="210"/>
      <c r="V44" s="210"/>
    </row>
    <row r="45" spans="1:22" s="134" customFormat="1" ht="14.25" customHeight="1">
      <c r="B45" s="258"/>
      <c r="C45" s="259"/>
      <c r="D45" s="259"/>
      <c r="E45" s="258"/>
      <c r="F45" s="209" t="s">
        <v>28</v>
      </c>
      <c r="G45" s="258"/>
      <c r="H45" s="255"/>
      <c r="I45" s="255"/>
      <c r="J45" s="255"/>
      <c r="K45" s="255"/>
      <c r="L45" s="255"/>
      <c r="M45" s="255"/>
      <c r="N45" s="255"/>
      <c r="O45" s="255"/>
      <c r="P45" s="255"/>
      <c r="Q45" s="257"/>
      <c r="R45" s="258"/>
      <c r="S45" s="259"/>
      <c r="T45" s="259"/>
      <c r="U45" s="210"/>
      <c r="V45" s="210"/>
    </row>
    <row r="46" spans="1:22" ht="14.25" customHeight="1">
      <c r="B46" s="258">
        <v>2021</v>
      </c>
      <c r="C46" s="259">
        <v>44287</v>
      </c>
      <c r="D46" s="259">
        <v>44377</v>
      </c>
      <c r="E46" s="258">
        <v>2000</v>
      </c>
      <c r="F46" s="209" t="s">
        <v>29</v>
      </c>
      <c r="G46" s="259" t="s">
        <v>88</v>
      </c>
      <c r="H46" s="255">
        <v>2222803598</v>
      </c>
      <c r="I46" s="255">
        <f>+J46-H46</f>
        <v>-300815856.41000009</v>
      </c>
      <c r="J46" s="255">
        <v>1921987741.5899999</v>
      </c>
      <c r="K46" s="255">
        <v>466687278.68000013</v>
      </c>
      <c r="L46" s="255">
        <v>418508402.13000017</v>
      </c>
      <c r="M46" s="255">
        <f>+J46-K46</f>
        <v>1455300462.9099998</v>
      </c>
      <c r="N46" s="255">
        <v>756924008.84000027</v>
      </c>
      <c r="O46" s="255">
        <v>466687278.68000013</v>
      </c>
      <c r="P46" s="255">
        <v>0</v>
      </c>
      <c r="Q46" s="262" t="s">
        <v>130</v>
      </c>
      <c r="R46" s="258" t="s">
        <v>107</v>
      </c>
      <c r="S46" s="259">
        <v>44390</v>
      </c>
      <c r="T46" s="259">
        <v>44390</v>
      </c>
      <c r="U46" s="210"/>
      <c r="V46" s="210"/>
    </row>
    <row r="47" spans="1:22" ht="14.25" customHeight="1">
      <c r="B47" s="258"/>
      <c r="C47" s="259"/>
      <c r="D47" s="259"/>
      <c r="E47" s="258"/>
      <c r="F47" s="209" t="s">
        <v>30</v>
      </c>
      <c r="G47" s="259"/>
      <c r="H47" s="255"/>
      <c r="I47" s="255"/>
      <c r="J47" s="255"/>
      <c r="K47" s="255"/>
      <c r="L47" s="255"/>
      <c r="M47" s="255"/>
      <c r="N47" s="255"/>
      <c r="O47" s="255"/>
      <c r="P47" s="255"/>
      <c r="Q47" s="262"/>
      <c r="R47" s="258"/>
      <c r="S47" s="259"/>
      <c r="T47" s="259"/>
      <c r="U47" s="210"/>
      <c r="V47" s="210"/>
    </row>
    <row r="48" spans="1:22" ht="14.25" customHeight="1">
      <c r="B48" s="258"/>
      <c r="C48" s="259"/>
      <c r="D48" s="259"/>
      <c r="E48" s="258"/>
      <c r="F48" s="209" t="s">
        <v>33</v>
      </c>
      <c r="G48" s="259"/>
      <c r="H48" s="255"/>
      <c r="I48" s="255"/>
      <c r="J48" s="255"/>
      <c r="K48" s="255"/>
      <c r="L48" s="255"/>
      <c r="M48" s="255"/>
      <c r="N48" s="255"/>
      <c r="O48" s="255"/>
      <c r="P48" s="255"/>
      <c r="Q48" s="262"/>
      <c r="R48" s="258"/>
      <c r="S48" s="259"/>
      <c r="T48" s="259"/>
      <c r="U48" s="210"/>
      <c r="V48" s="210"/>
    </row>
    <row r="49" spans="2:22" ht="14.25" customHeight="1">
      <c r="B49" s="258"/>
      <c r="C49" s="259"/>
      <c r="D49" s="259"/>
      <c r="E49" s="258"/>
      <c r="F49" s="209" t="s">
        <v>31</v>
      </c>
      <c r="G49" s="259"/>
      <c r="H49" s="255"/>
      <c r="I49" s="255"/>
      <c r="J49" s="255"/>
      <c r="K49" s="255"/>
      <c r="L49" s="255"/>
      <c r="M49" s="255"/>
      <c r="N49" s="255"/>
      <c r="O49" s="255"/>
      <c r="P49" s="255"/>
      <c r="Q49" s="262"/>
      <c r="R49" s="258"/>
      <c r="S49" s="259"/>
      <c r="T49" s="259"/>
      <c r="U49" s="210"/>
      <c r="V49" s="210"/>
    </row>
    <row r="50" spans="2:22" ht="14.25" customHeight="1">
      <c r="B50" s="258"/>
      <c r="C50" s="259"/>
      <c r="D50" s="259"/>
      <c r="E50" s="258"/>
      <c r="F50" s="209" t="s">
        <v>32</v>
      </c>
      <c r="G50" s="259"/>
      <c r="H50" s="255"/>
      <c r="I50" s="255"/>
      <c r="J50" s="255"/>
      <c r="K50" s="255"/>
      <c r="L50" s="255"/>
      <c r="M50" s="255"/>
      <c r="N50" s="255"/>
      <c r="O50" s="255"/>
      <c r="P50" s="255"/>
      <c r="Q50" s="262"/>
      <c r="R50" s="258"/>
      <c r="S50" s="259"/>
      <c r="T50" s="259"/>
      <c r="U50" s="210"/>
      <c r="V50" s="210"/>
    </row>
    <row r="51" spans="2:22" ht="14.25" customHeight="1">
      <c r="B51" s="258"/>
      <c r="C51" s="259"/>
      <c r="D51" s="259"/>
      <c r="E51" s="258"/>
      <c r="F51" s="209" t="s">
        <v>34</v>
      </c>
      <c r="G51" s="259"/>
      <c r="H51" s="255"/>
      <c r="I51" s="255"/>
      <c r="J51" s="255"/>
      <c r="K51" s="255"/>
      <c r="L51" s="255"/>
      <c r="M51" s="255"/>
      <c r="N51" s="255"/>
      <c r="O51" s="255"/>
      <c r="P51" s="255"/>
      <c r="Q51" s="262"/>
      <c r="R51" s="258"/>
      <c r="S51" s="259"/>
      <c r="T51" s="259"/>
      <c r="U51" s="210"/>
      <c r="V51" s="210"/>
    </row>
    <row r="52" spans="2:22" ht="14.25" customHeight="1">
      <c r="B52" s="258"/>
      <c r="C52" s="259"/>
      <c r="D52" s="259"/>
      <c r="E52" s="258"/>
      <c r="F52" s="209" t="s">
        <v>35</v>
      </c>
      <c r="G52" s="259"/>
      <c r="H52" s="255"/>
      <c r="I52" s="255"/>
      <c r="J52" s="255"/>
      <c r="K52" s="255"/>
      <c r="L52" s="255"/>
      <c r="M52" s="255"/>
      <c r="N52" s="255"/>
      <c r="O52" s="255"/>
      <c r="P52" s="255"/>
      <c r="Q52" s="262"/>
      <c r="R52" s="258"/>
      <c r="S52" s="259"/>
      <c r="T52" s="259"/>
      <c r="U52" s="210"/>
      <c r="V52" s="210"/>
    </row>
    <row r="53" spans="2:22" ht="14.25" customHeight="1">
      <c r="B53" s="209"/>
      <c r="C53" s="259"/>
      <c r="D53" s="259"/>
      <c r="E53" s="258"/>
      <c r="F53" s="209" t="s">
        <v>36</v>
      </c>
      <c r="G53" s="209"/>
      <c r="H53" s="211"/>
      <c r="I53" s="211"/>
      <c r="J53" s="255"/>
      <c r="K53" s="255"/>
      <c r="L53" s="211"/>
      <c r="M53" s="211"/>
      <c r="N53" s="212"/>
      <c r="O53" s="212"/>
      <c r="P53" s="209"/>
      <c r="Q53" s="262"/>
      <c r="R53" s="258"/>
      <c r="S53" s="259"/>
      <c r="T53" s="259"/>
      <c r="U53" s="210"/>
      <c r="V53" s="210"/>
    </row>
    <row r="54" spans="2:22" s="134" customFormat="1" ht="14.25" customHeight="1">
      <c r="B54" s="258">
        <v>2021</v>
      </c>
      <c r="C54" s="259">
        <v>44287</v>
      </c>
      <c r="D54" s="259">
        <v>44377</v>
      </c>
      <c r="E54" s="258">
        <v>3000</v>
      </c>
      <c r="F54" s="209" t="s">
        <v>37</v>
      </c>
      <c r="G54" s="258" t="s">
        <v>89</v>
      </c>
      <c r="H54" s="260">
        <v>1553046600</v>
      </c>
      <c r="I54" s="260">
        <f>+J54-H54</f>
        <v>400462309.66000032</v>
      </c>
      <c r="J54" s="260">
        <v>1953508909.6600003</v>
      </c>
      <c r="K54" s="260">
        <v>438359144.24000013</v>
      </c>
      <c r="L54" s="260">
        <v>337266751.41000003</v>
      </c>
      <c r="M54" s="260">
        <f>+K54-L54</f>
        <v>101092392.8300001</v>
      </c>
      <c r="N54" s="260">
        <v>714653597.67000008</v>
      </c>
      <c r="O54" s="260">
        <v>438359144.24000013</v>
      </c>
      <c r="P54" s="261">
        <v>0</v>
      </c>
      <c r="Q54" s="262" t="s">
        <v>130</v>
      </c>
      <c r="R54" s="258" t="s">
        <v>107</v>
      </c>
      <c r="S54" s="259">
        <v>44390</v>
      </c>
      <c r="T54" s="259">
        <v>44390</v>
      </c>
      <c r="U54" s="210"/>
      <c r="V54" s="210"/>
    </row>
    <row r="55" spans="2:22" s="134" customFormat="1" ht="14.25" customHeight="1">
      <c r="B55" s="258"/>
      <c r="C55" s="259"/>
      <c r="D55" s="259"/>
      <c r="E55" s="258"/>
      <c r="F55" s="209" t="s">
        <v>38</v>
      </c>
      <c r="G55" s="258"/>
      <c r="H55" s="260"/>
      <c r="I55" s="260"/>
      <c r="J55" s="260"/>
      <c r="K55" s="260"/>
      <c r="L55" s="260"/>
      <c r="M55" s="260"/>
      <c r="N55" s="260"/>
      <c r="O55" s="260"/>
      <c r="P55" s="261"/>
      <c r="Q55" s="262"/>
      <c r="R55" s="258"/>
      <c r="S55" s="259"/>
      <c r="T55" s="259"/>
      <c r="U55" s="210"/>
      <c r="V55" s="210"/>
    </row>
    <row r="56" spans="2:22" s="134" customFormat="1" ht="14.25" customHeight="1">
      <c r="B56" s="258"/>
      <c r="C56" s="259"/>
      <c r="D56" s="259"/>
      <c r="E56" s="258"/>
      <c r="F56" s="209" t="s">
        <v>39</v>
      </c>
      <c r="G56" s="258"/>
      <c r="H56" s="260"/>
      <c r="I56" s="260"/>
      <c r="J56" s="260"/>
      <c r="K56" s="260"/>
      <c r="L56" s="260"/>
      <c r="M56" s="260"/>
      <c r="N56" s="260"/>
      <c r="O56" s="260"/>
      <c r="P56" s="261"/>
      <c r="Q56" s="262"/>
      <c r="R56" s="258"/>
      <c r="S56" s="259"/>
      <c r="T56" s="259"/>
      <c r="U56" s="210"/>
      <c r="V56" s="210"/>
    </row>
    <row r="57" spans="2:22" s="134" customFormat="1" ht="14.25" customHeight="1">
      <c r="B57" s="258"/>
      <c r="C57" s="259"/>
      <c r="D57" s="259"/>
      <c r="E57" s="258"/>
      <c r="F57" s="209" t="s">
        <v>40</v>
      </c>
      <c r="G57" s="258"/>
      <c r="H57" s="260"/>
      <c r="I57" s="260"/>
      <c r="J57" s="260"/>
      <c r="K57" s="260"/>
      <c r="L57" s="260"/>
      <c r="M57" s="260"/>
      <c r="N57" s="260"/>
      <c r="O57" s="260"/>
      <c r="P57" s="261"/>
      <c r="Q57" s="262"/>
      <c r="R57" s="258"/>
      <c r="S57" s="259"/>
      <c r="T57" s="259"/>
      <c r="U57" s="210"/>
      <c r="V57" s="210"/>
    </row>
    <row r="58" spans="2:22" s="134" customFormat="1" ht="14.25" customHeight="1">
      <c r="B58" s="258"/>
      <c r="C58" s="259"/>
      <c r="D58" s="259"/>
      <c r="E58" s="258"/>
      <c r="F58" s="209" t="s">
        <v>41</v>
      </c>
      <c r="G58" s="258"/>
      <c r="H58" s="260"/>
      <c r="I58" s="260"/>
      <c r="J58" s="260"/>
      <c r="K58" s="260"/>
      <c r="L58" s="260"/>
      <c r="M58" s="260"/>
      <c r="N58" s="260"/>
      <c r="O58" s="260"/>
      <c r="P58" s="261"/>
      <c r="Q58" s="262"/>
      <c r="R58" s="258"/>
      <c r="S58" s="259"/>
      <c r="T58" s="259"/>
      <c r="U58" s="210"/>
      <c r="V58" s="210"/>
    </row>
    <row r="59" spans="2:22" s="134" customFormat="1" ht="14.25" customHeight="1">
      <c r="B59" s="258"/>
      <c r="C59" s="259"/>
      <c r="D59" s="259"/>
      <c r="E59" s="258"/>
      <c r="F59" s="209" t="s">
        <v>42</v>
      </c>
      <c r="G59" s="258"/>
      <c r="H59" s="260"/>
      <c r="I59" s="260"/>
      <c r="J59" s="260"/>
      <c r="K59" s="260"/>
      <c r="L59" s="260"/>
      <c r="M59" s="260"/>
      <c r="N59" s="260"/>
      <c r="O59" s="260"/>
      <c r="P59" s="261"/>
      <c r="Q59" s="262"/>
      <c r="R59" s="258"/>
      <c r="S59" s="259"/>
      <c r="T59" s="259"/>
      <c r="U59" s="210"/>
      <c r="V59" s="210"/>
    </row>
    <row r="60" spans="2:22" s="134" customFormat="1" ht="14.25" customHeight="1">
      <c r="B60" s="258"/>
      <c r="C60" s="259"/>
      <c r="D60" s="259"/>
      <c r="E60" s="258"/>
      <c r="F60" s="209" t="s">
        <v>43</v>
      </c>
      <c r="G60" s="258"/>
      <c r="H60" s="260"/>
      <c r="I60" s="260"/>
      <c r="J60" s="260"/>
      <c r="K60" s="260"/>
      <c r="L60" s="260"/>
      <c r="M60" s="260"/>
      <c r="N60" s="260"/>
      <c r="O60" s="260"/>
      <c r="P60" s="261"/>
      <c r="Q60" s="262"/>
      <c r="R60" s="258"/>
      <c r="S60" s="259"/>
      <c r="T60" s="259"/>
      <c r="U60" s="210"/>
      <c r="V60" s="210"/>
    </row>
    <row r="61" spans="2:22" s="134" customFormat="1" ht="14.25" customHeight="1">
      <c r="B61" s="258"/>
      <c r="C61" s="259"/>
      <c r="D61" s="259"/>
      <c r="E61" s="258"/>
      <c r="F61" s="209" t="s">
        <v>44</v>
      </c>
      <c r="G61" s="258"/>
      <c r="H61" s="260"/>
      <c r="I61" s="260"/>
      <c r="J61" s="260"/>
      <c r="K61" s="260"/>
      <c r="L61" s="260"/>
      <c r="M61" s="260"/>
      <c r="N61" s="260"/>
      <c r="O61" s="260"/>
      <c r="P61" s="261"/>
      <c r="Q61" s="262"/>
      <c r="R61" s="258"/>
      <c r="S61" s="259"/>
      <c r="T61" s="259"/>
      <c r="U61" s="210"/>
      <c r="V61" s="210"/>
    </row>
    <row r="62" spans="2:22" s="134" customFormat="1" ht="14.25" customHeight="1">
      <c r="B62" s="258"/>
      <c r="C62" s="259"/>
      <c r="D62" s="259"/>
      <c r="E62" s="258"/>
      <c r="F62" s="209" t="s">
        <v>45</v>
      </c>
      <c r="G62" s="258"/>
      <c r="H62" s="260"/>
      <c r="I62" s="260"/>
      <c r="J62" s="260"/>
      <c r="K62" s="260"/>
      <c r="L62" s="260"/>
      <c r="M62" s="260"/>
      <c r="N62" s="260"/>
      <c r="O62" s="260"/>
      <c r="P62" s="261"/>
      <c r="Q62" s="262"/>
      <c r="R62" s="258"/>
      <c r="S62" s="259"/>
      <c r="T62" s="259"/>
      <c r="U62" s="210"/>
      <c r="V62" s="210"/>
    </row>
    <row r="63" spans="2:22" ht="14.25" customHeight="1">
      <c r="B63" s="258">
        <v>2021</v>
      </c>
      <c r="C63" s="259">
        <v>44287</v>
      </c>
      <c r="D63" s="259">
        <v>44377</v>
      </c>
      <c r="E63" s="258">
        <v>4000</v>
      </c>
      <c r="F63" s="209" t="s">
        <v>46</v>
      </c>
      <c r="G63" s="258" t="s">
        <v>90</v>
      </c>
      <c r="H63" s="260">
        <v>3116100</v>
      </c>
      <c r="I63" s="260">
        <f>+J63-H63</f>
        <v>8000000</v>
      </c>
      <c r="J63" s="260">
        <v>11116100</v>
      </c>
      <c r="K63" s="260">
        <v>6404343.0999999996</v>
      </c>
      <c r="L63" s="260">
        <v>6404343.0999999996</v>
      </c>
      <c r="M63" s="260">
        <f>+K63-L63</f>
        <v>0</v>
      </c>
      <c r="N63" s="260">
        <v>6406925.4100000001</v>
      </c>
      <c r="O63" s="260">
        <v>6404343.0999999996</v>
      </c>
      <c r="P63" s="261">
        <v>0</v>
      </c>
      <c r="Q63" s="262" t="s">
        <v>130</v>
      </c>
      <c r="R63" s="258" t="s">
        <v>107</v>
      </c>
      <c r="S63" s="259">
        <v>44390</v>
      </c>
      <c r="T63" s="259">
        <v>44390</v>
      </c>
      <c r="U63" s="210"/>
      <c r="V63" s="210"/>
    </row>
    <row r="64" spans="2:22" ht="14.25" customHeight="1">
      <c r="B64" s="258"/>
      <c r="C64" s="259"/>
      <c r="D64" s="259"/>
      <c r="E64" s="258"/>
      <c r="F64" s="209" t="s">
        <v>47</v>
      </c>
      <c r="G64" s="258"/>
      <c r="H64" s="260"/>
      <c r="I64" s="260"/>
      <c r="J64" s="260"/>
      <c r="K64" s="260"/>
      <c r="L64" s="260"/>
      <c r="M64" s="260"/>
      <c r="N64" s="260"/>
      <c r="O64" s="260"/>
      <c r="P64" s="261"/>
      <c r="Q64" s="262"/>
      <c r="R64" s="258"/>
      <c r="S64" s="259"/>
      <c r="T64" s="259"/>
      <c r="U64" s="210"/>
      <c r="V64" s="210"/>
    </row>
    <row r="65" spans="1:22" s="134" customFormat="1" ht="14.25" customHeight="1">
      <c r="B65" s="258">
        <v>2021</v>
      </c>
      <c r="C65" s="259">
        <v>44287</v>
      </c>
      <c r="D65" s="259">
        <v>44377</v>
      </c>
      <c r="E65" s="258">
        <v>5000</v>
      </c>
      <c r="F65" s="258" t="s">
        <v>131</v>
      </c>
      <c r="G65" s="258" t="s">
        <v>91</v>
      </c>
      <c r="H65" s="255">
        <v>0</v>
      </c>
      <c r="I65" s="255">
        <f>+J65-H65</f>
        <v>2000000</v>
      </c>
      <c r="J65" s="255">
        <v>2000000</v>
      </c>
      <c r="K65" s="255">
        <v>0</v>
      </c>
      <c r="L65" s="255">
        <v>0</v>
      </c>
      <c r="M65" s="255">
        <f>+K65-L65</f>
        <v>0</v>
      </c>
      <c r="N65" s="255">
        <v>666666.66</v>
      </c>
      <c r="O65" s="255">
        <v>0</v>
      </c>
      <c r="P65" s="255">
        <v>0</v>
      </c>
      <c r="Q65" s="264" t="s">
        <v>130</v>
      </c>
      <c r="R65" s="258" t="s">
        <v>107</v>
      </c>
      <c r="S65" s="259">
        <v>44390</v>
      </c>
      <c r="T65" s="259">
        <v>44390</v>
      </c>
      <c r="U65" s="210"/>
      <c r="V65" s="210"/>
    </row>
    <row r="66" spans="1:22" s="134" customFormat="1" ht="14.25" customHeight="1">
      <c r="B66" s="258"/>
      <c r="C66" s="259"/>
      <c r="D66" s="259"/>
      <c r="E66" s="258"/>
      <c r="F66" s="258"/>
      <c r="G66" s="258"/>
      <c r="H66" s="255"/>
      <c r="I66" s="255"/>
      <c r="J66" s="255"/>
      <c r="K66" s="255"/>
      <c r="L66" s="255"/>
      <c r="M66" s="255"/>
      <c r="N66" s="255"/>
      <c r="O66" s="255"/>
      <c r="P66" s="255"/>
      <c r="Q66" s="265"/>
      <c r="R66" s="258"/>
      <c r="S66" s="259"/>
      <c r="T66" s="259"/>
      <c r="U66" s="210"/>
      <c r="V66" s="210"/>
    </row>
    <row r="67" spans="1:22" s="134" customFormat="1" ht="14.25" customHeight="1">
      <c r="B67" s="258"/>
      <c r="C67" s="259"/>
      <c r="D67" s="259"/>
      <c r="E67" s="258"/>
      <c r="F67" s="258"/>
      <c r="G67" s="258"/>
      <c r="H67" s="255"/>
      <c r="I67" s="255"/>
      <c r="J67" s="255"/>
      <c r="K67" s="255"/>
      <c r="L67" s="255"/>
      <c r="M67" s="255"/>
      <c r="N67" s="255"/>
      <c r="O67" s="255"/>
      <c r="P67" s="255"/>
      <c r="Q67" s="265"/>
      <c r="R67" s="258"/>
      <c r="S67" s="259"/>
      <c r="T67" s="259"/>
      <c r="U67" s="210"/>
      <c r="V67" s="210"/>
    </row>
    <row r="68" spans="1:22" s="134" customFormat="1" ht="14.25" customHeight="1">
      <c r="B68" s="258"/>
      <c r="C68" s="259"/>
      <c r="D68" s="259"/>
      <c r="E68" s="258"/>
      <c r="F68" s="258"/>
      <c r="G68" s="258"/>
      <c r="H68" s="255"/>
      <c r="I68" s="255"/>
      <c r="J68" s="255"/>
      <c r="K68" s="255"/>
      <c r="L68" s="255"/>
      <c r="M68" s="255"/>
      <c r="N68" s="255"/>
      <c r="O68" s="255"/>
      <c r="P68" s="255"/>
      <c r="Q68" s="265"/>
      <c r="R68" s="258"/>
      <c r="S68" s="259"/>
      <c r="T68" s="259"/>
      <c r="U68" s="210"/>
      <c r="V68" s="210"/>
    </row>
    <row r="69" spans="1:22" s="134" customFormat="1" ht="14.25" customHeight="1">
      <c r="B69" s="258"/>
      <c r="C69" s="259"/>
      <c r="D69" s="259"/>
      <c r="E69" s="258"/>
      <c r="F69" s="258"/>
      <c r="G69" s="258"/>
      <c r="H69" s="255"/>
      <c r="I69" s="255"/>
      <c r="J69" s="255"/>
      <c r="K69" s="255"/>
      <c r="L69" s="255"/>
      <c r="M69" s="255"/>
      <c r="N69" s="255"/>
      <c r="O69" s="255"/>
      <c r="P69" s="255"/>
      <c r="Q69" s="265"/>
      <c r="R69" s="258"/>
      <c r="S69" s="259"/>
      <c r="T69" s="259"/>
      <c r="U69" s="210"/>
      <c r="V69" s="210"/>
    </row>
    <row r="70" spans="1:22" s="134" customFormat="1" ht="14.25" customHeight="1">
      <c r="B70" s="258"/>
      <c r="C70" s="259"/>
      <c r="D70" s="259"/>
      <c r="E70" s="258"/>
      <c r="F70" s="258"/>
      <c r="G70" s="258"/>
      <c r="H70" s="255"/>
      <c r="I70" s="255"/>
      <c r="J70" s="255"/>
      <c r="K70" s="255"/>
      <c r="L70" s="255"/>
      <c r="M70" s="255"/>
      <c r="N70" s="255"/>
      <c r="O70" s="255"/>
      <c r="P70" s="255"/>
      <c r="Q70" s="265"/>
      <c r="R70" s="258"/>
      <c r="S70" s="259"/>
      <c r="T70" s="259"/>
      <c r="U70" s="210"/>
      <c r="V70" s="210"/>
    </row>
    <row r="71" spans="1:22" s="253" customFormat="1" ht="22.5" customHeight="1">
      <c r="A71" s="253" t="s">
        <v>120</v>
      </c>
    </row>
    <row r="72" spans="1:22" s="134" customFormat="1" ht="14.25" customHeight="1">
      <c r="B72" s="225">
        <v>2021</v>
      </c>
      <c r="C72" s="227">
        <v>44378</v>
      </c>
      <c r="D72" s="227">
        <v>44469</v>
      </c>
      <c r="E72" s="225">
        <v>1000</v>
      </c>
      <c r="F72" s="80" t="s">
        <v>23</v>
      </c>
      <c r="G72" s="225" t="s">
        <v>87</v>
      </c>
      <c r="H72" s="229">
        <v>8356851879</v>
      </c>
      <c r="I72" s="229">
        <f>+J72-H72</f>
        <v>-587627246.56000042</v>
      </c>
      <c r="J72" s="229">
        <v>7769224632.4399996</v>
      </c>
      <c r="K72" s="229">
        <v>6606499122.920001</v>
      </c>
      <c r="L72" s="229">
        <v>5625604847.9499989</v>
      </c>
      <c r="M72" s="229">
        <f>+J72-K72</f>
        <v>1162725509.5199986</v>
      </c>
      <c r="N72" s="229">
        <v>7027415084.5799999</v>
      </c>
      <c r="O72" s="229">
        <v>6606499122.920001</v>
      </c>
      <c r="P72" s="229">
        <v>0</v>
      </c>
      <c r="Q72" s="232" t="s">
        <v>133</v>
      </c>
      <c r="R72" s="226" t="s">
        <v>107</v>
      </c>
      <c r="S72" s="228">
        <v>44481</v>
      </c>
      <c r="T72" s="228">
        <v>44481</v>
      </c>
      <c r="U72" s="98"/>
      <c r="V72" s="98"/>
    </row>
    <row r="73" spans="1:22" s="134" customFormat="1" ht="14.25" customHeight="1">
      <c r="B73" s="226"/>
      <c r="C73" s="228"/>
      <c r="D73" s="228"/>
      <c r="E73" s="226"/>
      <c r="F73" s="80" t="s">
        <v>24</v>
      </c>
      <c r="G73" s="226"/>
      <c r="H73" s="230"/>
      <c r="I73" s="230"/>
      <c r="J73" s="230"/>
      <c r="K73" s="230"/>
      <c r="L73" s="230"/>
      <c r="M73" s="230"/>
      <c r="N73" s="230"/>
      <c r="O73" s="230"/>
      <c r="P73" s="230"/>
      <c r="Q73" s="233"/>
      <c r="R73" s="226"/>
      <c r="S73" s="228"/>
      <c r="T73" s="228"/>
      <c r="U73" s="98"/>
      <c r="V73" s="98"/>
    </row>
    <row r="74" spans="1:22" s="134" customFormat="1" ht="14.25" customHeight="1">
      <c r="B74" s="226"/>
      <c r="C74" s="228"/>
      <c r="D74" s="228"/>
      <c r="E74" s="226"/>
      <c r="F74" s="80" t="s">
        <v>25</v>
      </c>
      <c r="G74" s="226"/>
      <c r="H74" s="230"/>
      <c r="I74" s="230"/>
      <c r="J74" s="230"/>
      <c r="K74" s="230"/>
      <c r="L74" s="230"/>
      <c r="M74" s="230"/>
      <c r="N74" s="230"/>
      <c r="O74" s="230"/>
      <c r="P74" s="230"/>
      <c r="Q74" s="233"/>
      <c r="R74" s="226"/>
      <c r="S74" s="228"/>
      <c r="T74" s="228"/>
      <c r="U74" s="98"/>
      <c r="V74" s="98"/>
    </row>
    <row r="75" spans="1:22" s="134" customFormat="1" ht="14.25" customHeight="1">
      <c r="B75" s="226"/>
      <c r="C75" s="228"/>
      <c r="D75" s="228"/>
      <c r="E75" s="226"/>
      <c r="F75" s="80" t="s">
        <v>26</v>
      </c>
      <c r="G75" s="226"/>
      <c r="H75" s="230"/>
      <c r="I75" s="230"/>
      <c r="J75" s="230"/>
      <c r="K75" s="230"/>
      <c r="L75" s="230"/>
      <c r="M75" s="230"/>
      <c r="N75" s="230"/>
      <c r="O75" s="230"/>
      <c r="P75" s="230"/>
      <c r="Q75" s="233"/>
      <c r="R75" s="226"/>
      <c r="S75" s="228"/>
      <c r="T75" s="228"/>
      <c r="U75" s="98"/>
      <c r="V75" s="98"/>
    </row>
    <row r="76" spans="1:22" s="134" customFormat="1" ht="14.25" customHeight="1">
      <c r="B76" s="226"/>
      <c r="C76" s="228"/>
      <c r="D76" s="228"/>
      <c r="E76" s="226"/>
      <c r="F76" s="80" t="s">
        <v>27</v>
      </c>
      <c r="G76" s="226"/>
      <c r="H76" s="230"/>
      <c r="I76" s="230"/>
      <c r="J76" s="230"/>
      <c r="K76" s="230"/>
      <c r="L76" s="230"/>
      <c r="M76" s="230"/>
      <c r="N76" s="230"/>
      <c r="O76" s="230"/>
      <c r="P76" s="230"/>
      <c r="Q76" s="233"/>
      <c r="R76" s="226"/>
      <c r="S76" s="228"/>
      <c r="T76" s="228"/>
      <c r="U76" s="98"/>
      <c r="V76" s="98"/>
    </row>
    <row r="77" spans="1:22" s="134" customFormat="1" ht="14.25" customHeight="1">
      <c r="B77" s="226"/>
      <c r="C77" s="228"/>
      <c r="D77" s="228"/>
      <c r="E77" s="226"/>
      <c r="F77" s="80" t="s">
        <v>28</v>
      </c>
      <c r="G77" s="226"/>
      <c r="H77" s="230"/>
      <c r="I77" s="230"/>
      <c r="J77" s="230"/>
      <c r="K77" s="230"/>
      <c r="L77" s="230"/>
      <c r="M77" s="230"/>
      <c r="N77" s="230"/>
      <c r="O77" s="230"/>
      <c r="P77" s="230"/>
      <c r="Q77" s="233"/>
      <c r="R77" s="226"/>
      <c r="S77" s="228"/>
      <c r="T77" s="228"/>
      <c r="U77" s="98"/>
      <c r="V77" s="98"/>
    </row>
    <row r="78" spans="1:22" ht="14.25" customHeight="1">
      <c r="B78" s="226">
        <v>2021</v>
      </c>
      <c r="C78" s="228">
        <v>44378</v>
      </c>
      <c r="D78" s="228">
        <v>44469</v>
      </c>
      <c r="E78" s="226">
        <v>2000</v>
      </c>
      <c r="F78" s="80" t="s">
        <v>29</v>
      </c>
      <c r="G78" s="228" t="s">
        <v>88</v>
      </c>
      <c r="H78" s="230">
        <v>2222803598</v>
      </c>
      <c r="I78" s="230">
        <f>+J78-H78</f>
        <v>277494371.36000013</v>
      </c>
      <c r="J78" s="230">
        <v>2500297969.3600001</v>
      </c>
      <c r="K78" s="230">
        <v>837922847.85000026</v>
      </c>
      <c r="L78" s="230">
        <v>758673004.65000021</v>
      </c>
      <c r="M78" s="230">
        <f>+J78-K78</f>
        <v>1662375121.5099998</v>
      </c>
      <c r="N78" s="230">
        <v>1730710815.9000001</v>
      </c>
      <c r="O78" s="230">
        <v>837922847.85000026</v>
      </c>
      <c r="P78" s="230">
        <v>0</v>
      </c>
      <c r="Q78" s="234" t="s">
        <v>133</v>
      </c>
      <c r="R78" s="226" t="s">
        <v>107</v>
      </c>
      <c r="S78" s="228">
        <v>44481</v>
      </c>
      <c r="T78" s="228">
        <v>44481</v>
      </c>
      <c r="U78" s="98"/>
    </row>
    <row r="79" spans="1:22" ht="14.25" customHeight="1">
      <c r="B79" s="226"/>
      <c r="C79" s="228"/>
      <c r="D79" s="228"/>
      <c r="E79" s="226"/>
      <c r="F79" s="80" t="s">
        <v>30</v>
      </c>
      <c r="G79" s="228"/>
      <c r="H79" s="230"/>
      <c r="I79" s="230"/>
      <c r="J79" s="230"/>
      <c r="K79" s="230"/>
      <c r="L79" s="230"/>
      <c r="M79" s="230"/>
      <c r="N79" s="230"/>
      <c r="O79" s="230"/>
      <c r="P79" s="230"/>
      <c r="Q79" s="234"/>
      <c r="R79" s="226"/>
      <c r="S79" s="228"/>
      <c r="T79" s="228"/>
      <c r="U79" s="98"/>
    </row>
    <row r="80" spans="1:22" ht="14.25" customHeight="1">
      <c r="B80" s="226"/>
      <c r="C80" s="228"/>
      <c r="D80" s="228"/>
      <c r="E80" s="226"/>
      <c r="F80" s="80" t="s">
        <v>33</v>
      </c>
      <c r="G80" s="228"/>
      <c r="H80" s="230"/>
      <c r="I80" s="230"/>
      <c r="J80" s="230"/>
      <c r="K80" s="230"/>
      <c r="L80" s="230"/>
      <c r="M80" s="230"/>
      <c r="N80" s="230"/>
      <c r="O80" s="230"/>
      <c r="P80" s="230"/>
      <c r="Q80" s="234"/>
      <c r="R80" s="226"/>
      <c r="S80" s="228"/>
      <c r="T80" s="228"/>
      <c r="U80" s="98"/>
    </row>
    <row r="81" spans="2:22" ht="14.25" customHeight="1">
      <c r="B81" s="226"/>
      <c r="C81" s="228"/>
      <c r="D81" s="228"/>
      <c r="E81" s="226"/>
      <c r="F81" s="80" t="s">
        <v>31</v>
      </c>
      <c r="G81" s="228"/>
      <c r="H81" s="230"/>
      <c r="I81" s="230"/>
      <c r="J81" s="230"/>
      <c r="K81" s="230"/>
      <c r="L81" s="230"/>
      <c r="M81" s="230"/>
      <c r="N81" s="230"/>
      <c r="O81" s="230"/>
      <c r="P81" s="230"/>
      <c r="Q81" s="234"/>
      <c r="R81" s="226"/>
      <c r="S81" s="228"/>
      <c r="T81" s="228"/>
      <c r="U81" s="98"/>
    </row>
    <row r="82" spans="2:22" ht="14.25" customHeight="1">
      <c r="B82" s="226"/>
      <c r="C82" s="228"/>
      <c r="D82" s="228"/>
      <c r="E82" s="226"/>
      <c r="F82" s="80" t="s">
        <v>32</v>
      </c>
      <c r="G82" s="228"/>
      <c r="H82" s="230"/>
      <c r="I82" s="230"/>
      <c r="J82" s="230"/>
      <c r="K82" s="230"/>
      <c r="L82" s="230"/>
      <c r="M82" s="230"/>
      <c r="N82" s="230"/>
      <c r="O82" s="230"/>
      <c r="P82" s="230"/>
      <c r="Q82" s="234"/>
      <c r="R82" s="226"/>
      <c r="S82" s="228"/>
      <c r="T82" s="228"/>
      <c r="U82" s="98"/>
    </row>
    <row r="83" spans="2:22" ht="14.25" customHeight="1">
      <c r="B83" s="226"/>
      <c r="C83" s="228"/>
      <c r="D83" s="228"/>
      <c r="E83" s="226"/>
      <c r="F83" s="80" t="s">
        <v>34</v>
      </c>
      <c r="G83" s="228"/>
      <c r="H83" s="230"/>
      <c r="I83" s="230"/>
      <c r="J83" s="230"/>
      <c r="K83" s="230"/>
      <c r="L83" s="230"/>
      <c r="M83" s="230"/>
      <c r="N83" s="230"/>
      <c r="O83" s="230"/>
      <c r="P83" s="230"/>
      <c r="Q83" s="234"/>
      <c r="R83" s="226"/>
      <c r="S83" s="228"/>
      <c r="T83" s="228"/>
      <c r="U83" s="98"/>
    </row>
    <row r="84" spans="2:22" ht="14.25" customHeight="1">
      <c r="B84" s="226"/>
      <c r="C84" s="228"/>
      <c r="D84" s="228"/>
      <c r="E84" s="226"/>
      <c r="F84" s="80" t="s">
        <v>35</v>
      </c>
      <c r="G84" s="228"/>
      <c r="H84" s="230"/>
      <c r="I84" s="230"/>
      <c r="J84" s="230"/>
      <c r="K84" s="230"/>
      <c r="L84" s="230"/>
      <c r="M84" s="230"/>
      <c r="N84" s="230"/>
      <c r="O84" s="230"/>
      <c r="P84" s="230"/>
      <c r="Q84" s="234"/>
      <c r="R84" s="226"/>
      <c r="S84" s="228"/>
      <c r="T84" s="228"/>
      <c r="U84" s="98"/>
    </row>
    <row r="85" spans="2:22" ht="14.25" customHeight="1">
      <c r="B85" s="80"/>
      <c r="C85" s="228"/>
      <c r="D85" s="228"/>
      <c r="E85" s="226"/>
      <c r="F85" s="80" t="s">
        <v>36</v>
      </c>
      <c r="G85" s="80"/>
      <c r="H85" s="140"/>
      <c r="I85" s="140"/>
      <c r="J85" s="230"/>
      <c r="K85" s="230"/>
      <c r="L85" s="140"/>
      <c r="M85" s="140"/>
      <c r="N85" s="115"/>
      <c r="O85" s="115"/>
      <c r="P85" s="80"/>
      <c r="Q85" s="234"/>
      <c r="R85" s="226"/>
      <c r="S85" s="228"/>
      <c r="T85" s="228"/>
      <c r="U85" s="98"/>
    </row>
    <row r="86" spans="2:22" s="134" customFormat="1" ht="14.25" customHeight="1">
      <c r="B86" s="226">
        <v>2021</v>
      </c>
      <c r="C86" s="228">
        <v>44378</v>
      </c>
      <c r="D86" s="228">
        <v>44469</v>
      </c>
      <c r="E86" s="226">
        <v>3000</v>
      </c>
      <c r="F86" s="80" t="s">
        <v>37</v>
      </c>
      <c r="G86" s="226" t="s">
        <v>89</v>
      </c>
      <c r="H86" s="231">
        <v>1553046600</v>
      </c>
      <c r="I86" s="231">
        <f>+J86-H86</f>
        <v>434516852.65999985</v>
      </c>
      <c r="J86" s="231">
        <v>1987563452.6599998</v>
      </c>
      <c r="K86" s="231">
        <v>1004271752.0299999</v>
      </c>
      <c r="L86" s="231">
        <v>720259922.78999996</v>
      </c>
      <c r="M86" s="231">
        <f>+K86-L86</f>
        <v>284011829.23999989</v>
      </c>
      <c r="N86" s="231">
        <v>1201114401.8800001</v>
      </c>
      <c r="O86" s="231">
        <v>1004271752.0299999</v>
      </c>
      <c r="P86" s="235">
        <v>0</v>
      </c>
      <c r="Q86" s="234" t="s">
        <v>133</v>
      </c>
      <c r="R86" s="226" t="s">
        <v>107</v>
      </c>
      <c r="S86" s="228">
        <v>44481</v>
      </c>
      <c r="T86" s="228">
        <v>44481</v>
      </c>
      <c r="U86" s="98"/>
      <c r="V86" s="98"/>
    </row>
    <row r="87" spans="2:22" s="134" customFormat="1" ht="14.25" customHeight="1">
      <c r="B87" s="226"/>
      <c r="C87" s="228"/>
      <c r="D87" s="228"/>
      <c r="E87" s="226"/>
      <c r="F87" s="80" t="s">
        <v>38</v>
      </c>
      <c r="G87" s="226"/>
      <c r="H87" s="231"/>
      <c r="I87" s="231"/>
      <c r="J87" s="231"/>
      <c r="K87" s="231"/>
      <c r="L87" s="231"/>
      <c r="M87" s="231"/>
      <c r="N87" s="231"/>
      <c r="O87" s="231"/>
      <c r="P87" s="235"/>
      <c r="Q87" s="234"/>
      <c r="R87" s="226"/>
      <c r="S87" s="228"/>
      <c r="T87" s="228"/>
      <c r="U87" s="98"/>
      <c r="V87" s="98"/>
    </row>
    <row r="88" spans="2:22" s="134" customFormat="1" ht="14.25" customHeight="1">
      <c r="B88" s="226"/>
      <c r="C88" s="228"/>
      <c r="D88" s="228"/>
      <c r="E88" s="226"/>
      <c r="F88" s="80" t="s">
        <v>39</v>
      </c>
      <c r="G88" s="226"/>
      <c r="H88" s="231"/>
      <c r="I88" s="231"/>
      <c r="J88" s="231"/>
      <c r="K88" s="231"/>
      <c r="L88" s="231"/>
      <c r="M88" s="231"/>
      <c r="N88" s="231"/>
      <c r="O88" s="231"/>
      <c r="P88" s="235"/>
      <c r="Q88" s="234"/>
      <c r="R88" s="226"/>
      <c r="S88" s="228"/>
      <c r="T88" s="228"/>
      <c r="U88" s="98"/>
      <c r="V88" s="98"/>
    </row>
    <row r="89" spans="2:22" s="134" customFormat="1" ht="14.25" customHeight="1">
      <c r="B89" s="226"/>
      <c r="C89" s="228"/>
      <c r="D89" s="228"/>
      <c r="E89" s="226"/>
      <c r="F89" s="80" t="s">
        <v>40</v>
      </c>
      <c r="G89" s="226"/>
      <c r="H89" s="231"/>
      <c r="I89" s="231"/>
      <c r="J89" s="231"/>
      <c r="K89" s="231"/>
      <c r="L89" s="231"/>
      <c r="M89" s="231"/>
      <c r="N89" s="231"/>
      <c r="O89" s="231"/>
      <c r="P89" s="235"/>
      <c r="Q89" s="234"/>
      <c r="R89" s="226"/>
      <c r="S89" s="228"/>
      <c r="T89" s="228"/>
      <c r="U89" s="98"/>
      <c r="V89" s="98"/>
    </row>
    <row r="90" spans="2:22" s="134" customFormat="1" ht="14.25" customHeight="1">
      <c r="B90" s="226"/>
      <c r="C90" s="228"/>
      <c r="D90" s="228"/>
      <c r="E90" s="226"/>
      <c r="F90" s="80" t="s">
        <v>41</v>
      </c>
      <c r="G90" s="226"/>
      <c r="H90" s="231"/>
      <c r="I90" s="231"/>
      <c r="J90" s="231"/>
      <c r="K90" s="231"/>
      <c r="L90" s="231"/>
      <c r="M90" s="231"/>
      <c r="N90" s="231"/>
      <c r="O90" s="231"/>
      <c r="P90" s="235"/>
      <c r="Q90" s="234"/>
      <c r="R90" s="226"/>
      <c r="S90" s="228"/>
      <c r="T90" s="228"/>
      <c r="U90" s="98"/>
      <c r="V90" s="98"/>
    </row>
    <row r="91" spans="2:22" s="134" customFormat="1" ht="14.25" customHeight="1">
      <c r="B91" s="226"/>
      <c r="C91" s="228"/>
      <c r="D91" s="228"/>
      <c r="E91" s="226"/>
      <c r="F91" s="80" t="s">
        <v>42</v>
      </c>
      <c r="G91" s="226"/>
      <c r="H91" s="231"/>
      <c r="I91" s="231"/>
      <c r="J91" s="231"/>
      <c r="K91" s="231"/>
      <c r="L91" s="231"/>
      <c r="M91" s="231"/>
      <c r="N91" s="231"/>
      <c r="O91" s="231"/>
      <c r="P91" s="235"/>
      <c r="Q91" s="234"/>
      <c r="R91" s="226"/>
      <c r="S91" s="228"/>
      <c r="T91" s="228"/>
      <c r="U91" s="98"/>
      <c r="V91" s="98"/>
    </row>
    <row r="92" spans="2:22" s="134" customFormat="1" ht="14.25" customHeight="1">
      <c r="B92" s="226"/>
      <c r="C92" s="228"/>
      <c r="D92" s="228"/>
      <c r="E92" s="226"/>
      <c r="F92" s="80" t="s">
        <v>43</v>
      </c>
      <c r="G92" s="226"/>
      <c r="H92" s="231"/>
      <c r="I92" s="231"/>
      <c r="J92" s="231"/>
      <c r="K92" s="231"/>
      <c r="L92" s="231"/>
      <c r="M92" s="231"/>
      <c r="N92" s="231"/>
      <c r="O92" s="231"/>
      <c r="P92" s="235"/>
      <c r="Q92" s="234"/>
      <c r="R92" s="226"/>
      <c r="S92" s="228"/>
      <c r="T92" s="228"/>
      <c r="U92" s="98"/>
      <c r="V92" s="98"/>
    </row>
    <row r="93" spans="2:22" s="134" customFormat="1" ht="14.25" customHeight="1">
      <c r="B93" s="226"/>
      <c r="C93" s="228"/>
      <c r="D93" s="228"/>
      <c r="E93" s="226"/>
      <c r="F93" s="80" t="s">
        <v>44</v>
      </c>
      <c r="G93" s="226"/>
      <c r="H93" s="231"/>
      <c r="I93" s="231"/>
      <c r="J93" s="231"/>
      <c r="K93" s="231"/>
      <c r="L93" s="231"/>
      <c r="M93" s="231"/>
      <c r="N93" s="231"/>
      <c r="O93" s="231"/>
      <c r="P93" s="235"/>
      <c r="Q93" s="234"/>
      <c r="R93" s="226"/>
      <c r="S93" s="228"/>
      <c r="T93" s="228"/>
      <c r="U93" s="98"/>
      <c r="V93" s="98"/>
    </row>
    <row r="94" spans="2:22" s="134" customFormat="1" ht="14.25" customHeight="1">
      <c r="B94" s="226"/>
      <c r="C94" s="228"/>
      <c r="D94" s="228"/>
      <c r="E94" s="226"/>
      <c r="F94" s="80" t="s">
        <v>45</v>
      </c>
      <c r="G94" s="226"/>
      <c r="H94" s="231"/>
      <c r="I94" s="231"/>
      <c r="J94" s="231"/>
      <c r="K94" s="231"/>
      <c r="L94" s="231"/>
      <c r="M94" s="231"/>
      <c r="N94" s="231"/>
      <c r="O94" s="231"/>
      <c r="P94" s="235"/>
      <c r="Q94" s="234"/>
      <c r="R94" s="226"/>
      <c r="S94" s="228"/>
      <c r="T94" s="228"/>
      <c r="U94" s="98"/>
      <c r="V94" s="98"/>
    </row>
    <row r="95" spans="2:22" ht="23.25" customHeight="1">
      <c r="B95" s="226">
        <v>2021</v>
      </c>
      <c r="C95" s="228">
        <v>44378</v>
      </c>
      <c r="D95" s="228">
        <v>44469</v>
      </c>
      <c r="E95" s="226">
        <v>4000</v>
      </c>
      <c r="F95" s="80" t="s">
        <v>46</v>
      </c>
      <c r="G95" s="226" t="s">
        <v>90</v>
      </c>
      <c r="H95" s="231">
        <v>3116100</v>
      </c>
      <c r="I95" s="231">
        <f>+J95-H95</f>
        <v>53675000</v>
      </c>
      <c r="J95" s="231">
        <v>56791100</v>
      </c>
      <c r="K95" s="231">
        <v>24674343.100000001</v>
      </c>
      <c r="L95" s="231">
        <v>15539343.1</v>
      </c>
      <c r="M95" s="231">
        <f>+K95-L95</f>
        <v>9135000.0000000019</v>
      </c>
      <c r="N95" s="231">
        <v>24676925.41</v>
      </c>
      <c r="O95" s="231">
        <v>24674343.100000001</v>
      </c>
      <c r="P95" s="235">
        <v>0</v>
      </c>
      <c r="Q95" s="234" t="s">
        <v>133</v>
      </c>
      <c r="R95" s="226" t="s">
        <v>107</v>
      </c>
      <c r="S95" s="228">
        <v>44481</v>
      </c>
      <c r="T95" s="228">
        <v>44481</v>
      </c>
      <c r="U95" s="98"/>
    </row>
    <row r="96" spans="2:22" ht="36.75" customHeight="1">
      <c r="B96" s="226"/>
      <c r="C96" s="228"/>
      <c r="D96" s="228"/>
      <c r="E96" s="226"/>
      <c r="F96" s="80" t="s">
        <v>47</v>
      </c>
      <c r="G96" s="226"/>
      <c r="H96" s="231"/>
      <c r="I96" s="231"/>
      <c r="J96" s="231"/>
      <c r="K96" s="231"/>
      <c r="L96" s="231"/>
      <c r="M96" s="231"/>
      <c r="N96" s="231"/>
      <c r="O96" s="231"/>
      <c r="P96" s="235"/>
      <c r="Q96" s="252"/>
      <c r="R96" s="226"/>
      <c r="S96" s="228"/>
      <c r="T96" s="228"/>
      <c r="U96" s="98"/>
    </row>
    <row r="97" spans="1:22" s="134" customFormat="1" ht="14.25" customHeight="1">
      <c r="B97" s="225">
        <v>2021</v>
      </c>
      <c r="C97" s="227">
        <v>44378</v>
      </c>
      <c r="D97" s="227">
        <v>44469</v>
      </c>
      <c r="E97" s="225">
        <v>5000</v>
      </c>
      <c r="F97" s="226" t="s">
        <v>132</v>
      </c>
      <c r="G97" s="225" t="s">
        <v>91</v>
      </c>
      <c r="H97" s="229">
        <v>0</v>
      </c>
      <c r="I97" s="229">
        <f>+J97-H97</f>
        <v>6968051.0700000003</v>
      </c>
      <c r="J97" s="229">
        <v>6968051.0700000003</v>
      </c>
      <c r="K97" s="229">
        <v>0</v>
      </c>
      <c r="L97" s="229">
        <v>0</v>
      </c>
      <c r="M97" s="229">
        <f>+K97-L97</f>
        <v>0</v>
      </c>
      <c r="N97" s="229">
        <v>5634717.7300000004</v>
      </c>
      <c r="O97" s="229">
        <v>0</v>
      </c>
      <c r="P97" s="229">
        <v>0</v>
      </c>
      <c r="Q97" s="232" t="s">
        <v>133</v>
      </c>
      <c r="R97" s="225" t="s">
        <v>107</v>
      </c>
      <c r="S97" s="228">
        <v>44481</v>
      </c>
      <c r="T97" s="228">
        <v>44481</v>
      </c>
      <c r="U97" s="98"/>
      <c r="V97" s="98"/>
    </row>
    <row r="98" spans="1:22" s="134" customFormat="1" ht="14.25" customHeight="1">
      <c r="B98" s="226"/>
      <c r="C98" s="228"/>
      <c r="D98" s="228"/>
      <c r="E98" s="226"/>
      <c r="F98" s="226"/>
      <c r="G98" s="226"/>
      <c r="H98" s="230"/>
      <c r="I98" s="230"/>
      <c r="J98" s="230"/>
      <c r="K98" s="230"/>
      <c r="L98" s="230"/>
      <c r="M98" s="230"/>
      <c r="N98" s="230"/>
      <c r="O98" s="230"/>
      <c r="P98" s="230"/>
      <c r="Q98" s="233"/>
      <c r="R98" s="226"/>
      <c r="S98" s="228"/>
      <c r="T98" s="228"/>
      <c r="U98" s="98"/>
      <c r="V98" s="98"/>
    </row>
    <row r="99" spans="1:22" s="134" customFormat="1" ht="14.25" customHeight="1">
      <c r="B99" s="226"/>
      <c r="C99" s="228"/>
      <c r="D99" s="228"/>
      <c r="E99" s="226"/>
      <c r="F99" s="226"/>
      <c r="G99" s="226"/>
      <c r="H99" s="230"/>
      <c r="I99" s="230"/>
      <c r="J99" s="230"/>
      <c r="K99" s="230"/>
      <c r="L99" s="230"/>
      <c r="M99" s="230"/>
      <c r="N99" s="230"/>
      <c r="O99" s="230"/>
      <c r="P99" s="230"/>
      <c r="Q99" s="233"/>
      <c r="R99" s="226"/>
      <c r="S99" s="228"/>
      <c r="T99" s="228"/>
      <c r="U99" s="98"/>
      <c r="V99" s="98"/>
    </row>
    <row r="100" spans="1:22" s="134" customFormat="1" ht="14.25" customHeight="1">
      <c r="B100" s="226"/>
      <c r="C100" s="228"/>
      <c r="D100" s="228"/>
      <c r="E100" s="226"/>
      <c r="F100" s="226"/>
      <c r="G100" s="226"/>
      <c r="H100" s="230"/>
      <c r="I100" s="230"/>
      <c r="J100" s="230"/>
      <c r="K100" s="230"/>
      <c r="L100" s="230"/>
      <c r="M100" s="230"/>
      <c r="N100" s="230"/>
      <c r="O100" s="230"/>
      <c r="P100" s="230"/>
      <c r="Q100" s="233"/>
      <c r="R100" s="226"/>
      <c r="S100" s="228"/>
      <c r="T100" s="228"/>
      <c r="U100" s="98"/>
      <c r="V100" s="98"/>
    </row>
    <row r="101" spans="1:22" s="134" customFormat="1" ht="14.25" customHeight="1">
      <c r="B101" s="226"/>
      <c r="C101" s="228"/>
      <c r="D101" s="228"/>
      <c r="E101" s="226"/>
      <c r="F101" s="226"/>
      <c r="G101" s="226"/>
      <c r="H101" s="230"/>
      <c r="I101" s="230"/>
      <c r="J101" s="230"/>
      <c r="K101" s="230"/>
      <c r="L101" s="230"/>
      <c r="M101" s="230"/>
      <c r="N101" s="230"/>
      <c r="O101" s="230"/>
      <c r="P101" s="230"/>
      <c r="Q101" s="233"/>
      <c r="R101" s="226"/>
      <c r="S101" s="228"/>
      <c r="T101" s="228"/>
      <c r="U101" s="98"/>
      <c r="V101" s="98"/>
    </row>
    <row r="102" spans="1:22" s="134" customFormat="1" ht="14.25" customHeight="1">
      <c r="B102" s="226"/>
      <c r="C102" s="228"/>
      <c r="D102" s="228"/>
      <c r="E102" s="226"/>
      <c r="F102" s="226"/>
      <c r="G102" s="226"/>
      <c r="H102" s="230"/>
      <c r="I102" s="230"/>
      <c r="J102" s="230"/>
      <c r="K102" s="230"/>
      <c r="L102" s="230"/>
      <c r="M102" s="230"/>
      <c r="N102" s="230"/>
      <c r="O102" s="230"/>
      <c r="P102" s="230"/>
      <c r="Q102" s="233"/>
      <c r="R102" s="226"/>
      <c r="S102" s="228"/>
      <c r="T102" s="228"/>
      <c r="U102" s="98"/>
      <c r="V102" s="98"/>
    </row>
    <row r="103" spans="1:22" s="134" customFormat="1" ht="14.25" customHeight="1">
      <c r="B103" s="80"/>
      <c r="C103" s="105"/>
      <c r="D103" s="105"/>
      <c r="E103" s="80"/>
      <c r="F103" s="80"/>
      <c r="G103" s="80"/>
      <c r="H103" s="201"/>
      <c r="I103" s="201"/>
      <c r="J103" s="201"/>
      <c r="K103" s="201"/>
      <c r="L103" s="201"/>
      <c r="M103" s="201"/>
      <c r="N103" s="201"/>
      <c r="O103" s="201"/>
      <c r="P103" s="201"/>
      <c r="Q103" s="208"/>
      <c r="R103" s="80"/>
      <c r="S103" s="105"/>
      <c r="T103" s="105"/>
      <c r="U103" s="98"/>
      <c r="V103" s="98"/>
    </row>
    <row r="104" spans="1:22" s="236" customFormat="1" ht="22.5" customHeight="1">
      <c r="A104" s="236" t="s">
        <v>122</v>
      </c>
    </row>
    <row r="105" spans="1:22" ht="14.25" customHeight="1">
      <c r="B105" s="245">
        <v>2021</v>
      </c>
      <c r="C105" s="247">
        <v>44470</v>
      </c>
      <c r="D105" s="247">
        <v>44561</v>
      </c>
      <c r="E105" s="245">
        <v>1000</v>
      </c>
      <c r="F105" s="213" t="s">
        <v>23</v>
      </c>
      <c r="G105" s="245" t="s">
        <v>87</v>
      </c>
      <c r="H105" s="241">
        <v>8356851879</v>
      </c>
      <c r="I105" s="241">
        <f>+J105-H105</f>
        <v>667476227.5</v>
      </c>
      <c r="J105" s="241">
        <v>9024328106.5</v>
      </c>
      <c r="K105" s="241">
        <v>8916250412.0800037</v>
      </c>
      <c r="L105" s="241">
        <v>8787208122.510004</v>
      </c>
      <c r="M105" s="241">
        <f>+J105-K105</f>
        <v>108077694.41999626</v>
      </c>
      <c r="N105" s="241">
        <v>9024328106.5</v>
      </c>
      <c r="O105" s="241">
        <v>8916250412.0800037</v>
      </c>
      <c r="P105" s="241">
        <v>0</v>
      </c>
      <c r="Q105" s="243" t="s">
        <v>134</v>
      </c>
      <c r="R105" s="246" t="s">
        <v>107</v>
      </c>
      <c r="S105" s="240">
        <v>44572</v>
      </c>
      <c r="T105" s="240">
        <v>44572</v>
      </c>
      <c r="U105" s="214"/>
      <c r="V105" s="214"/>
    </row>
    <row r="106" spans="1:22" ht="14.25" customHeight="1">
      <c r="B106" s="246"/>
      <c r="C106" s="240"/>
      <c r="D106" s="240"/>
      <c r="E106" s="246"/>
      <c r="F106" s="213" t="s">
        <v>24</v>
      </c>
      <c r="G106" s="246"/>
      <c r="H106" s="242"/>
      <c r="I106" s="242"/>
      <c r="J106" s="242"/>
      <c r="K106" s="242"/>
      <c r="L106" s="242"/>
      <c r="M106" s="242"/>
      <c r="N106" s="242"/>
      <c r="O106" s="242"/>
      <c r="P106" s="242"/>
      <c r="Q106" s="244"/>
      <c r="R106" s="246"/>
      <c r="S106" s="240"/>
      <c r="T106" s="240"/>
      <c r="U106" s="214"/>
      <c r="V106" s="214"/>
    </row>
    <row r="107" spans="1:22" ht="14.25" customHeight="1">
      <c r="B107" s="246"/>
      <c r="C107" s="240"/>
      <c r="D107" s="240"/>
      <c r="E107" s="246"/>
      <c r="F107" s="213" t="s">
        <v>25</v>
      </c>
      <c r="G107" s="246"/>
      <c r="H107" s="242"/>
      <c r="I107" s="242"/>
      <c r="J107" s="242"/>
      <c r="K107" s="242"/>
      <c r="L107" s="242"/>
      <c r="M107" s="242"/>
      <c r="N107" s="242"/>
      <c r="O107" s="242"/>
      <c r="P107" s="242"/>
      <c r="Q107" s="244"/>
      <c r="R107" s="246"/>
      <c r="S107" s="240"/>
      <c r="T107" s="240"/>
      <c r="U107" s="214"/>
      <c r="V107" s="214"/>
    </row>
    <row r="108" spans="1:22" ht="14.25" customHeight="1">
      <c r="B108" s="246"/>
      <c r="C108" s="240"/>
      <c r="D108" s="240"/>
      <c r="E108" s="246"/>
      <c r="F108" s="213" t="s">
        <v>26</v>
      </c>
      <c r="G108" s="246"/>
      <c r="H108" s="242"/>
      <c r="I108" s="242"/>
      <c r="J108" s="242"/>
      <c r="K108" s="242"/>
      <c r="L108" s="242"/>
      <c r="M108" s="242"/>
      <c r="N108" s="242"/>
      <c r="O108" s="242"/>
      <c r="P108" s="242"/>
      <c r="Q108" s="244"/>
      <c r="R108" s="246"/>
      <c r="S108" s="240"/>
      <c r="T108" s="240"/>
      <c r="U108" s="214"/>
      <c r="V108" s="214"/>
    </row>
    <row r="109" spans="1:22" ht="14.25" customHeight="1">
      <c r="B109" s="246"/>
      <c r="C109" s="240"/>
      <c r="D109" s="240"/>
      <c r="E109" s="246"/>
      <c r="F109" s="213" t="s">
        <v>27</v>
      </c>
      <c r="G109" s="246"/>
      <c r="H109" s="242"/>
      <c r="I109" s="242"/>
      <c r="J109" s="242"/>
      <c r="K109" s="242"/>
      <c r="L109" s="242"/>
      <c r="M109" s="242"/>
      <c r="N109" s="242"/>
      <c r="O109" s="242"/>
      <c r="P109" s="242"/>
      <c r="Q109" s="244"/>
      <c r="R109" s="246"/>
      <c r="S109" s="240"/>
      <c r="T109" s="240"/>
      <c r="U109" s="214"/>
      <c r="V109" s="214"/>
    </row>
    <row r="110" spans="1:22" ht="14.25" customHeight="1">
      <c r="B110" s="246"/>
      <c r="C110" s="240"/>
      <c r="D110" s="240"/>
      <c r="E110" s="246"/>
      <c r="F110" s="213" t="s">
        <v>28</v>
      </c>
      <c r="G110" s="246"/>
      <c r="H110" s="242"/>
      <c r="I110" s="242"/>
      <c r="J110" s="242"/>
      <c r="K110" s="242"/>
      <c r="L110" s="242"/>
      <c r="M110" s="242"/>
      <c r="N110" s="242"/>
      <c r="O110" s="242"/>
      <c r="P110" s="242"/>
      <c r="Q110" s="244"/>
      <c r="R110" s="246"/>
      <c r="S110" s="240"/>
      <c r="T110" s="240"/>
      <c r="U110" s="214"/>
      <c r="V110" s="214"/>
    </row>
    <row r="111" spans="1:22" ht="14.25" customHeight="1">
      <c r="B111" s="246">
        <v>2021</v>
      </c>
      <c r="C111" s="240">
        <v>44470</v>
      </c>
      <c r="D111" s="240">
        <v>44561</v>
      </c>
      <c r="E111" s="246">
        <v>2000</v>
      </c>
      <c r="F111" s="213" t="s">
        <v>29</v>
      </c>
      <c r="G111" s="240" t="s">
        <v>88</v>
      </c>
      <c r="H111" s="242">
        <v>2222803598</v>
      </c>
      <c r="I111" s="242">
        <f>+J111-H111</f>
        <v>-205298417.79000044</v>
      </c>
      <c r="J111" s="242">
        <v>2017505180.2099996</v>
      </c>
      <c r="K111" s="242">
        <v>1364874570.1200004</v>
      </c>
      <c r="L111" s="242">
        <v>1180221894.4000001</v>
      </c>
      <c r="M111" s="242">
        <f>+J111-K111</f>
        <v>652630610.0899992</v>
      </c>
      <c r="N111" s="242">
        <v>2017505180.2099996</v>
      </c>
      <c r="O111" s="242">
        <v>1364874570.1200004</v>
      </c>
      <c r="P111" s="242">
        <v>0</v>
      </c>
      <c r="Q111" s="250" t="s">
        <v>134</v>
      </c>
      <c r="R111" s="246" t="s">
        <v>107</v>
      </c>
      <c r="S111" s="240">
        <v>44572</v>
      </c>
      <c r="T111" s="240">
        <v>44572</v>
      </c>
      <c r="U111" s="214"/>
      <c r="V111" s="214"/>
    </row>
    <row r="112" spans="1:22" ht="14.25" customHeight="1">
      <c r="B112" s="246"/>
      <c r="C112" s="240"/>
      <c r="D112" s="240"/>
      <c r="E112" s="246"/>
      <c r="F112" s="213" t="s">
        <v>30</v>
      </c>
      <c r="G112" s="240"/>
      <c r="H112" s="242"/>
      <c r="I112" s="242"/>
      <c r="J112" s="242"/>
      <c r="K112" s="242"/>
      <c r="L112" s="242"/>
      <c r="M112" s="242"/>
      <c r="N112" s="242"/>
      <c r="O112" s="242"/>
      <c r="P112" s="242"/>
      <c r="Q112" s="250"/>
      <c r="R112" s="246"/>
      <c r="S112" s="240"/>
      <c r="T112" s="240"/>
      <c r="U112" s="214"/>
      <c r="V112" s="214"/>
    </row>
    <row r="113" spans="2:22" ht="14.25" customHeight="1">
      <c r="B113" s="246"/>
      <c r="C113" s="240"/>
      <c r="D113" s="240"/>
      <c r="E113" s="246"/>
      <c r="F113" s="213" t="s">
        <v>33</v>
      </c>
      <c r="G113" s="240"/>
      <c r="H113" s="242"/>
      <c r="I113" s="242"/>
      <c r="J113" s="242"/>
      <c r="K113" s="242"/>
      <c r="L113" s="242"/>
      <c r="M113" s="242"/>
      <c r="N113" s="242"/>
      <c r="O113" s="242"/>
      <c r="P113" s="242"/>
      <c r="Q113" s="250"/>
      <c r="R113" s="246"/>
      <c r="S113" s="240"/>
      <c r="T113" s="240"/>
      <c r="U113" s="214"/>
      <c r="V113" s="214"/>
    </row>
    <row r="114" spans="2:22" ht="14.25" customHeight="1">
      <c r="B114" s="246"/>
      <c r="C114" s="240"/>
      <c r="D114" s="240"/>
      <c r="E114" s="246"/>
      <c r="F114" s="213" t="s">
        <v>31</v>
      </c>
      <c r="G114" s="240"/>
      <c r="H114" s="242"/>
      <c r="I114" s="242"/>
      <c r="J114" s="242"/>
      <c r="K114" s="242"/>
      <c r="L114" s="242"/>
      <c r="M114" s="242"/>
      <c r="N114" s="242"/>
      <c r="O114" s="242"/>
      <c r="P114" s="242"/>
      <c r="Q114" s="250"/>
      <c r="R114" s="246"/>
      <c r="S114" s="240"/>
      <c r="T114" s="240"/>
      <c r="U114" s="214"/>
      <c r="V114" s="214"/>
    </row>
    <row r="115" spans="2:22" ht="14.25" customHeight="1">
      <c r="B115" s="246"/>
      <c r="C115" s="240"/>
      <c r="D115" s="240"/>
      <c r="E115" s="246"/>
      <c r="F115" s="213" t="s">
        <v>32</v>
      </c>
      <c r="G115" s="240"/>
      <c r="H115" s="242"/>
      <c r="I115" s="242"/>
      <c r="J115" s="242"/>
      <c r="K115" s="242"/>
      <c r="L115" s="242"/>
      <c r="M115" s="242"/>
      <c r="N115" s="242"/>
      <c r="O115" s="242"/>
      <c r="P115" s="242"/>
      <c r="Q115" s="250"/>
      <c r="R115" s="246"/>
      <c r="S115" s="240"/>
      <c r="T115" s="240"/>
      <c r="U115" s="214"/>
      <c r="V115" s="214"/>
    </row>
    <row r="116" spans="2:22" ht="14.25" customHeight="1">
      <c r="B116" s="246"/>
      <c r="C116" s="240"/>
      <c r="D116" s="240"/>
      <c r="E116" s="246"/>
      <c r="F116" s="213" t="s">
        <v>34</v>
      </c>
      <c r="G116" s="240"/>
      <c r="H116" s="242"/>
      <c r="I116" s="242"/>
      <c r="J116" s="242"/>
      <c r="K116" s="242"/>
      <c r="L116" s="242"/>
      <c r="M116" s="242"/>
      <c r="N116" s="242"/>
      <c r="O116" s="242"/>
      <c r="P116" s="242"/>
      <c r="Q116" s="250"/>
      <c r="R116" s="246"/>
      <c r="S116" s="240"/>
      <c r="T116" s="240"/>
      <c r="U116" s="214"/>
      <c r="V116" s="214"/>
    </row>
    <row r="117" spans="2:22" ht="14.25" customHeight="1">
      <c r="B117" s="246"/>
      <c r="C117" s="240"/>
      <c r="D117" s="240"/>
      <c r="E117" s="246"/>
      <c r="F117" s="213" t="s">
        <v>35</v>
      </c>
      <c r="G117" s="240"/>
      <c r="H117" s="242"/>
      <c r="I117" s="242"/>
      <c r="J117" s="242"/>
      <c r="K117" s="242"/>
      <c r="L117" s="242"/>
      <c r="M117" s="242"/>
      <c r="N117" s="242"/>
      <c r="O117" s="242"/>
      <c r="P117" s="242"/>
      <c r="Q117" s="250"/>
      <c r="R117" s="246"/>
      <c r="S117" s="240"/>
      <c r="T117" s="240"/>
      <c r="U117" s="214"/>
      <c r="V117" s="214"/>
    </row>
    <row r="118" spans="2:22" ht="14.25" customHeight="1">
      <c r="B118" s="213"/>
      <c r="C118" s="240"/>
      <c r="D118" s="240"/>
      <c r="E118" s="246"/>
      <c r="F118" s="213" t="s">
        <v>36</v>
      </c>
      <c r="G118" s="213"/>
      <c r="H118" s="215"/>
      <c r="I118" s="215"/>
      <c r="J118" s="242"/>
      <c r="K118" s="242"/>
      <c r="L118" s="215"/>
      <c r="M118" s="215"/>
      <c r="N118" s="216"/>
      <c r="O118" s="216"/>
      <c r="P118" s="213"/>
      <c r="Q118" s="250"/>
      <c r="R118" s="246"/>
      <c r="S118" s="240"/>
      <c r="T118" s="240"/>
      <c r="U118" s="214"/>
      <c r="V118" s="214"/>
    </row>
    <row r="119" spans="2:22" ht="14.25" customHeight="1">
      <c r="B119" s="246">
        <v>2021</v>
      </c>
      <c r="C119" s="240">
        <v>44470</v>
      </c>
      <c r="D119" s="240">
        <v>44561</v>
      </c>
      <c r="E119" s="246">
        <v>3000</v>
      </c>
      <c r="F119" s="213" t="s">
        <v>37</v>
      </c>
      <c r="G119" s="246" t="s">
        <v>89</v>
      </c>
      <c r="H119" s="248">
        <v>1553046600</v>
      </c>
      <c r="I119" s="248">
        <f>+J119-H119</f>
        <v>403354028.2699995</v>
      </c>
      <c r="J119" s="248">
        <v>1956400628.2699995</v>
      </c>
      <c r="K119" s="248">
        <v>1561584258.01</v>
      </c>
      <c r="L119" s="248">
        <v>1272507657.4400003</v>
      </c>
      <c r="M119" s="248">
        <f>+K119-L119</f>
        <v>289076600.56999969</v>
      </c>
      <c r="N119" s="248">
        <v>1956400628.2699995</v>
      </c>
      <c r="O119" s="248">
        <v>1561584258.01</v>
      </c>
      <c r="P119" s="249">
        <v>0</v>
      </c>
      <c r="Q119" s="250" t="s">
        <v>134</v>
      </c>
      <c r="R119" s="246" t="s">
        <v>107</v>
      </c>
      <c r="S119" s="240">
        <v>44572</v>
      </c>
      <c r="T119" s="240">
        <v>44572</v>
      </c>
      <c r="U119" s="214"/>
      <c r="V119" s="214"/>
    </row>
    <row r="120" spans="2:22" ht="14.25" customHeight="1">
      <c r="B120" s="246"/>
      <c r="C120" s="240"/>
      <c r="D120" s="240"/>
      <c r="E120" s="246"/>
      <c r="F120" s="213" t="s">
        <v>38</v>
      </c>
      <c r="G120" s="246"/>
      <c r="H120" s="248"/>
      <c r="I120" s="248"/>
      <c r="J120" s="248"/>
      <c r="K120" s="248"/>
      <c r="L120" s="248"/>
      <c r="M120" s="248"/>
      <c r="N120" s="248"/>
      <c r="O120" s="248"/>
      <c r="P120" s="249"/>
      <c r="Q120" s="250"/>
      <c r="R120" s="246"/>
      <c r="S120" s="240"/>
      <c r="T120" s="240"/>
      <c r="U120" s="214"/>
      <c r="V120" s="214"/>
    </row>
    <row r="121" spans="2:22" ht="14.25" customHeight="1">
      <c r="B121" s="246"/>
      <c r="C121" s="240"/>
      <c r="D121" s="240"/>
      <c r="E121" s="246"/>
      <c r="F121" s="213" t="s">
        <v>39</v>
      </c>
      <c r="G121" s="246"/>
      <c r="H121" s="248"/>
      <c r="I121" s="248"/>
      <c r="J121" s="248"/>
      <c r="K121" s="248"/>
      <c r="L121" s="248"/>
      <c r="M121" s="248"/>
      <c r="N121" s="248"/>
      <c r="O121" s="248"/>
      <c r="P121" s="249"/>
      <c r="Q121" s="250"/>
      <c r="R121" s="246"/>
      <c r="S121" s="240"/>
      <c r="T121" s="240"/>
      <c r="U121" s="214"/>
      <c r="V121" s="214"/>
    </row>
    <row r="122" spans="2:22" ht="14.25" customHeight="1">
      <c r="B122" s="246"/>
      <c r="C122" s="240"/>
      <c r="D122" s="240"/>
      <c r="E122" s="246"/>
      <c r="F122" s="213" t="s">
        <v>40</v>
      </c>
      <c r="G122" s="246"/>
      <c r="H122" s="248"/>
      <c r="I122" s="248"/>
      <c r="J122" s="248"/>
      <c r="K122" s="248"/>
      <c r="L122" s="248"/>
      <c r="M122" s="248"/>
      <c r="N122" s="248"/>
      <c r="O122" s="248"/>
      <c r="P122" s="249"/>
      <c r="Q122" s="250"/>
      <c r="R122" s="246"/>
      <c r="S122" s="240"/>
      <c r="T122" s="240"/>
      <c r="U122" s="214"/>
      <c r="V122" s="214"/>
    </row>
    <row r="123" spans="2:22" ht="14.25" customHeight="1">
      <c r="B123" s="246"/>
      <c r="C123" s="240"/>
      <c r="D123" s="240"/>
      <c r="E123" s="246"/>
      <c r="F123" s="213" t="s">
        <v>41</v>
      </c>
      <c r="G123" s="246"/>
      <c r="H123" s="248"/>
      <c r="I123" s="248"/>
      <c r="J123" s="248"/>
      <c r="K123" s="248"/>
      <c r="L123" s="248"/>
      <c r="M123" s="248"/>
      <c r="N123" s="248"/>
      <c r="O123" s="248"/>
      <c r="P123" s="249"/>
      <c r="Q123" s="250"/>
      <c r="R123" s="246"/>
      <c r="S123" s="240"/>
      <c r="T123" s="240"/>
      <c r="U123" s="214"/>
      <c r="V123" s="214"/>
    </row>
    <row r="124" spans="2:22" ht="14.25" customHeight="1">
      <c r="B124" s="246"/>
      <c r="C124" s="240"/>
      <c r="D124" s="240"/>
      <c r="E124" s="246"/>
      <c r="F124" s="213" t="s">
        <v>42</v>
      </c>
      <c r="G124" s="246"/>
      <c r="H124" s="248"/>
      <c r="I124" s="248"/>
      <c r="J124" s="248"/>
      <c r="K124" s="248"/>
      <c r="L124" s="248"/>
      <c r="M124" s="248"/>
      <c r="N124" s="248"/>
      <c r="O124" s="248"/>
      <c r="P124" s="249"/>
      <c r="Q124" s="250"/>
      <c r="R124" s="246"/>
      <c r="S124" s="240"/>
      <c r="T124" s="240"/>
      <c r="U124" s="214"/>
      <c r="V124" s="214"/>
    </row>
    <row r="125" spans="2:22" ht="14.25" customHeight="1">
      <c r="B125" s="246"/>
      <c r="C125" s="240"/>
      <c r="D125" s="240"/>
      <c r="E125" s="246"/>
      <c r="F125" s="213" t="s">
        <v>43</v>
      </c>
      <c r="G125" s="246"/>
      <c r="H125" s="248"/>
      <c r="I125" s="248"/>
      <c r="J125" s="248"/>
      <c r="K125" s="248"/>
      <c r="L125" s="248"/>
      <c r="M125" s="248"/>
      <c r="N125" s="248"/>
      <c r="O125" s="248"/>
      <c r="P125" s="249"/>
      <c r="Q125" s="250"/>
      <c r="R125" s="246"/>
      <c r="S125" s="240"/>
      <c r="T125" s="240"/>
      <c r="U125" s="214"/>
      <c r="V125" s="214"/>
    </row>
    <row r="126" spans="2:22" ht="14.25" customHeight="1">
      <c r="B126" s="246"/>
      <c r="C126" s="240"/>
      <c r="D126" s="240"/>
      <c r="E126" s="246"/>
      <c r="F126" s="213" t="s">
        <v>44</v>
      </c>
      <c r="G126" s="246"/>
      <c r="H126" s="248"/>
      <c r="I126" s="248"/>
      <c r="J126" s="248"/>
      <c r="K126" s="248"/>
      <c r="L126" s="248"/>
      <c r="M126" s="248"/>
      <c r="N126" s="248"/>
      <c r="O126" s="248"/>
      <c r="P126" s="249"/>
      <c r="Q126" s="250"/>
      <c r="R126" s="246"/>
      <c r="S126" s="240"/>
      <c r="T126" s="240"/>
      <c r="U126" s="214"/>
      <c r="V126" s="214"/>
    </row>
    <row r="127" spans="2:22" ht="14.25" customHeight="1">
      <c r="B127" s="246"/>
      <c r="C127" s="240"/>
      <c r="D127" s="240"/>
      <c r="E127" s="246"/>
      <c r="F127" s="213" t="s">
        <v>45</v>
      </c>
      <c r="G127" s="246"/>
      <c r="H127" s="248"/>
      <c r="I127" s="248"/>
      <c r="J127" s="248"/>
      <c r="K127" s="248"/>
      <c r="L127" s="248"/>
      <c r="M127" s="248"/>
      <c r="N127" s="248"/>
      <c r="O127" s="248"/>
      <c r="P127" s="249"/>
      <c r="Q127" s="250"/>
      <c r="R127" s="246"/>
      <c r="S127" s="240"/>
      <c r="T127" s="240"/>
      <c r="U127" s="214"/>
      <c r="V127" s="214"/>
    </row>
    <row r="128" spans="2:22" ht="14.25" customHeight="1">
      <c r="B128" s="246">
        <v>2021</v>
      </c>
      <c r="C128" s="240">
        <v>44470</v>
      </c>
      <c r="D128" s="240">
        <v>44561</v>
      </c>
      <c r="E128" s="246">
        <v>4000</v>
      </c>
      <c r="F128" s="213" t="s">
        <v>46</v>
      </c>
      <c r="G128" s="246" t="s">
        <v>90</v>
      </c>
      <c r="H128" s="248">
        <v>3116100</v>
      </c>
      <c r="I128" s="248">
        <f>+J128-H128</f>
        <v>53675000</v>
      </c>
      <c r="J128" s="248">
        <v>56791100</v>
      </c>
      <c r="K128" s="248">
        <v>53651172.969999999</v>
      </c>
      <c r="L128" s="248">
        <v>44453172.969999999</v>
      </c>
      <c r="M128" s="248">
        <f>+K128-L128</f>
        <v>9198000</v>
      </c>
      <c r="N128" s="248">
        <v>56791100</v>
      </c>
      <c r="O128" s="248">
        <v>53651172.969999999</v>
      </c>
      <c r="P128" s="249">
        <v>0</v>
      </c>
      <c r="Q128" s="250" t="s">
        <v>134</v>
      </c>
      <c r="R128" s="246" t="s">
        <v>107</v>
      </c>
      <c r="S128" s="240">
        <v>44572</v>
      </c>
      <c r="T128" s="240">
        <v>44572</v>
      </c>
      <c r="U128" s="214"/>
      <c r="V128" s="214"/>
    </row>
    <row r="129" spans="2:22" ht="14.25" customHeight="1">
      <c r="B129" s="246"/>
      <c r="C129" s="240"/>
      <c r="D129" s="240"/>
      <c r="E129" s="246"/>
      <c r="F129" s="213" t="s">
        <v>47</v>
      </c>
      <c r="G129" s="246"/>
      <c r="H129" s="248"/>
      <c r="I129" s="248"/>
      <c r="J129" s="248"/>
      <c r="K129" s="248"/>
      <c r="L129" s="248"/>
      <c r="M129" s="248"/>
      <c r="N129" s="248"/>
      <c r="O129" s="248"/>
      <c r="P129" s="249"/>
      <c r="Q129" s="251"/>
      <c r="R129" s="246"/>
      <c r="S129" s="240"/>
      <c r="T129" s="240"/>
      <c r="U129" s="214"/>
      <c r="V129" s="214"/>
    </row>
    <row r="130" spans="2:22" ht="14.25" customHeight="1">
      <c r="B130" s="245">
        <v>2021</v>
      </c>
      <c r="C130" s="247">
        <v>44470</v>
      </c>
      <c r="D130" s="247">
        <v>44561</v>
      </c>
      <c r="E130" s="245">
        <v>5000</v>
      </c>
      <c r="F130" s="246" t="s">
        <v>132</v>
      </c>
      <c r="G130" s="245" t="s">
        <v>91</v>
      </c>
      <c r="H130" s="241">
        <v>0</v>
      </c>
      <c r="I130" s="241">
        <f>+J130-H130</f>
        <v>6625384.4800000004</v>
      </c>
      <c r="J130" s="241">
        <v>6625384.4800000004</v>
      </c>
      <c r="K130" s="241">
        <v>1483797.4100000001</v>
      </c>
      <c r="L130" s="241">
        <v>0</v>
      </c>
      <c r="M130" s="241">
        <f>+K130-L130</f>
        <v>1483797.4100000001</v>
      </c>
      <c r="N130" s="241">
        <v>6625384.4800000004</v>
      </c>
      <c r="O130" s="241">
        <v>1483797.4100000001</v>
      </c>
      <c r="P130" s="241">
        <v>0</v>
      </c>
      <c r="Q130" s="243" t="s">
        <v>134</v>
      </c>
      <c r="R130" s="245" t="s">
        <v>107</v>
      </c>
      <c r="S130" s="240">
        <v>44572</v>
      </c>
      <c r="T130" s="240">
        <v>44572</v>
      </c>
      <c r="U130" s="214"/>
      <c r="V130" s="214"/>
    </row>
    <row r="131" spans="2:22" ht="14.25" customHeight="1">
      <c r="B131" s="246"/>
      <c r="C131" s="240"/>
      <c r="D131" s="240"/>
      <c r="E131" s="246"/>
      <c r="F131" s="246"/>
      <c r="G131" s="246"/>
      <c r="H131" s="242"/>
      <c r="I131" s="242"/>
      <c r="J131" s="242"/>
      <c r="K131" s="242"/>
      <c r="L131" s="242"/>
      <c r="M131" s="242"/>
      <c r="N131" s="242"/>
      <c r="O131" s="242"/>
      <c r="P131" s="242"/>
      <c r="Q131" s="244"/>
      <c r="R131" s="246"/>
      <c r="S131" s="240"/>
      <c r="T131" s="240"/>
      <c r="U131" s="214"/>
      <c r="V131" s="214"/>
    </row>
    <row r="132" spans="2:22" ht="14.25" customHeight="1">
      <c r="B132" s="246"/>
      <c r="C132" s="240"/>
      <c r="D132" s="240"/>
      <c r="E132" s="246"/>
      <c r="F132" s="246"/>
      <c r="G132" s="246"/>
      <c r="H132" s="242"/>
      <c r="I132" s="242"/>
      <c r="J132" s="242"/>
      <c r="K132" s="242"/>
      <c r="L132" s="242"/>
      <c r="M132" s="242"/>
      <c r="N132" s="242"/>
      <c r="O132" s="242"/>
      <c r="P132" s="242"/>
      <c r="Q132" s="244"/>
      <c r="R132" s="246"/>
      <c r="S132" s="240"/>
      <c r="T132" s="240"/>
      <c r="U132" s="214"/>
      <c r="V132" s="214"/>
    </row>
    <row r="133" spans="2:22" ht="14.25" customHeight="1">
      <c r="B133" s="246"/>
      <c r="C133" s="240"/>
      <c r="D133" s="240"/>
      <c r="E133" s="246"/>
      <c r="F133" s="246"/>
      <c r="G133" s="246"/>
      <c r="H133" s="242"/>
      <c r="I133" s="242"/>
      <c r="J133" s="242"/>
      <c r="K133" s="242"/>
      <c r="L133" s="242"/>
      <c r="M133" s="242"/>
      <c r="N133" s="242"/>
      <c r="O133" s="242"/>
      <c r="P133" s="242"/>
      <c r="Q133" s="244"/>
      <c r="R133" s="246"/>
      <c r="S133" s="240"/>
      <c r="T133" s="240"/>
      <c r="U133" s="214"/>
      <c r="V133" s="214"/>
    </row>
    <row r="134" spans="2:22" ht="14.25" customHeight="1">
      <c r="B134" s="246"/>
      <c r="C134" s="240"/>
      <c r="D134" s="240"/>
      <c r="E134" s="246"/>
      <c r="F134" s="246"/>
      <c r="G134" s="246"/>
      <c r="H134" s="242"/>
      <c r="I134" s="242"/>
      <c r="J134" s="242"/>
      <c r="K134" s="242"/>
      <c r="L134" s="242"/>
      <c r="M134" s="242"/>
      <c r="N134" s="242"/>
      <c r="O134" s="242"/>
      <c r="P134" s="242"/>
      <c r="Q134" s="244"/>
      <c r="R134" s="246"/>
      <c r="S134" s="240"/>
      <c r="T134" s="240"/>
      <c r="U134" s="214"/>
      <c r="V134" s="214"/>
    </row>
    <row r="135" spans="2:22" ht="14.25" customHeight="1">
      <c r="B135" s="246"/>
      <c r="C135" s="240"/>
      <c r="D135" s="240"/>
      <c r="E135" s="246"/>
      <c r="F135" s="246"/>
      <c r="G135" s="246"/>
      <c r="H135" s="242"/>
      <c r="I135" s="242"/>
      <c r="J135" s="242"/>
      <c r="K135" s="242"/>
      <c r="L135" s="242"/>
      <c r="M135" s="242"/>
      <c r="N135" s="242"/>
      <c r="O135" s="242"/>
      <c r="P135" s="242"/>
      <c r="Q135" s="244"/>
      <c r="R135" s="246"/>
      <c r="S135" s="240"/>
      <c r="T135" s="240"/>
      <c r="U135" s="214"/>
      <c r="V135" s="214"/>
    </row>
  </sheetData>
  <mergeCells count="372">
    <mergeCell ref="A39:XFD39"/>
    <mergeCell ref="M46:M52"/>
    <mergeCell ref="N46:N52"/>
    <mergeCell ref="O46:O52"/>
    <mergeCell ref="P46:P52"/>
    <mergeCell ref="Q46:Q53"/>
    <mergeCell ref="H46:H52"/>
    <mergeCell ref="I46:I52"/>
    <mergeCell ref="J46:J53"/>
    <mergeCell ref="K46:K53"/>
    <mergeCell ref="L46:L52"/>
    <mergeCell ref="B46:B52"/>
    <mergeCell ref="C46:C53"/>
    <mergeCell ref="D46:D53"/>
    <mergeCell ref="E46:E53"/>
    <mergeCell ref="G46:G52"/>
    <mergeCell ref="B40:B45"/>
    <mergeCell ref="C40:C45"/>
    <mergeCell ref="D40:D45"/>
    <mergeCell ref="E40:E45"/>
    <mergeCell ref="S40:S45"/>
    <mergeCell ref="T40:T45"/>
    <mergeCell ref="R46:R53"/>
    <mergeCell ref="S46:S53"/>
    <mergeCell ref="L63:L64"/>
    <mergeCell ref="M63:M64"/>
    <mergeCell ref="N63:N64"/>
    <mergeCell ref="M54:M62"/>
    <mergeCell ref="N54:N62"/>
    <mergeCell ref="Q65:Q70"/>
    <mergeCell ref="R65:R70"/>
    <mergeCell ref="S65:S70"/>
    <mergeCell ref="T65:T70"/>
    <mergeCell ref="Q63:Q64"/>
    <mergeCell ref="R63:R64"/>
    <mergeCell ref="S63:S64"/>
    <mergeCell ref="T63:T64"/>
    <mergeCell ref="O63:O64"/>
    <mergeCell ref="P63:P64"/>
    <mergeCell ref="L65:L70"/>
    <mergeCell ref="M65:M70"/>
    <mergeCell ref="N65:N70"/>
    <mergeCell ref="O65:O70"/>
    <mergeCell ref="P65:P70"/>
    <mergeCell ref="K63:K64"/>
    <mergeCell ref="G65:G70"/>
    <mergeCell ref="H65:H70"/>
    <mergeCell ref="I65:I70"/>
    <mergeCell ref="J65:J70"/>
    <mergeCell ref="K65:K70"/>
    <mergeCell ref="G40:G45"/>
    <mergeCell ref="H40:H45"/>
    <mergeCell ref="I40:I45"/>
    <mergeCell ref="J40:J45"/>
    <mergeCell ref="K40:K45"/>
    <mergeCell ref="G63:G64"/>
    <mergeCell ref="H63:H64"/>
    <mergeCell ref="I63:I64"/>
    <mergeCell ref="J63:J64"/>
    <mergeCell ref="B63:B64"/>
    <mergeCell ref="C63:C64"/>
    <mergeCell ref="D63:D64"/>
    <mergeCell ref="E63:E64"/>
    <mergeCell ref="B65:B70"/>
    <mergeCell ref="C65:C70"/>
    <mergeCell ref="D65:D70"/>
    <mergeCell ref="E65:E70"/>
    <mergeCell ref="F65:F70"/>
    <mergeCell ref="B54:B62"/>
    <mergeCell ref="C54:C62"/>
    <mergeCell ref="D54:D62"/>
    <mergeCell ref="E54:E62"/>
    <mergeCell ref="G54:G62"/>
    <mergeCell ref="P54:P62"/>
    <mergeCell ref="Q54:Q62"/>
    <mergeCell ref="R54:R62"/>
    <mergeCell ref="S54:S62"/>
    <mergeCell ref="T46:T53"/>
    <mergeCell ref="O40:O45"/>
    <mergeCell ref="O54:O62"/>
    <mergeCell ref="H54:H62"/>
    <mergeCell ref="I54:I62"/>
    <mergeCell ref="J54:J62"/>
    <mergeCell ref="K54:K62"/>
    <mergeCell ref="L54:L62"/>
    <mergeCell ref="T54:T62"/>
    <mergeCell ref="L40:L45"/>
    <mergeCell ref="M40:M45"/>
    <mergeCell ref="N40:N45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U8:U13"/>
    <mergeCell ref="O8:O13"/>
    <mergeCell ref="P8:P13"/>
    <mergeCell ref="Q8:Q13"/>
    <mergeCell ref="R8:R13"/>
    <mergeCell ref="S8:S13"/>
    <mergeCell ref="T8:T13"/>
    <mergeCell ref="C14:C21"/>
    <mergeCell ref="D14:D21"/>
    <mergeCell ref="E14:E21"/>
    <mergeCell ref="G14:G20"/>
    <mergeCell ref="H14:H20"/>
    <mergeCell ref="I14:I20"/>
    <mergeCell ref="J14:J21"/>
    <mergeCell ref="K14:K21"/>
    <mergeCell ref="N8:N13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T22:T30"/>
    <mergeCell ref="N22:N30"/>
    <mergeCell ref="O22:O30"/>
    <mergeCell ref="P22:P30"/>
    <mergeCell ref="Q22:Q30"/>
    <mergeCell ref="R22:R30"/>
    <mergeCell ref="S22:S30"/>
    <mergeCell ref="B14:B2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M31:M32"/>
    <mergeCell ref="H31:H32"/>
    <mergeCell ref="I31:I32"/>
    <mergeCell ref="J31:J32"/>
    <mergeCell ref="K31:K32"/>
    <mergeCell ref="L31:L32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Q33:Q38"/>
    <mergeCell ref="R33:R38"/>
    <mergeCell ref="S33:S38"/>
    <mergeCell ref="T33:T38"/>
    <mergeCell ref="K33:K38"/>
    <mergeCell ref="L33:L38"/>
    <mergeCell ref="M33:M38"/>
    <mergeCell ref="N33:N38"/>
    <mergeCell ref="O33:O38"/>
    <mergeCell ref="P33:P38"/>
    <mergeCell ref="A71:XFD71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Q72:Q77"/>
    <mergeCell ref="R72:R77"/>
    <mergeCell ref="S72:S77"/>
    <mergeCell ref="T72:T77"/>
    <mergeCell ref="P40:P45"/>
    <mergeCell ref="Q40:Q45"/>
    <mergeCell ref="R40:R45"/>
    <mergeCell ref="B78:B84"/>
    <mergeCell ref="C78:C85"/>
    <mergeCell ref="D78:D85"/>
    <mergeCell ref="E78:E85"/>
    <mergeCell ref="G78:G84"/>
    <mergeCell ref="H78:H84"/>
    <mergeCell ref="I78:I84"/>
    <mergeCell ref="J78:J85"/>
    <mergeCell ref="K78:K85"/>
    <mergeCell ref="L78:L84"/>
    <mergeCell ref="M78:M84"/>
    <mergeCell ref="N78:N84"/>
    <mergeCell ref="O78:O84"/>
    <mergeCell ref="P78:P84"/>
    <mergeCell ref="Q78:Q85"/>
    <mergeCell ref="R78:R85"/>
    <mergeCell ref="S78:S85"/>
    <mergeCell ref="T78:T85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Q86:Q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T97:T102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S97:S102"/>
    <mergeCell ref="B105:B110"/>
    <mergeCell ref="C105:C110"/>
    <mergeCell ref="D105:D110"/>
    <mergeCell ref="E105:E110"/>
    <mergeCell ref="G105:G110"/>
    <mergeCell ref="H105:H110"/>
    <mergeCell ref="I105:I110"/>
    <mergeCell ref="J105:J110"/>
    <mergeCell ref="K105:K110"/>
    <mergeCell ref="L105:L110"/>
    <mergeCell ref="M105:M110"/>
    <mergeCell ref="N105:N110"/>
    <mergeCell ref="O105:O110"/>
    <mergeCell ref="P105:P110"/>
    <mergeCell ref="Q105:Q110"/>
    <mergeCell ref="R105:R110"/>
    <mergeCell ref="S105:S110"/>
    <mergeCell ref="T105:T110"/>
    <mergeCell ref="B111:B117"/>
    <mergeCell ref="C111:C118"/>
    <mergeCell ref="D111:D118"/>
    <mergeCell ref="E111:E118"/>
    <mergeCell ref="G111:G117"/>
    <mergeCell ref="H111:H117"/>
    <mergeCell ref="I111:I117"/>
    <mergeCell ref="J111:J118"/>
    <mergeCell ref="K111:K118"/>
    <mergeCell ref="L111:L117"/>
    <mergeCell ref="M111:M117"/>
    <mergeCell ref="N111:N117"/>
    <mergeCell ref="O111:O117"/>
    <mergeCell ref="P111:P117"/>
    <mergeCell ref="Q111:Q118"/>
    <mergeCell ref="R111:R118"/>
    <mergeCell ref="S111:S118"/>
    <mergeCell ref="T111:T118"/>
    <mergeCell ref="B119:B127"/>
    <mergeCell ref="C119:C127"/>
    <mergeCell ref="D119:D127"/>
    <mergeCell ref="E119:E127"/>
    <mergeCell ref="G119:G127"/>
    <mergeCell ref="H119:H127"/>
    <mergeCell ref="I119:I127"/>
    <mergeCell ref="J119:J127"/>
    <mergeCell ref="K119:K127"/>
    <mergeCell ref="L119:L127"/>
    <mergeCell ref="M119:M127"/>
    <mergeCell ref="N119:N127"/>
    <mergeCell ref="O119:O127"/>
    <mergeCell ref="P119:P127"/>
    <mergeCell ref="Q119:Q127"/>
    <mergeCell ref="R119:R127"/>
    <mergeCell ref="S119:S127"/>
    <mergeCell ref="T119:T127"/>
    <mergeCell ref="P128:P129"/>
    <mergeCell ref="Q128:Q129"/>
    <mergeCell ref="R128:R129"/>
    <mergeCell ref="S128:S129"/>
    <mergeCell ref="T128:T129"/>
    <mergeCell ref="B128:B129"/>
    <mergeCell ref="C128:C129"/>
    <mergeCell ref="D128:D129"/>
    <mergeCell ref="E128:E129"/>
    <mergeCell ref="G128:G129"/>
    <mergeCell ref="H128:H129"/>
    <mergeCell ref="I128:I129"/>
    <mergeCell ref="J128:J129"/>
    <mergeCell ref="K128:K129"/>
    <mergeCell ref="T130:T135"/>
    <mergeCell ref="A104:XFD104"/>
    <mergeCell ref="K130:K135"/>
    <mergeCell ref="L130:L135"/>
    <mergeCell ref="M130:M135"/>
    <mergeCell ref="N130:N135"/>
    <mergeCell ref="O130:O135"/>
    <mergeCell ref="P130:P135"/>
    <mergeCell ref="Q130:Q135"/>
    <mergeCell ref="R130:R135"/>
    <mergeCell ref="S130:S135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8:L129"/>
    <mergeCell ref="M128:M129"/>
    <mergeCell ref="N128:N129"/>
    <mergeCell ref="O128:O129"/>
  </mergeCells>
  <hyperlinks>
    <hyperlink ref="Q8" r:id="rId1" xr:uid="{00000000-0004-0000-0100-000000000000}"/>
    <hyperlink ref="Q33" r:id="rId2" xr:uid="{00000000-0004-0000-0100-000001000000}"/>
    <hyperlink ref="Q46" r:id="rId3" xr:uid="{00000000-0004-0000-0100-000002000000}"/>
    <hyperlink ref="Q54" r:id="rId4" xr:uid="{00000000-0004-0000-0100-000003000000}"/>
    <hyperlink ref="Q63" r:id="rId5" xr:uid="{00000000-0004-0000-0100-000004000000}"/>
    <hyperlink ref="Q40" r:id="rId6" xr:uid="{00000000-0004-0000-0100-000005000000}"/>
    <hyperlink ref="Q65" r:id="rId7" xr:uid="{00000000-0004-0000-0100-000006000000}"/>
    <hyperlink ref="Q22" r:id="rId8" xr:uid="{00000000-0004-0000-0100-000007000000}"/>
    <hyperlink ref="Q14" r:id="rId9" xr:uid="{00000000-0004-0000-0100-000008000000}"/>
    <hyperlink ref="Q31" r:id="rId10" xr:uid="{00000000-0004-0000-0100-000009000000}"/>
    <hyperlink ref="Q72" r:id="rId11" xr:uid="{00000000-0004-0000-0100-00000A000000}"/>
    <hyperlink ref="Q78" r:id="rId12" xr:uid="{00000000-0004-0000-0100-00000B000000}"/>
    <hyperlink ref="Q86" r:id="rId13" xr:uid="{00000000-0004-0000-0100-00000C000000}"/>
    <hyperlink ref="Q95" r:id="rId14" xr:uid="{00000000-0004-0000-0100-00000D000000}"/>
    <hyperlink ref="Q97" r:id="rId15" xr:uid="{00000000-0004-0000-0100-00000E000000}"/>
    <hyperlink ref="Q111" r:id="rId16" xr:uid="{00000000-0004-0000-0100-00000F000000}"/>
    <hyperlink ref="Q119" r:id="rId17" xr:uid="{00000000-0004-0000-0100-000010000000}"/>
    <hyperlink ref="Q128" r:id="rId18" xr:uid="{00000000-0004-0000-0100-000011000000}"/>
    <hyperlink ref="Q130" r:id="rId19" xr:uid="{00000000-0004-0000-0100-000012000000}"/>
    <hyperlink ref="Q105" r:id="rId20" xr:uid="{00000000-0004-0000-01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22"/>
      <c r="P1" s="222"/>
      <c r="Q1" s="222"/>
      <c r="R1" s="65"/>
      <c r="S1" s="65"/>
      <c r="T1" s="65"/>
      <c r="U1" s="65"/>
    </row>
    <row r="2" spans="2:59" s="1" customFormat="1" ht="29.25" customHeight="1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23" t="s">
        <v>1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24" t="s">
        <v>10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29" customFormat="1" ht="51" customHeight="1">
      <c r="B7" s="130" t="s">
        <v>2</v>
      </c>
      <c r="C7" s="130" t="s">
        <v>74</v>
      </c>
      <c r="D7" s="130" t="s">
        <v>75</v>
      </c>
      <c r="E7" s="141" t="s">
        <v>4</v>
      </c>
      <c r="F7" s="127" t="s">
        <v>11</v>
      </c>
      <c r="G7" s="127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7" t="s">
        <v>6</v>
      </c>
      <c r="O7" s="142" t="s">
        <v>7</v>
      </c>
      <c r="P7" s="142" t="s">
        <v>8</v>
      </c>
      <c r="Q7" s="142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2:59" s="76" customFormat="1" ht="14.1" customHeight="1">
      <c r="B8" s="270">
        <v>2020</v>
      </c>
      <c r="C8" s="273">
        <v>43831</v>
      </c>
      <c r="D8" s="273">
        <v>43921</v>
      </c>
      <c r="E8" s="270">
        <v>1000</v>
      </c>
      <c r="F8" s="120" t="s">
        <v>23</v>
      </c>
      <c r="G8" s="270" t="s">
        <v>87</v>
      </c>
      <c r="H8" s="271">
        <v>7783169843</v>
      </c>
      <c r="I8" s="271">
        <f>+J8-H8</f>
        <v>0</v>
      </c>
      <c r="J8" s="271">
        <v>7783169843</v>
      </c>
      <c r="K8" s="271">
        <v>1635558119.5899999</v>
      </c>
      <c r="L8" s="271">
        <v>1338962406.8699999</v>
      </c>
      <c r="M8" s="271">
        <f>+J8-K8</f>
        <v>6147611723.4099998</v>
      </c>
      <c r="N8" s="271">
        <v>2028123474.0799999</v>
      </c>
      <c r="O8" s="271">
        <v>1635558119.5899999</v>
      </c>
      <c r="P8" s="271">
        <v>0</v>
      </c>
      <c r="Q8" s="282" t="s">
        <v>112</v>
      </c>
      <c r="R8" s="268" t="s">
        <v>107</v>
      </c>
      <c r="S8" s="269">
        <v>44004</v>
      </c>
      <c r="T8" s="269">
        <v>44004</v>
      </c>
      <c r="U8" s="268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2:59" ht="14.1" customHeight="1">
      <c r="B9" s="268"/>
      <c r="C9" s="269"/>
      <c r="D9" s="269"/>
      <c r="E9" s="268"/>
      <c r="F9" s="120" t="s">
        <v>24</v>
      </c>
      <c r="G9" s="268"/>
      <c r="H9" s="272"/>
      <c r="I9" s="272"/>
      <c r="J9" s="272"/>
      <c r="K9" s="272"/>
      <c r="L9" s="272"/>
      <c r="M9" s="272"/>
      <c r="N9" s="272"/>
      <c r="O9" s="272"/>
      <c r="P9" s="272"/>
      <c r="Q9" s="283"/>
      <c r="R9" s="268"/>
      <c r="S9" s="269"/>
      <c r="T9" s="269"/>
      <c r="U9" s="268"/>
      <c r="V9" s="3"/>
    </row>
    <row r="10" spans="2:59" s="76" customFormat="1" ht="14.1" customHeight="1">
      <c r="B10" s="268"/>
      <c r="C10" s="269"/>
      <c r="D10" s="269"/>
      <c r="E10" s="268"/>
      <c r="F10" s="120" t="s">
        <v>25</v>
      </c>
      <c r="G10" s="268"/>
      <c r="H10" s="272"/>
      <c r="I10" s="272"/>
      <c r="J10" s="272"/>
      <c r="K10" s="272"/>
      <c r="L10" s="272"/>
      <c r="M10" s="272"/>
      <c r="N10" s="272"/>
      <c r="O10" s="272"/>
      <c r="P10" s="272"/>
      <c r="Q10" s="283"/>
      <c r="R10" s="268"/>
      <c r="S10" s="269"/>
      <c r="T10" s="269"/>
      <c r="U10" s="268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2:59" ht="14.1" customHeight="1">
      <c r="B11" s="268"/>
      <c r="C11" s="269"/>
      <c r="D11" s="269"/>
      <c r="E11" s="268"/>
      <c r="F11" s="120" t="s">
        <v>26</v>
      </c>
      <c r="G11" s="268"/>
      <c r="H11" s="272"/>
      <c r="I11" s="272"/>
      <c r="J11" s="272"/>
      <c r="K11" s="272"/>
      <c r="L11" s="272"/>
      <c r="M11" s="272"/>
      <c r="N11" s="272"/>
      <c r="O11" s="272"/>
      <c r="P11" s="272"/>
      <c r="Q11" s="283"/>
      <c r="R11" s="268"/>
      <c r="S11" s="269"/>
      <c r="T11" s="269"/>
      <c r="U11" s="268"/>
      <c r="V11" s="3"/>
    </row>
    <row r="12" spans="2:59" s="76" customFormat="1" ht="14.1" customHeight="1">
      <c r="B12" s="268"/>
      <c r="C12" s="269"/>
      <c r="D12" s="269"/>
      <c r="E12" s="268"/>
      <c r="F12" s="120" t="s">
        <v>27</v>
      </c>
      <c r="G12" s="268"/>
      <c r="H12" s="272"/>
      <c r="I12" s="272"/>
      <c r="J12" s="272"/>
      <c r="K12" s="272"/>
      <c r="L12" s="272"/>
      <c r="M12" s="272"/>
      <c r="N12" s="272"/>
      <c r="O12" s="272"/>
      <c r="P12" s="272"/>
      <c r="Q12" s="283"/>
      <c r="R12" s="268"/>
      <c r="S12" s="269"/>
      <c r="T12" s="269"/>
      <c r="U12" s="268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2:59" ht="14.1" customHeight="1">
      <c r="B13" s="268"/>
      <c r="C13" s="269"/>
      <c r="D13" s="269"/>
      <c r="E13" s="268"/>
      <c r="F13" s="120" t="s">
        <v>28</v>
      </c>
      <c r="G13" s="268"/>
      <c r="H13" s="272"/>
      <c r="I13" s="272"/>
      <c r="J13" s="272"/>
      <c r="K13" s="272"/>
      <c r="L13" s="272"/>
      <c r="M13" s="272"/>
      <c r="N13" s="272"/>
      <c r="O13" s="272"/>
      <c r="P13" s="272"/>
      <c r="Q13" s="283"/>
      <c r="R13" s="268"/>
      <c r="S13" s="269"/>
      <c r="T13" s="269"/>
      <c r="U13" s="268"/>
      <c r="V13" s="3"/>
    </row>
    <row r="14" spans="2:59" s="76" customFormat="1" ht="14.1" customHeight="1">
      <c r="B14" s="226">
        <v>2020</v>
      </c>
      <c r="C14" s="228">
        <v>43831</v>
      </c>
      <c r="D14" s="228">
        <v>43921</v>
      </c>
      <c r="E14" s="226">
        <v>2000</v>
      </c>
      <c r="F14" s="80" t="s">
        <v>29</v>
      </c>
      <c r="G14" s="228" t="s">
        <v>88</v>
      </c>
      <c r="H14" s="230">
        <v>1747966634</v>
      </c>
      <c r="I14" s="230">
        <f>+J14-H14</f>
        <v>-276000000</v>
      </c>
      <c r="J14" s="230">
        <v>1471966634</v>
      </c>
      <c r="K14" s="230">
        <v>1352060</v>
      </c>
      <c r="L14" s="230">
        <v>0</v>
      </c>
      <c r="M14" s="230">
        <f>+J14-K14</f>
        <v>1470614574</v>
      </c>
      <c r="N14" s="230">
        <v>72899680</v>
      </c>
      <c r="O14" s="230">
        <v>1352060</v>
      </c>
      <c r="P14" s="230">
        <v>0</v>
      </c>
      <c r="Q14" s="276" t="s">
        <v>112</v>
      </c>
      <c r="R14" s="275" t="s">
        <v>107</v>
      </c>
      <c r="S14" s="281">
        <v>44004</v>
      </c>
      <c r="T14" s="281">
        <v>44004</v>
      </c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26"/>
      <c r="C15" s="228"/>
      <c r="D15" s="228"/>
      <c r="E15" s="226"/>
      <c r="F15" s="80" t="s">
        <v>30</v>
      </c>
      <c r="G15" s="228"/>
      <c r="H15" s="230"/>
      <c r="I15" s="230"/>
      <c r="J15" s="230"/>
      <c r="K15" s="230"/>
      <c r="L15" s="230"/>
      <c r="M15" s="230"/>
      <c r="N15" s="230"/>
      <c r="O15" s="230"/>
      <c r="P15" s="230"/>
      <c r="Q15" s="275"/>
      <c r="R15" s="275"/>
      <c r="S15" s="281"/>
      <c r="T15" s="281"/>
      <c r="U15" s="119"/>
      <c r="V15" s="3"/>
    </row>
    <row r="16" spans="2:59" s="76" customFormat="1" ht="14.1" customHeight="1">
      <c r="B16" s="226"/>
      <c r="C16" s="228"/>
      <c r="D16" s="228"/>
      <c r="E16" s="226"/>
      <c r="F16" s="80" t="s">
        <v>33</v>
      </c>
      <c r="G16" s="228"/>
      <c r="H16" s="230"/>
      <c r="I16" s="230"/>
      <c r="J16" s="230"/>
      <c r="K16" s="230"/>
      <c r="L16" s="230"/>
      <c r="M16" s="230"/>
      <c r="N16" s="230"/>
      <c r="O16" s="230"/>
      <c r="P16" s="230"/>
      <c r="Q16" s="275"/>
      <c r="R16" s="275"/>
      <c r="S16" s="281"/>
      <c r="T16" s="281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26"/>
      <c r="C17" s="228"/>
      <c r="D17" s="228"/>
      <c r="E17" s="226"/>
      <c r="F17" s="80" t="s">
        <v>31</v>
      </c>
      <c r="G17" s="228"/>
      <c r="H17" s="230"/>
      <c r="I17" s="230"/>
      <c r="J17" s="230"/>
      <c r="K17" s="230"/>
      <c r="L17" s="230"/>
      <c r="M17" s="230"/>
      <c r="N17" s="230"/>
      <c r="O17" s="230"/>
      <c r="P17" s="230"/>
      <c r="Q17" s="275"/>
      <c r="R17" s="275"/>
      <c r="S17" s="281"/>
      <c r="T17" s="281"/>
      <c r="U17" s="119"/>
      <c r="V17" s="3"/>
    </row>
    <row r="18" spans="2:59" s="76" customFormat="1" ht="14.1" customHeight="1">
      <c r="B18" s="226"/>
      <c r="C18" s="228"/>
      <c r="D18" s="228"/>
      <c r="E18" s="226"/>
      <c r="F18" s="80" t="s">
        <v>32</v>
      </c>
      <c r="G18" s="228"/>
      <c r="H18" s="230"/>
      <c r="I18" s="230"/>
      <c r="J18" s="230"/>
      <c r="K18" s="230"/>
      <c r="L18" s="230"/>
      <c r="M18" s="230"/>
      <c r="N18" s="230"/>
      <c r="O18" s="230"/>
      <c r="P18" s="230"/>
      <c r="Q18" s="275"/>
      <c r="R18" s="275"/>
      <c r="S18" s="281"/>
      <c r="T18" s="281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26"/>
      <c r="C19" s="228"/>
      <c r="D19" s="228"/>
      <c r="E19" s="226"/>
      <c r="F19" s="80" t="s">
        <v>34</v>
      </c>
      <c r="G19" s="228"/>
      <c r="H19" s="230"/>
      <c r="I19" s="230"/>
      <c r="J19" s="230"/>
      <c r="K19" s="230"/>
      <c r="L19" s="230"/>
      <c r="M19" s="230"/>
      <c r="N19" s="230"/>
      <c r="O19" s="230"/>
      <c r="P19" s="230"/>
      <c r="Q19" s="275"/>
      <c r="R19" s="275"/>
      <c r="S19" s="281"/>
      <c r="T19" s="281"/>
      <c r="U19" s="119"/>
    </row>
    <row r="20" spans="2:59" s="76" customFormat="1" ht="14.1" customHeight="1">
      <c r="B20" s="226"/>
      <c r="C20" s="228"/>
      <c r="D20" s="228"/>
      <c r="E20" s="226"/>
      <c r="F20" s="80" t="s">
        <v>35</v>
      </c>
      <c r="G20" s="228"/>
      <c r="H20" s="230"/>
      <c r="I20" s="230"/>
      <c r="J20" s="230"/>
      <c r="K20" s="230"/>
      <c r="L20" s="230"/>
      <c r="M20" s="230"/>
      <c r="N20" s="230"/>
      <c r="O20" s="230"/>
      <c r="P20" s="230"/>
      <c r="Q20" s="275"/>
      <c r="R20" s="275"/>
      <c r="S20" s="281"/>
      <c r="T20" s="281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28"/>
      <c r="D21" s="228"/>
      <c r="E21" s="226"/>
      <c r="F21" s="80" t="s">
        <v>36</v>
      </c>
      <c r="G21" s="80"/>
      <c r="H21" s="140"/>
      <c r="I21" s="140"/>
      <c r="J21" s="230"/>
      <c r="K21" s="230"/>
      <c r="L21" s="140"/>
      <c r="M21" s="140"/>
      <c r="N21" s="115"/>
      <c r="O21" s="115"/>
      <c r="P21" s="80"/>
      <c r="Q21" s="275"/>
      <c r="R21" s="275"/>
      <c r="S21" s="281"/>
      <c r="T21" s="281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268">
        <v>2020</v>
      </c>
      <c r="C22" s="269">
        <v>43831</v>
      </c>
      <c r="D22" s="269">
        <v>43921</v>
      </c>
      <c r="E22" s="268">
        <v>3000</v>
      </c>
      <c r="F22" s="120" t="s">
        <v>37</v>
      </c>
      <c r="G22" s="268" t="s">
        <v>89</v>
      </c>
      <c r="H22" s="267">
        <v>1832792924</v>
      </c>
      <c r="I22" s="267">
        <f>+J22-H22</f>
        <v>-86000000</v>
      </c>
      <c r="J22" s="267">
        <v>1746792924</v>
      </c>
      <c r="K22" s="267">
        <v>52280523.5</v>
      </c>
      <c r="L22" s="267">
        <v>40429920.539999999</v>
      </c>
      <c r="M22" s="267">
        <f>+J22-K22</f>
        <v>1694512400.5</v>
      </c>
      <c r="N22" s="267">
        <v>238551377.91999999</v>
      </c>
      <c r="O22" s="267">
        <v>52280523.5</v>
      </c>
      <c r="P22" s="274">
        <v>0</v>
      </c>
      <c r="Q22" s="278" t="s">
        <v>112</v>
      </c>
      <c r="R22" s="268" t="s">
        <v>107</v>
      </c>
      <c r="S22" s="269">
        <v>44004</v>
      </c>
      <c r="T22" s="269">
        <v>44004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268"/>
      <c r="C23" s="269"/>
      <c r="D23" s="269"/>
      <c r="E23" s="268"/>
      <c r="F23" s="120" t="s">
        <v>38</v>
      </c>
      <c r="G23" s="268"/>
      <c r="H23" s="267"/>
      <c r="I23" s="267"/>
      <c r="J23" s="267"/>
      <c r="K23" s="267"/>
      <c r="L23" s="267"/>
      <c r="M23" s="267"/>
      <c r="N23" s="267"/>
      <c r="O23" s="267"/>
      <c r="P23" s="274"/>
      <c r="Q23" s="278"/>
      <c r="R23" s="268"/>
      <c r="S23" s="269"/>
      <c r="T23" s="269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268"/>
      <c r="C24" s="269"/>
      <c r="D24" s="269"/>
      <c r="E24" s="268"/>
      <c r="F24" s="120" t="s">
        <v>39</v>
      </c>
      <c r="G24" s="268"/>
      <c r="H24" s="267"/>
      <c r="I24" s="267"/>
      <c r="J24" s="267"/>
      <c r="K24" s="267"/>
      <c r="L24" s="267"/>
      <c r="M24" s="267"/>
      <c r="N24" s="267"/>
      <c r="O24" s="267"/>
      <c r="P24" s="274"/>
      <c r="Q24" s="278"/>
      <c r="R24" s="268"/>
      <c r="S24" s="269"/>
      <c r="T24" s="269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268"/>
      <c r="C25" s="269"/>
      <c r="D25" s="269"/>
      <c r="E25" s="268"/>
      <c r="F25" s="120" t="s">
        <v>40</v>
      </c>
      <c r="G25" s="268"/>
      <c r="H25" s="267"/>
      <c r="I25" s="267"/>
      <c r="J25" s="267"/>
      <c r="K25" s="267"/>
      <c r="L25" s="267"/>
      <c r="M25" s="267"/>
      <c r="N25" s="267"/>
      <c r="O25" s="267"/>
      <c r="P25" s="274"/>
      <c r="Q25" s="278"/>
      <c r="R25" s="268"/>
      <c r="S25" s="269"/>
      <c r="T25" s="269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268"/>
      <c r="C26" s="269"/>
      <c r="D26" s="269"/>
      <c r="E26" s="268"/>
      <c r="F26" s="120" t="s">
        <v>41</v>
      </c>
      <c r="G26" s="268"/>
      <c r="H26" s="267"/>
      <c r="I26" s="267"/>
      <c r="J26" s="267"/>
      <c r="K26" s="267"/>
      <c r="L26" s="267"/>
      <c r="M26" s="267"/>
      <c r="N26" s="267"/>
      <c r="O26" s="267"/>
      <c r="P26" s="274"/>
      <c r="Q26" s="278"/>
      <c r="R26" s="268"/>
      <c r="S26" s="269"/>
      <c r="T26" s="269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268"/>
      <c r="C27" s="269"/>
      <c r="D27" s="269"/>
      <c r="E27" s="268"/>
      <c r="F27" s="120" t="s">
        <v>42</v>
      </c>
      <c r="G27" s="268"/>
      <c r="H27" s="267"/>
      <c r="I27" s="267"/>
      <c r="J27" s="267"/>
      <c r="K27" s="267"/>
      <c r="L27" s="267"/>
      <c r="M27" s="267"/>
      <c r="N27" s="267"/>
      <c r="O27" s="267"/>
      <c r="P27" s="274"/>
      <c r="Q27" s="278"/>
      <c r="R27" s="268"/>
      <c r="S27" s="269"/>
      <c r="T27" s="269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268"/>
      <c r="C28" s="269"/>
      <c r="D28" s="269"/>
      <c r="E28" s="268"/>
      <c r="F28" s="120" t="s">
        <v>43</v>
      </c>
      <c r="G28" s="268"/>
      <c r="H28" s="267"/>
      <c r="I28" s="267"/>
      <c r="J28" s="267"/>
      <c r="K28" s="267"/>
      <c r="L28" s="267"/>
      <c r="M28" s="267"/>
      <c r="N28" s="267"/>
      <c r="O28" s="267"/>
      <c r="P28" s="274"/>
      <c r="Q28" s="278"/>
      <c r="R28" s="268"/>
      <c r="S28" s="269"/>
      <c r="T28" s="269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268"/>
      <c r="C29" s="269"/>
      <c r="D29" s="269"/>
      <c r="E29" s="268"/>
      <c r="F29" s="120" t="s">
        <v>44</v>
      </c>
      <c r="G29" s="268"/>
      <c r="H29" s="267"/>
      <c r="I29" s="267"/>
      <c r="J29" s="267"/>
      <c r="K29" s="267"/>
      <c r="L29" s="267"/>
      <c r="M29" s="267"/>
      <c r="N29" s="267"/>
      <c r="O29" s="267"/>
      <c r="P29" s="274"/>
      <c r="Q29" s="278"/>
      <c r="R29" s="268"/>
      <c r="S29" s="269"/>
      <c r="T29" s="269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268"/>
      <c r="C30" s="269"/>
      <c r="D30" s="269"/>
      <c r="E30" s="268"/>
      <c r="F30" s="120" t="s">
        <v>45</v>
      </c>
      <c r="G30" s="268"/>
      <c r="H30" s="267"/>
      <c r="I30" s="267"/>
      <c r="J30" s="267"/>
      <c r="K30" s="267"/>
      <c r="L30" s="267"/>
      <c r="M30" s="267"/>
      <c r="N30" s="267"/>
      <c r="O30" s="267"/>
      <c r="P30" s="274"/>
      <c r="Q30" s="278"/>
      <c r="R30" s="268"/>
      <c r="S30" s="269"/>
      <c r="T30" s="269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26">
        <v>2020</v>
      </c>
      <c r="C31" s="228">
        <v>43831</v>
      </c>
      <c r="D31" s="228">
        <v>43921</v>
      </c>
      <c r="E31" s="226">
        <v>4000</v>
      </c>
      <c r="F31" s="80" t="s">
        <v>46</v>
      </c>
      <c r="G31" s="226" t="s">
        <v>90</v>
      </c>
      <c r="H31" s="231">
        <v>3116100</v>
      </c>
      <c r="I31" s="231">
        <f>+J31-H31</f>
        <v>0</v>
      </c>
      <c r="J31" s="231">
        <v>3116100</v>
      </c>
      <c r="K31" s="231">
        <v>0</v>
      </c>
      <c r="L31" s="231">
        <v>0</v>
      </c>
      <c r="M31" s="231">
        <f>+J31-K31</f>
        <v>3116100</v>
      </c>
      <c r="N31" s="231">
        <v>0</v>
      </c>
      <c r="O31" s="231">
        <v>0</v>
      </c>
      <c r="P31" s="235">
        <v>0</v>
      </c>
      <c r="Q31" s="276" t="s">
        <v>112</v>
      </c>
      <c r="R31" s="275" t="s">
        <v>107</v>
      </c>
      <c r="S31" s="228">
        <v>44004</v>
      </c>
      <c r="T31" s="228">
        <v>44004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26"/>
      <c r="C32" s="228"/>
      <c r="D32" s="228"/>
      <c r="E32" s="226"/>
      <c r="F32" s="94" t="s">
        <v>47</v>
      </c>
      <c r="G32" s="226"/>
      <c r="H32" s="231"/>
      <c r="I32" s="231"/>
      <c r="J32" s="231"/>
      <c r="K32" s="231"/>
      <c r="L32" s="231"/>
      <c r="M32" s="231"/>
      <c r="N32" s="231"/>
      <c r="O32" s="231"/>
      <c r="P32" s="235"/>
      <c r="Q32" s="275"/>
      <c r="R32" s="275"/>
      <c r="S32" s="228"/>
      <c r="T32" s="228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59" ht="14.25" customHeight="1">
      <c r="B33" s="270">
        <v>2020</v>
      </c>
      <c r="C33" s="273">
        <v>43831</v>
      </c>
      <c r="D33" s="273">
        <v>43921</v>
      </c>
      <c r="E33" s="270">
        <v>5000</v>
      </c>
      <c r="F33" s="268" t="s">
        <v>109</v>
      </c>
      <c r="G33" s="270" t="s">
        <v>91</v>
      </c>
      <c r="H33" s="271">
        <v>0</v>
      </c>
      <c r="I33" s="271">
        <f>+J33-H33</f>
        <v>362000000</v>
      </c>
      <c r="J33" s="271">
        <v>362000000</v>
      </c>
      <c r="K33" s="271">
        <v>0</v>
      </c>
      <c r="L33" s="271">
        <v>0</v>
      </c>
      <c r="M33" s="271">
        <f>+J33-K33</f>
        <v>362000000</v>
      </c>
      <c r="N33" s="271">
        <v>0</v>
      </c>
      <c r="O33" s="271">
        <v>0</v>
      </c>
      <c r="P33" s="271">
        <v>0</v>
      </c>
      <c r="Q33" s="282" t="s">
        <v>112</v>
      </c>
      <c r="R33" s="270" t="s">
        <v>107</v>
      </c>
      <c r="S33" s="269">
        <v>44004</v>
      </c>
      <c r="T33" s="269">
        <v>44004</v>
      </c>
      <c r="U33" s="134"/>
    </row>
    <row r="34" spans="1:59" ht="14.25" customHeight="1">
      <c r="B34" s="268"/>
      <c r="C34" s="269"/>
      <c r="D34" s="269"/>
      <c r="E34" s="268"/>
      <c r="F34" s="268"/>
      <c r="G34" s="268"/>
      <c r="H34" s="272"/>
      <c r="I34" s="272"/>
      <c r="J34" s="272"/>
      <c r="K34" s="272"/>
      <c r="L34" s="272"/>
      <c r="M34" s="272"/>
      <c r="N34" s="272"/>
      <c r="O34" s="272"/>
      <c r="P34" s="272"/>
      <c r="Q34" s="283"/>
      <c r="R34" s="268"/>
      <c r="S34" s="269"/>
      <c r="T34" s="269"/>
      <c r="U34" s="134"/>
    </row>
    <row r="35" spans="1:59" ht="14.25" customHeight="1">
      <c r="B35" s="268"/>
      <c r="C35" s="269"/>
      <c r="D35" s="269"/>
      <c r="E35" s="268"/>
      <c r="F35" s="268"/>
      <c r="G35" s="268"/>
      <c r="H35" s="272"/>
      <c r="I35" s="272"/>
      <c r="J35" s="272"/>
      <c r="K35" s="272"/>
      <c r="L35" s="272"/>
      <c r="M35" s="272"/>
      <c r="N35" s="272"/>
      <c r="O35" s="272"/>
      <c r="P35" s="272"/>
      <c r="Q35" s="283"/>
      <c r="R35" s="268"/>
      <c r="S35" s="269"/>
      <c r="T35" s="269"/>
      <c r="U35" s="134"/>
    </row>
    <row r="36" spans="1:59" ht="14.25" customHeight="1">
      <c r="B36" s="268"/>
      <c r="C36" s="269"/>
      <c r="D36" s="269"/>
      <c r="E36" s="268"/>
      <c r="F36" s="268"/>
      <c r="G36" s="268"/>
      <c r="H36" s="272"/>
      <c r="I36" s="272"/>
      <c r="J36" s="272"/>
      <c r="K36" s="272"/>
      <c r="L36" s="272"/>
      <c r="M36" s="272"/>
      <c r="N36" s="272"/>
      <c r="O36" s="272"/>
      <c r="P36" s="272"/>
      <c r="Q36" s="283"/>
      <c r="R36" s="268"/>
      <c r="S36" s="269"/>
      <c r="T36" s="269"/>
      <c r="U36" s="134"/>
    </row>
    <row r="37" spans="1:59" ht="14.25" customHeight="1">
      <c r="B37" s="268"/>
      <c r="C37" s="269"/>
      <c r="D37" s="269"/>
      <c r="E37" s="268"/>
      <c r="F37" s="268"/>
      <c r="G37" s="268"/>
      <c r="H37" s="272"/>
      <c r="I37" s="272"/>
      <c r="J37" s="272"/>
      <c r="K37" s="272"/>
      <c r="L37" s="272"/>
      <c r="M37" s="272"/>
      <c r="N37" s="272"/>
      <c r="O37" s="272"/>
      <c r="P37" s="272"/>
      <c r="Q37" s="283"/>
      <c r="R37" s="268"/>
      <c r="S37" s="269"/>
      <c r="T37" s="269"/>
      <c r="U37" s="134"/>
    </row>
    <row r="38" spans="1:59" ht="14.25" customHeight="1">
      <c r="B38" s="268"/>
      <c r="C38" s="269"/>
      <c r="D38" s="269"/>
      <c r="E38" s="268"/>
      <c r="F38" s="268"/>
      <c r="G38" s="268"/>
      <c r="H38" s="272"/>
      <c r="I38" s="272"/>
      <c r="J38" s="272"/>
      <c r="K38" s="272"/>
      <c r="L38" s="272"/>
      <c r="M38" s="272"/>
      <c r="N38" s="272"/>
      <c r="O38" s="272"/>
      <c r="P38" s="272"/>
      <c r="Q38" s="283"/>
      <c r="R38" s="268"/>
      <c r="S38" s="269"/>
      <c r="T38" s="269"/>
      <c r="U38" s="134"/>
    </row>
    <row r="39" spans="1:59" s="280" customFormat="1" ht="28.15" customHeight="1">
      <c r="A39" s="280" t="s">
        <v>111</v>
      </c>
    </row>
    <row r="40" spans="1:59" s="76" customFormat="1" ht="14.1" customHeight="1">
      <c r="B40" s="270">
        <v>2020</v>
      </c>
      <c r="C40" s="273">
        <v>43922</v>
      </c>
      <c r="D40" s="273">
        <v>44012</v>
      </c>
      <c r="E40" s="270">
        <v>1000</v>
      </c>
      <c r="F40" s="120" t="s">
        <v>23</v>
      </c>
      <c r="G40" s="270" t="s">
        <v>87</v>
      </c>
      <c r="H40" s="271">
        <v>7783169843</v>
      </c>
      <c r="I40" s="271">
        <f>+J40-H40</f>
        <v>1991232</v>
      </c>
      <c r="J40" s="271">
        <v>7785161075</v>
      </c>
      <c r="K40" s="271">
        <v>3600940415.1100001</v>
      </c>
      <c r="L40" s="271">
        <v>3185795135.0100002</v>
      </c>
      <c r="M40" s="271">
        <f>+J40-K40</f>
        <v>4184220659.8899999</v>
      </c>
      <c r="N40" s="271">
        <v>4050306528.6199999</v>
      </c>
      <c r="O40" s="271">
        <v>3600940415.1100001</v>
      </c>
      <c r="P40" s="271">
        <v>0</v>
      </c>
      <c r="Q40" s="282" t="s">
        <v>112</v>
      </c>
      <c r="R40" s="268" t="s">
        <v>107</v>
      </c>
      <c r="S40" s="269">
        <v>44046</v>
      </c>
      <c r="T40" s="269">
        <v>44046</v>
      </c>
      <c r="U40" s="268"/>
      <c r="V40" s="2"/>
      <c r="W40" s="70"/>
      <c r="X40" s="70"/>
      <c r="Y40" s="71"/>
      <c r="Z40" s="70"/>
      <c r="AA40" s="70"/>
      <c r="AB40" s="70"/>
      <c r="AC40" s="70"/>
      <c r="AD40" s="72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73"/>
      <c r="AP40" s="73"/>
      <c r="AQ40" s="69"/>
      <c r="AR40" s="74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5"/>
    </row>
    <row r="41" spans="1:59" ht="14.1" customHeight="1">
      <c r="B41" s="268"/>
      <c r="C41" s="269"/>
      <c r="D41" s="269"/>
      <c r="E41" s="268"/>
      <c r="F41" s="120" t="s">
        <v>24</v>
      </c>
      <c r="G41" s="268"/>
      <c r="H41" s="272"/>
      <c r="I41" s="272"/>
      <c r="J41" s="272"/>
      <c r="K41" s="272"/>
      <c r="L41" s="272"/>
      <c r="M41" s="272"/>
      <c r="N41" s="272"/>
      <c r="O41" s="272"/>
      <c r="P41" s="272"/>
      <c r="Q41" s="283"/>
      <c r="R41" s="268"/>
      <c r="S41" s="269"/>
      <c r="T41" s="269"/>
      <c r="U41" s="268"/>
      <c r="V41" s="3"/>
    </row>
    <row r="42" spans="1:59" s="76" customFormat="1" ht="14.1" customHeight="1">
      <c r="B42" s="268"/>
      <c r="C42" s="269"/>
      <c r="D42" s="269"/>
      <c r="E42" s="268"/>
      <c r="F42" s="120" t="s">
        <v>25</v>
      </c>
      <c r="G42" s="268"/>
      <c r="H42" s="272"/>
      <c r="I42" s="272"/>
      <c r="J42" s="272"/>
      <c r="K42" s="272"/>
      <c r="L42" s="272"/>
      <c r="M42" s="272"/>
      <c r="N42" s="272"/>
      <c r="O42" s="272"/>
      <c r="P42" s="272"/>
      <c r="Q42" s="283"/>
      <c r="R42" s="268"/>
      <c r="S42" s="269"/>
      <c r="T42" s="269"/>
      <c r="U42" s="268"/>
      <c r="V42" s="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1:59" ht="14.1" customHeight="1">
      <c r="B43" s="268"/>
      <c r="C43" s="269"/>
      <c r="D43" s="269"/>
      <c r="E43" s="268"/>
      <c r="F43" s="120" t="s">
        <v>26</v>
      </c>
      <c r="G43" s="268"/>
      <c r="H43" s="272"/>
      <c r="I43" s="272"/>
      <c r="J43" s="272"/>
      <c r="K43" s="272"/>
      <c r="L43" s="272"/>
      <c r="M43" s="272"/>
      <c r="N43" s="272"/>
      <c r="O43" s="272"/>
      <c r="P43" s="272"/>
      <c r="Q43" s="283"/>
      <c r="R43" s="268"/>
      <c r="S43" s="269"/>
      <c r="T43" s="269"/>
      <c r="U43" s="268"/>
      <c r="V43" s="3"/>
    </row>
    <row r="44" spans="1:59" s="76" customFormat="1" ht="14.1" customHeight="1">
      <c r="B44" s="268"/>
      <c r="C44" s="269"/>
      <c r="D44" s="269"/>
      <c r="E44" s="268"/>
      <c r="F44" s="120" t="s">
        <v>27</v>
      </c>
      <c r="G44" s="268"/>
      <c r="H44" s="272"/>
      <c r="I44" s="272"/>
      <c r="J44" s="272"/>
      <c r="K44" s="272"/>
      <c r="L44" s="272"/>
      <c r="M44" s="272"/>
      <c r="N44" s="272"/>
      <c r="O44" s="272"/>
      <c r="P44" s="272"/>
      <c r="Q44" s="283"/>
      <c r="R44" s="268"/>
      <c r="S44" s="269"/>
      <c r="T44" s="269"/>
      <c r="U44" s="268"/>
      <c r="V44" s="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1:59" ht="14.1" customHeight="1">
      <c r="B45" s="268"/>
      <c r="C45" s="269"/>
      <c r="D45" s="269"/>
      <c r="E45" s="268"/>
      <c r="F45" s="120" t="s">
        <v>28</v>
      </c>
      <c r="G45" s="268"/>
      <c r="H45" s="272"/>
      <c r="I45" s="272"/>
      <c r="J45" s="272"/>
      <c r="K45" s="272"/>
      <c r="L45" s="272"/>
      <c r="M45" s="272"/>
      <c r="N45" s="272"/>
      <c r="O45" s="272"/>
      <c r="P45" s="272"/>
      <c r="Q45" s="283"/>
      <c r="R45" s="268"/>
      <c r="S45" s="269"/>
      <c r="T45" s="269"/>
      <c r="U45" s="268"/>
      <c r="V45" s="3"/>
    </row>
    <row r="46" spans="1:59" s="76" customFormat="1" ht="14.1" customHeight="1">
      <c r="B46" s="226">
        <v>2020</v>
      </c>
      <c r="C46" s="228">
        <v>43922</v>
      </c>
      <c r="D46" s="228">
        <v>44012</v>
      </c>
      <c r="E46" s="226">
        <v>2000</v>
      </c>
      <c r="F46" s="80" t="s">
        <v>29</v>
      </c>
      <c r="G46" s="228" t="s">
        <v>88</v>
      </c>
      <c r="H46" s="230">
        <v>1747966634</v>
      </c>
      <c r="I46" s="230">
        <f>+J46-H46</f>
        <v>-454323990.79999995</v>
      </c>
      <c r="J46" s="230">
        <v>1293642643.2</v>
      </c>
      <c r="K46" s="230">
        <v>264544744.41999999</v>
      </c>
      <c r="L46" s="230">
        <v>225198993.34</v>
      </c>
      <c r="M46" s="230">
        <f>+J46-K46</f>
        <v>1029097898.7800001</v>
      </c>
      <c r="N46" s="230">
        <v>395596381.76999998</v>
      </c>
      <c r="O46" s="230">
        <v>264544744.41999999</v>
      </c>
      <c r="P46" s="230">
        <v>0</v>
      </c>
      <c r="Q46" s="276" t="s">
        <v>112</v>
      </c>
      <c r="R46" s="275" t="s">
        <v>107</v>
      </c>
      <c r="S46" s="281">
        <v>44046</v>
      </c>
      <c r="T46" s="281">
        <v>44046</v>
      </c>
      <c r="U46" s="80"/>
      <c r="V46" s="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1:59" ht="14.1" customHeight="1">
      <c r="B47" s="226"/>
      <c r="C47" s="228"/>
      <c r="D47" s="228"/>
      <c r="E47" s="226"/>
      <c r="F47" s="80" t="s">
        <v>30</v>
      </c>
      <c r="G47" s="228"/>
      <c r="H47" s="230"/>
      <c r="I47" s="230"/>
      <c r="J47" s="230"/>
      <c r="K47" s="230"/>
      <c r="L47" s="230"/>
      <c r="M47" s="230"/>
      <c r="N47" s="230"/>
      <c r="O47" s="230"/>
      <c r="P47" s="230"/>
      <c r="Q47" s="277"/>
      <c r="R47" s="275"/>
      <c r="S47" s="281"/>
      <c r="T47" s="281"/>
      <c r="U47" s="119"/>
      <c r="V47" s="3"/>
    </row>
    <row r="48" spans="1:59" s="76" customFormat="1" ht="14.1" customHeight="1">
      <c r="B48" s="226"/>
      <c r="C48" s="228"/>
      <c r="D48" s="228"/>
      <c r="E48" s="226"/>
      <c r="F48" s="80" t="s">
        <v>33</v>
      </c>
      <c r="G48" s="228"/>
      <c r="H48" s="230"/>
      <c r="I48" s="230"/>
      <c r="J48" s="230"/>
      <c r="K48" s="230"/>
      <c r="L48" s="230"/>
      <c r="M48" s="230"/>
      <c r="N48" s="230"/>
      <c r="O48" s="230"/>
      <c r="P48" s="230"/>
      <c r="Q48" s="277"/>
      <c r="R48" s="275"/>
      <c r="S48" s="281"/>
      <c r="T48" s="281"/>
      <c r="U48" s="80"/>
      <c r="V48" s="2"/>
      <c r="W48" s="70"/>
      <c r="X48" s="70"/>
      <c r="Y48" s="71"/>
      <c r="Z48" s="70"/>
      <c r="AA48" s="70"/>
      <c r="AB48" s="70"/>
      <c r="AC48" s="70"/>
      <c r="AD48" s="72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73"/>
      <c r="AP48" s="73"/>
      <c r="AQ48" s="69"/>
      <c r="AR48" s="74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5"/>
    </row>
    <row r="49" spans="2:59" ht="14.1" customHeight="1">
      <c r="B49" s="226"/>
      <c r="C49" s="228"/>
      <c r="D49" s="228"/>
      <c r="E49" s="226"/>
      <c r="F49" s="80" t="s">
        <v>31</v>
      </c>
      <c r="G49" s="228"/>
      <c r="H49" s="230"/>
      <c r="I49" s="230"/>
      <c r="J49" s="230"/>
      <c r="K49" s="230"/>
      <c r="L49" s="230"/>
      <c r="M49" s="230"/>
      <c r="N49" s="230"/>
      <c r="O49" s="230"/>
      <c r="P49" s="230"/>
      <c r="Q49" s="277"/>
      <c r="R49" s="275"/>
      <c r="S49" s="281"/>
      <c r="T49" s="281"/>
      <c r="U49" s="119"/>
      <c r="V49" s="3"/>
    </row>
    <row r="50" spans="2:59" s="76" customFormat="1" ht="14.1" customHeight="1">
      <c r="B50" s="226"/>
      <c r="C50" s="228"/>
      <c r="D50" s="228"/>
      <c r="E50" s="226"/>
      <c r="F50" s="80" t="s">
        <v>32</v>
      </c>
      <c r="G50" s="228"/>
      <c r="H50" s="230"/>
      <c r="I50" s="230"/>
      <c r="J50" s="230"/>
      <c r="K50" s="230"/>
      <c r="L50" s="230"/>
      <c r="M50" s="230"/>
      <c r="N50" s="230"/>
      <c r="O50" s="230"/>
      <c r="P50" s="230"/>
      <c r="Q50" s="277"/>
      <c r="R50" s="275"/>
      <c r="S50" s="281"/>
      <c r="T50" s="281"/>
      <c r="U50" s="80"/>
      <c r="V50" s="2"/>
      <c r="W50" s="70"/>
      <c r="X50" s="70"/>
      <c r="Y50" s="71"/>
      <c r="Z50" s="70"/>
      <c r="AA50" s="70"/>
      <c r="AB50" s="70"/>
      <c r="AC50" s="70"/>
      <c r="AD50" s="72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3"/>
      <c r="AP50" s="73"/>
      <c r="AQ50" s="69"/>
      <c r="AR50" s="74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5"/>
    </row>
    <row r="51" spans="2:59" ht="14.1" customHeight="1">
      <c r="B51" s="226"/>
      <c r="C51" s="228"/>
      <c r="D51" s="228"/>
      <c r="E51" s="226"/>
      <c r="F51" s="80" t="s">
        <v>34</v>
      </c>
      <c r="G51" s="228"/>
      <c r="H51" s="230"/>
      <c r="I51" s="230"/>
      <c r="J51" s="230"/>
      <c r="K51" s="230"/>
      <c r="L51" s="230"/>
      <c r="M51" s="230"/>
      <c r="N51" s="230"/>
      <c r="O51" s="230"/>
      <c r="P51" s="230"/>
      <c r="Q51" s="277"/>
      <c r="R51" s="275"/>
      <c r="S51" s="281"/>
      <c r="T51" s="281"/>
      <c r="U51" s="119"/>
    </row>
    <row r="52" spans="2:59" s="76" customFormat="1" ht="14.1" customHeight="1">
      <c r="B52" s="226"/>
      <c r="C52" s="228"/>
      <c r="D52" s="228"/>
      <c r="E52" s="226"/>
      <c r="F52" s="80" t="s">
        <v>35</v>
      </c>
      <c r="G52" s="228"/>
      <c r="H52" s="230"/>
      <c r="I52" s="230"/>
      <c r="J52" s="230"/>
      <c r="K52" s="230"/>
      <c r="L52" s="230"/>
      <c r="M52" s="230"/>
      <c r="N52" s="230"/>
      <c r="O52" s="230"/>
      <c r="P52" s="230"/>
      <c r="Q52" s="277"/>
      <c r="R52" s="275"/>
      <c r="S52" s="281"/>
      <c r="T52" s="281"/>
      <c r="U52" s="80"/>
      <c r="V52" s="82"/>
      <c r="W52" s="70"/>
      <c r="X52" s="70"/>
      <c r="Y52" s="71"/>
      <c r="Z52" s="70"/>
      <c r="AA52" s="70"/>
      <c r="AB52" s="70"/>
      <c r="AC52" s="70"/>
      <c r="AD52" s="72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73"/>
      <c r="AP52" s="73"/>
      <c r="AQ52" s="69"/>
      <c r="AR52" s="74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5"/>
    </row>
    <row r="53" spans="2:59" s="88" customFormat="1" ht="14.1" customHeight="1">
      <c r="B53" s="226"/>
      <c r="C53" s="228"/>
      <c r="D53" s="228"/>
      <c r="E53" s="226"/>
      <c r="F53" s="80" t="s">
        <v>36</v>
      </c>
      <c r="G53" s="80"/>
      <c r="H53" s="140"/>
      <c r="I53" s="140"/>
      <c r="J53" s="140"/>
      <c r="K53" s="140"/>
      <c r="L53" s="140"/>
      <c r="M53" s="140"/>
      <c r="N53" s="115"/>
      <c r="O53" s="115"/>
      <c r="P53" s="80"/>
      <c r="Q53" s="277"/>
      <c r="R53" s="275"/>
      <c r="S53" s="281"/>
      <c r="T53" s="281"/>
      <c r="U53" s="80"/>
      <c r="V53" s="82"/>
      <c r="W53" s="81"/>
      <c r="X53" s="81"/>
      <c r="Y53" s="83"/>
      <c r="Z53" s="81"/>
      <c r="AA53" s="81"/>
      <c r="AB53" s="81"/>
      <c r="AC53" s="81"/>
      <c r="AD53" s="84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5"/>
      <c r="AP53" s="85"/>
      <c r="AQ53" s="80"/>
      <c r="AR53" s="86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7"/>
    </row>
    <row r="54" spans="2:59" s="88" customFormat="1" ht="14.1" customHeight="1">
      <c r="B54" s="268">
        <v>2020</v>
      </c>
      <c r="C54" s="269">
        <v>43922</v>
      </c>
      <c r="D54" s="269">
        <v>44012</v>
      </c>
      <c r="E54" s="268">
        <v>3000</v>
      </c>
      <c r="F54" s="120" t="s">
        <v>37</v>
      </c>
      <c r="G54" s="268" t="s">
        <v>89</v>
      </c>
      <c r="H54" s="267">
        <v>1832792924</v>
      </c>
      <c r="I54" s="267">
        <f>+J54-H54</f>
        <v>-105416365</v>
      </c>
      <c r="J54" s="267">
        <v>1727376559</v>
      </c>
      <c r="K54" s="267">
        <v>336706022.44999999</v>
      </c>
      <c r="L54" s="267">
        <v>272649152.41000003</v>
      </c>
      <c r="M54" s="267">
        <f>+J54-K54</f>
        <v>1390670536.55</v>
      </c>
      <c r="N54" s="267">
        <v>662234399.62</v>
      </c>
      <c r="O54" s="267">
        <v>336706022.44999999</v>
      </c>
      <c r="P54" s="274">
        <v>0</v>
      </c>
      <c r="Q54" s="278" t="s">
        <v>112</v>
      </c>
      <c r="R54" s="268" t="s">
        <v>107</v>
      </c>
      <c r="S54" s="269">
        <v>44046</v>
      </c>
      <c r="T54" s="269">
        <v>44046</v>
      </c>
      <c r="U54" s="120"/>
      <c r="V54" s="82"/>
      <c r="W54" s="81"/>
      <c r="X54" s="81"/>
      <c r="Y54" s="83"/>
      <c r="Z54" s="81"/>
      <c r="AA54" s="81"/>
      <c r="AB54" s="81"/>
      <c r="AC54" s="81"/>
      <c r="AD54" s="84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5"/>
      <c r="AP54" s="85"/>
      <c r="AQ54" s="80"/>
      <c r="AR54" s="86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7"/>
    </row>
    <row r="55" spans="2:59" s="76" customFormat="1" ht="14.1" customHeight="1">
      <c r="B55" s="268"/>
      <c r="C55" s="269"/>
      <c r="D55" s="269"/>
      <c r="E55" s="268"/>
      <c r="F55" s="120" t="s">
        <v>38</v>
      </c>
      <c r="G55" s="268"/>
      <c r="H55" s="267"/>
      <c r="I55" s="267"/>
      <c r="J55" s="267"/>
      <c r="K55" s="267"/>
      <c r="L55" s="267"/>
      <c r="M55" s="267"/>
      <c r="N55" s="267"/>
      <c r="O55" s="267"/>
      <c r="P55" s="274"/>
      <c r="Q55" s="279"/>
      <c r="R55" s="268"/>
      <c r="S55" s="269"/>
      <c r="T55" s="269"/>
      <c r="U55" s="120"/>
      <c r="V55" s="82"/>
      <c r="W55" s="70"/>
      <c r="X55" s="70"/>
      <c r="Y55" s="71"/>
      <c r="Z55" s="70"/>
      <c r="AA55" s="70"/>
      <c r="AB55" s="70"/>
      <c r="AC55" s="70"/>
      <c r="AD55" s="72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73"/>
      <c r="AP55" s="73"/>
      <c r="AQ55" s="69"/>
      <c r="AR55" s="74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5"/>
    </row>
    <row r="56" spans="2:59" s="88" customFormat="1" ht="14.1" customHeight="1">
      <c r="B56" s="268"/>
      <c r="C56" s="269"/>
      <c r="D56" s="269"/>
      <c r="E56" s="268"/>
      <c r="F56" s="120" t="s">
        <v>39</v>
      </c>
      <c r="G56" s="268"/>
      <c r="H56" s="267"/>
      <c r="I56" s="267"/>
      <c r="J56" s="267"/>
      <c r="K56" s="267"/>
      <c r="L56" s="267"/>
      <c r="M56" s="267"/>
      <c r="N56" s="267"/>
      <c r="O56" s="267"/>
      <c r="P56" s="274"/>
      <c r="Q56" s="279"/>
      <c r="R56" s="268"/>
      <c r="S56" s="269"/>
      <c r="T56" s="269"/>
      <c r="U56" s="120"/>
      <c r="V56" s="82"/>
      <c r="W56" s="81"/>
      <c r="X56" s="81"/>
      <c r="Y56" s="83"/>
      <c r="Z56" s="81"/>
      <c r="AA56" s="81"/>
      <c r="AB56" s="81"/>
      <c r="AC56" s="81"/>
      <c r="AD56" s="84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5"/>
      <c r="AP56" s="85"/>
      <c r="AQ56" s="80"/>
      <c r="AR56" s="86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7"/>
    </row>
    <row r="57" spans="2:59" s="89" customFormat="1" ht="14.1" customHeight="1">
      <c r="B57" s="268"/>
      <c r="C57" s="269"/>
      <c r="D57" s="269"/>
      <c r="E57" s="268"/>
      <c r="F57" s="120" t="s">
        <v>40</v>
      </c>
      <c r="G57" s="268"/>
      <c r="H57" s="267"/>
      <c r="I57" s="267"/>
      <c r="J57" s="267"/>
      <c r="K57" s="267"/>
      <c r="L57" s="267"/>
      <c r="M57" s="267"/>
      <c r="N57" s="267"/>
      <c r="O57" s="267"/>
      <c r="P57" s="274"/>
      <c r="Q57" s="279"/>
      <c r="R57" s="268"/>
      <c r="S57" s="269"/>
      <c r="T57" s="269"/>
      <c r="U57" s="120"/>
      <c r="V57" s="82"/>
      <c r="W57" s="70"/>
      <c r="X57" s="70"/>
      <c r="Y57" s="71"/>
      <c r="Z57" s="70"/>
      <c r="AA57" s="70"/>
      <c r="AB57" s="70"/>
      <c r="AC57" s="70"/>
      <c r="AD57" s="72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73"/>
      <c r="AP57" s="73"/>
      <c r="AQ57" s="69"/>
      <c r="AR57" s="74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5"/>
    </row>
    <row r="58" spans="2:59" s="88" customFormat="1" ht="14.1" customHeight="1">
      <c r="B58" s="268"/>
      <c r="C58" s="269"/>
      <c r="D58" s="269"/>
      <c r="E58" s="268"/>
      <c r="F58" s="120" t="s">
        <v>41</v>
      </c>
      <c r="G58" s="268"/>
      <c r="H58" s="267"/>
      <c r="I58" s="267"/>
      <c r="J58" s="267"/>
      <c r="K58" s="267"/>
      <c r="L58" s="267"/>
      <c r="M58" s="267"/>
      <c r="N58" s="267"/>
      <c r="O58" s="267"/>
      <c r="P58" s="274"/>
      <c r="Q58" s="279"/>
      <c r="R58" s="268"/>
      <c r="S58" s="269"/>
      <c r="T58" s="269"/>
      <c r="U58" s="120"/>
      <c r="V58" s="82"/>
      <c r="W58" s="81"/>
      <c r="X58" s="81"/>
      <c r="Y58" s="83"/>
      <c r="Z58" s="81"/>
      <c r="AA58" s="81"/>
      <c r="AB58" s="81"/>
      <c r="AC58" s="81"/>
      <c r="AD58" s="84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5"/>
      <c r="AP58" s="85"/>
      <c r="AQ58" s="80"/>
      <c r="AR58" s="86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7"/>
    </row>
    <row r="59" spans="2:59" s="89" customFormat="1" ht="14.1" customHeight="1">
      <c r="B59" s="268"/>
      <c r="C59" s="269"/>
      <c r="D59" s="269"/>
      <c r="E59" s="268"/>
      <c r="F59" s="120" t="s">
        <v>42</v>
      </c>
      <c r="G59" s="268"/>
      <c r="H59" s="267"/>
      <c r="I59" s="267"/>
      <c r="J59" s="267"/>
      <c r="K59" s="267"/>
      <c r="L59" s="267"/>
      <c r="M59" s="267"/>
      <c r="N59" s="267"/>
      <c r="O59" s="267"/>
      <c r="P59" s="274"/>
      <c r="Q59" s="279"/>
      <c r="R59" s="268"/>
      <c r="S59" s="269"/>
      <c r="T59" s="269"/>
      <c r="U59" s="120"/>
      <c r="V59" s="82"/>
      <c r="W59" s="70"/>
      <c r="X59" s="70"/>
      <c r="Y59" s="71"/>
      <c r="Z59" s="70"/>
      <c r="AA59" s="70"/>
      <c r="AB59" s="70"/>
      <c r="AC59" s="70"/>
      <c r="AD59" s="72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73"/>
      <c r="AP59" s="73"/>
      <c r="AQ59" s="69"/>
      <c r="AR59" s="74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5"/>
    </row>
    <row r="60" spans="2:59" s="88" customFormat="1" ht="14.1" customHeight="1">
      <c r="B60" s="268"/>
      <c r="C60" s="269"/>
      <c r="D60" s="269"/>
      <c r="E60" s="268"/>
      <c r="F60" s="120" t="s">
        <v>43</v>
      </c>
      <c r="G60" s="268"/>
      <c r="H60" s="267"/>
      <c r="I60" s="267"/>
      <c r="J60" s="267"/>
      <c r="K60" s="267"/>
      <c r="L60" s="267"/>
      <c r="M60" s="267"/>
      <c r="N60" s="267"/>
      <c r="O60" s="267"/>
      <c r="P60" s="274"/>
      <c r="Q60" s="279"/>
      <c r="R60" s="268"/>
      <c r="S60" s="269"/>
      <c r="T60" s="269"/>
      <c r="U60" s="120"/>
      <c r="V60" s="82"/>
      <c r="W60" s="81"/>
      <c r="X60" s="81"/>
      <c r="Y60" s="83"/>
      <c r="Z60" s="81"/>
      <c r="AA60" s="81"/>
      <c r="AB60" s="81"/>
      <c r="AC60" s="81"/>
      <c r="AD60" s="84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5"/>
      <c r="AP60" s="85"/>
      <c r="AQ60" s="80"/>
      <c r="AR60" s="86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7"/>
    </row>
    <row r="61" spans="2:59" s="89" customFormat="1" ht="14.1" customHeight="1">
      <c r="B61" s="268"/>
      <c r="C61" s="269"/>
      <c r="D61" s="269"/>
      <c r="E61" s="268"/>
      <c r="F61" s="120" t="s">
        <v>44</v>
      </c>
      <c r="G61" s="268"/>
      <c r="H61" s="267"/>
      <c r="I61" s="267"/>
      <c r="J61" s="267"/>
      <c r="K61" s="267"/>
      <c r="L61" s="267"/>
      <c r="M61" s="267"/>
      <c r="N61" s="267"/>
      <c r="O61" s="267"/>
      <c r="P61" s="274"/>
      <c r="Q61" s="279"/>
      <c r="R61" s="268"/>
      <c r="S61" s="269"/>
      <c r="T61" s="269"/>
      <c r="U61" s="120"/>
      <c r="V61" s="82"/>
      <c r="W61" s="70"/>
      <c r="X61" s="70"/>
      <c r="Y61" s="71"/>
      <c r="Z61" s="70"/>
      <c r="AA61" s="70"/>
      <c r="AB61" s="70"/>
      <c r="AC61" s="70"/>
      <c r="AD61" s="72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73"/>
      <c r="AP61" s="73"/>
      <c r="AQ61" s="69"/>
      <c r="AR61" s="74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5"/>
    </row>
    <row r="62" spans="2:59" s="88" customFormat="1" ht="14.1" customHeight="1">
      <c r="B62" s="268"/>
      <c r="C62" s="269"/>
      <c r="D62" s="269"/>
      <c r="E62" s="268"/>
      <c r="F62" s="120" t="s">
        <v>45</v>
      </c>
      <c r="G62" s="268"/>
      <c r="H62" s="267"/>
      <c r="I62" s="267"/>
      <c r="J62" s="267"/>
      <c r="K62" s="267"/>
      <c r="L62" s="267"/>
      <c r="M62" s="267"/>
      <c r="N62" s="267"/>
      <c r="O62" s="267"/>
      <c r="P62" s="274"/>
      <c r="Q62" s="279"/>
      <c r="R62" s="268"/>
      <c r="S62" s="269"/>
      <c r="T62" s="269"/>
      <c r="U62" s="120"/>
      <c r="V62" s="82"/>
      <c r="W62" s="81"/>
      <c r="X62" s="81"/>
      <c r="Y62" s="83"/>
      <c r="Z62" s="81"/>
      <c r="AA62" s="81"/>
      <c r="AB62" s="81"/>
      <c r="AC62" s="81"/>
      <c r="AD62" s="84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5"/>
      <c r="AP62" s="85"/>
      <c r="AQ62" s="80"/>
      <c r="AR62" s="86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7"/>
    </row>
    <row r="63" spans="2:59" s="89" customFormat="1" ht="32.25" customHeight="1">
      <c r="B63" s="226">
        <v>2020</v>
      </c>
      <c r="C63" s="228">
        <v>43922</v>
      </c>
      <c r="D63" s="228">
        <v>44012</v>
      </c>
      <c r="E63" s="226">
        <v>4000</v>
      </c>
      <c r="F63" s="80" t="s">
        <v>46</v>
      </c>
      <c r="G63" s="226" t="s">
        <v>90</v>
      </c>
      <c r="H63" s="231">
        <v>3116100</v>
      </c>
      <c r="I63" s="231">
        <f>+J63-H63</f>
        <v>155875081.52000001</v>
      </c>
      <c r="J63" s="231">
        <v>158991181.52000001</v>
      </c>
      <c r="K63" s="231">
        <v>155875081.52000001</v>
      </c>
      <c r="L63" s="231">
        <v>155875081.52000001</v>
      </c>
      <c r="M63" s="231">
        <f>+J63-K63</f>
        <v>3116100</v>
      </c>
      <c r="N63" s="231">
        <v>156913781.52000001</v>
      </c>
      <c r="O63" s="231">
        <v>155875081.52000001</v>
      </c>
      <c r="P63" s="235">
        <v>0</v>
      </c>
      <c r="Q63" s="276" t="s">
        <v>112</v>
      </c>
      <c r="R63" s="275" t="s">
        <v>107</v>
      </c>
      <c r="S63" s="228">
        <v>44046</v>
      </c>
      <c r="T63" s="228">
        <v>44046</v>
      </c>
      <c r="U63" s="80"/>
      <c r="V63" s="82"/>
      <c r="W63" s="70"/>
      <c r="X63" s="70"/>
      <c r="Y63" s="71"/>
      <c r="Z63" s="70"/>
      <c r="AA63" s="70"/>
      <c r="AB63" s="70"/>
      <c r="AC63" s="70"/>
      <c r="AD63" s="72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73"/>
      <c r="AP63" s="73"/>
      <c r="AQ63" s="69"/>
      <c r="AR63" s="74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5"/>
    </row>
    <row r="64" spans="2:59" s="88" customFormat="1" ht="32.25" customHeight="1">
      <c r="B64" s="226"/>
      <c r="C64" s="228"/>
      <c r="D64" s="228"/>
      <c r="E64" s="226"/>
      <c r="F64" s="94" t="s">
        <v>110</v>
      </c>
      <c r="G64" s="226"/>
      <c r="H64" s="231"/>
      <c r="I64" s="231"/>
      <c r="J64" s="231"/>
      <c r="K64" s="231"/>
      <c r="L64" s="231"/>
      <c r="M64" s="231"/>
      <c r="N64" s="231"/>
      <c r="O64" s="231"/>
      <c r="P64" s="235"/>
      <c r="Q64" s="277"/>
      <c r="R64" s="275"/>
      <c r="S64" s="228"/>
      <c r="T64" s="228"/>
      <c r="U64" s="80"/>
      <c r="V64" s="82"/>
      <c r="W64" s="81"/>
      <c r="X64" s="81"/>
      <c r="Y64" s="83"/>
      <c r="Z64" s="81"/>
      <c r="AA64" s="81"/>
      <c r="AB64" s="81"/>
      <c r="AC64" s="81"/>
      <c r="AD64" s="84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5"/>
      <c r="AP64" s="85"/>
      <c r="AQ64" s="80"/>
      <c r="AR64" s="86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7"/>
    </row>
    <row r="65" spans="1:22" ht="14.25" customHeight="1">
      <c r="B65" s="270">
        <v>2020</v>
      </c>
      <c r="C65" s="273">
        <v>43922</v>
      </c>
      <c r="D65" s="273">
        <v>44012</v>
      </c>
      <c r="E65" s="270">
        <v>5000</v>
      </c>
      <c r="F65" s="268" t="s">
        <v>109</v>
      </c>
      <c r="G65" s="270" t="s">
        <v>91</v>
      </c>
      <c r="H65" s="271">
        <v>0</v>
      </c>
      <c r="I65" s="271">
        <f>+J65-H65</f>
        <v>464067603.92000002</v>
      </c>
      <c r="J65" s="271">
        <v>464067603.92000002</v>
      </c>
      <c r="K65" s="271">
        <v>263379059.25999999</v>
      </c>
      <c r="L65" s="271">
        <v>263379059.25999999</v>
      </c>
      <c r="M65" s="271">
        <f>+J65-K65</f>
        <v>200688544.66000003</v>
      </c>
      <c r="N65" s="271">
        <v>378067603.92000002</v>
      </c>
      <c r="O65" s="271">
        <v>263379059.25999999</v>
      </c>
      <c r="P65" s="271">
        <v>0</v>
      </c>
      <c r="Q65" s="278" t="s">
        <v>112</v>
      </c>
      <c r="R65" s="270" t="s">
        <v>107</v>
      </c>
      <c r="S65" s="269">
        <v>44046</v>
      </c>
      <c r="T65" s="269">
        <v>44046</v>
      </c>
      <c r="U65" s="134"/>
    </row>
    <row r="66" spans="1:22" ht="14.25" customHeight="1">
      <c r="B66" s="268"/>
      <c r="C66" s="269"/>
      <c r="D66" s="269"/>
      <c r="E66" s="268"/>
      <c r="F66" s="268"/>
      <c r="G66" s="268"/>
      <c r="H66" s="272"/>
      <c r="I66" s="272"/>
      <c r="J66" s="272"/>
      <c r="K66" s="272"/>
      <c r="L66" s="272"/>
      <c r="M66" s="272"/>
      <c r="N66" s="272"/>
      <c r="O66" s="272"/>
      <c r="P66" s="272"/>
      <c r="Q66" s="279"/>
      <c r="R66" s="268"/>
      <c r="S66" s="269"/>
      <c r="T66" s="269"/>
      <c r="U66" s="134"/>
    </row>
    <row r="67" spans="1:22" ht="14.25" customHeight="1">
      <c r="B67" s="268"/>
      <c r="C67" s="269"/>
      <c r="D67" s="269"/>
      <c r="E67" s="268"/>
      <c r="F67" s="268"/>
      <c r="G67" s="268"/>
      <c r="H67" s="272"/>
      <c r="I67" s="272"/>
      <c r="J67" s="272"/>
      <c r="K67" s="272"/>
      <c r="L67" s="272"/>
      <c r="M67" s="272"/>
      <c r="N67" s="272"/>
      <c r="O67" s="272"/>
      <c r="P67" s="272"/>
      <c r="Q67" s="279"/>
      <c r="R67" s="268"/>
      <c r="S67" s="269"/>
      <c r="T67" s="269"/>
      <c r="U67" s="134"/>
    </row>
    <row r="68" spans="1:22" ht="14.25" customHeight="1">
      <c r="B68" s="268"/>
      <c r="C68" s="269"/>
      <c r="D68" s="269"/>
      <c r="E68" s="268"/>
      <c r="F68" s="268"/>
      <c r="G68" s="268"/>
      <c r="H68" s="272"/>
      <c r="I68" s="272"/>
      <c r="J68" s="272"/>
      <c r="K68" s="272"/>
      <c r="L68" s="272"/>
      <c r="M68" s="272"/>
      <c r="N68" s="272"/>
      <c r="O68" s="272"/>
      <c r="P68" s="272"/>
      <c r="Q68" s="279"/>
      <c r="R68" s="268"/>
      <c r="S68" s="269"/>
      <c r="T68" s="269"/>
      <c r="U68" s="134"/>
    </row>
    <row r="69" spans="1:22" ht="14.25" customHeight="1">
      <c r="B69" s="268"/>
      <c r="C69" s="269"/>
      <c r="D69" s="269"/>
      <c r="E69" s="268"/>
      <c r="F69" s="268"/>
      <c r="G69" s="268"/>
      <c r="H69" s="272"/>
      <c r="I69" s="272"/>
      <c r="J69" s="272"/>
      <c r="K69" s="272"/>
      <c r="L69" s="272"/>
      <c r="M69" s="272"/>
      <c r="N69" s="272"/>
      <c r="O69" s="272"/>
      <c r="P69" s="272"/>
      <c r="Q69" s="279"/>
      <c r="R69" s="268"/>
      <c r="S69" s="269"/>
      <c r="T69" s="269"/>
      <c r="U69" s="134"/>
    </row>
    <row r="70" spans="1:22" ht="14.25" customHeight="1">
      <c r="B70" s="268"/>
      <c r="C70" s="269"/>
      <c r="D70" s="269"/>
      <c r="E70" s="268"/>
      <c r="F70" s="268"/>
      <c r="G70" s="268"/>
      <c r="H70" s="272"/>
      <c r="I70" s="272"/>
      <c r="J70" s="272"/>
      <c r="K70" s="272"/>
      <c r="L70" s="272"/>
      <c r="M70" s="272"/>
      <c r="N70" s="272"/>
      <c r="O70" s="272"/>
      <c r="P70" s="272"/>
      <c r="Q70" s="279"/>
      <c r="R70" s="268"/>
      <c r="S70" s="269"/>
      <c r="T70" s="269"/>
      <c r="U70" s="134"/>
    </row>
    <row r="71" spans="1:22" s="280" customFormat="1" ht="28.15" customHeight="1">
      <c r="A71" s="280" t="s">
        <v>126</v>
      </c>
    </row>
    <row r="72" spans="1:22" ht="14.25" customHeight="1">
      <c r="B72" s="270">
        <v>2020</v>
      </c>
      <c r="C72" s="273">
        <v>44013</v>
      </c>
      <c r="D72" s="273">
        <v>44104</v>
      </c>
      <c r="E72" s="270">
        <v>1000</v>
      </c>
      <c r="F72" s="120" t="s">
        <v>23</v>
      </c>
      <c r="G72" s="270" t="s">
        <v>87</v>
      </c>
      <c r="H72" s="271">
        <v>7783169843</v>
      </c>
      <c r="I72" s="271">
        <f>+J72-H72</f>
        <v>131582386.89999962</v>
      </c>
      <c r="J72" s="271">
        <v>7914752229.8999996</v>
      </c>
      <c r="K72" s="271">
        <v>5532480466.2399988</v>
      </c>
      <c r="L72" s="271">
        <v>5084597139.289999</v>
      </c>
      <c r="M72" s="271">
        <f>+J72-K72</f>
        <v>2382271763.6600008</v>
      </c>
      <c r="N72" s="271">
        <v>5891264925.1899996</v>
      </c>
      <c r="O72" s="271">
        <v>5532480466.2399988</v>
      </c>
      <c r="P72" s="271">
        <v>0</v>
      </c>
      <c r="Q72" s="284" t="s">
        <v>124</v>
      </c>
      <c r="R72" s="268" t="s">
        <v>107</v>
      </c>
      <c r="S72" s="269">
        <v>44125</v>
      </c>
      <c r="T72" s="269">
        <v>44125</v>
      </c>
      <c r="V72" s="3"/>
    </row>
    <row r="73" spans="1:22" ht="14.25" customHeight="1">
      <c r="B73" s="268"/>
      <c r="C73" s="269"/>
      <c r="D73" s="269"/>
      <c r="E73" s="268"/>
      <c r="F73" s="120" t="s">
        <v>24</v>
      </c>
      <c r="G73" s="268"/>
      <c r="H73" s="272"/>
      <c r="I73" s="272"/>
      <c r="J73" s="272"/>
      <c r="K73" s="272"/>
      <c r="L73" s="272"/>
      <c r="M73" s="272"/>
      <c r="N73" s="272"/>
      <c r="O73" s="272"/>
      <c r="P73" s="272"/>
      <c r="Q73" s="278"/>
      <c r="R73" s="268"/>
      <c r="S73" s="269"/>
      <c r="T73" s="269"/>
      <c r="V73" s="3"/>
    </row>
    <row r="74" spans="1:22" ht="14.25" customHeight="1">
      <c r="B74" s="268"/>
      <c r="C74" s="269"/>
      <c r="D74" s="269"/>
      <c r="E74" s="268"/>
      <c r="F74" s="120" t="s">
        <v>25</v>
      </c>
      <c r="G74" s="268"/>
      <c r="H74" s="272"/>
      <c r="I74" s="272"/>
      <c r="J74" s="272"/>
      <c r="K74" s="272"/>
      <c r="L74" s="272"/>
      <c r="M74" s="272"/>
      <c r="N74" s="272"/>
      <c r="O74" s="272"/>
      <c r="P74" s="272"/>
      <c r="Q74" s="278"/>
      <c r="R74" s="268"/>
      <c r="S74" s="269"/>
      <c r="T74" s="269"/>
      <c r="V74" s="3"/>
    </row>
    <row r="75" spans="1:22" ht="14.25" customHeight="1">
      <c r="B75" s="268"/>
      <c r="C75" s="269"/>
      <c r="D75" s="269"/>
      <c r="E75" s="268"/>
      <c r="F75" s="120" t="s">
        <v>26</v>
      </c>
      <c r="G75" s="268"/>
      <c r="H75" s="272"/>
      <c r="I75" s="272"/>
      <c r="J75" s="272"/>
      <c r="K75" s="272"/>
      <c r="L75" s="272"/>
      <c r="M75" s="272"/>
      <c r="N75" s="272"/>
      <c r="O75" s="272"/>
      <c r="P75" s="272"/>
      <c r="Q75" s="278"/>
      <c r="R75" s="268"/>
      <c r="S75" s="269"/>
      <c r="T75" s="269"/>
      <c r="V75" s="3"/>
    </row>
    <row r="76" spans="1:22" ht="14.25" customHeight="1">
      <c r="B76" s="268"/>
      <c r="C76" s="269"/>
      <c r="D76" s="269"/>
      <c r="E76" s="268"/>
      <c r="F76" s="120" t="s">
        <v>27</v>
      </c>
      <c r="G76" s="268"/>
      <c r="H76" s="272"/>
      <c r="I76" s="272"/>
      <c r="J76" s="272"/>
      <c r="K76" s="272"/>
      <c r="L76" s="272"/>
      <c r="M76" s="272"/>
      <c r="N76" s="272"/>
      <c r="O76" s="272"/>
      <c r="P76" s="272"/>
      <c r="Q76" s="278"/>
      <c r="R76" s="268"/>
      <c r="S76" s="269"/>
      <c r="T76" s="269"/>
    </row>
    <row r="77" spans="1:22" ht="14.25" customHeight="1">
      <c r="B77" s="268"/>
      <c r="C77" s="269"/>
      <c r="D77" s="269"/>
      <c r="E77" s="268"/>
      <c r="F77" s="120" t="s">
        <v>28</v>
      </c>
      <c r="G77" s="268"/>
      <c r="H77" s="272"/>
      <c r="I77" s="272"/>
      <c r="J77" s="272"/>
      <c r="K77" s="272"/>
      <c r="L77" s="272"/>
      <c r="M77" s="272"/>
      <c r="N77" s="272"/>
      <c r="O77" s="272"/>
      <c r="P77" s="272"/>
      <c r="Q77" s="278"/>
      <c r="R77" s="275" t="s">
        <v>107</v>
      </c>
      <c r="S77" s="281">
        <v>44125</v>
      </c>
      <c r="T77" s="281">
        <v>44125</v>
      </c>
    </row>
    <row r="78" spans="1:22" ht="14.25" customHeight="1">
      <c r="B78" s="226">
        <v>2020</v>
      </c>
      <c r="C78" s="228">
        <v>44013</v>
      </c>
      <c r="D78" s="228">
        <v>44104</v>
      </c>
      <c r="E78" s="226">
        <v>2000</v>
      </c>
      <c r="F78" s="80" t="s">
        <v>29</v>
      </c>
      <c r="G78" s="228" t="s">
        <v>88</v>
      </c>
      <c r="H78" s="230">
        <v>1747966634</v>
      </c>
      <c r="I78" s="230">
        <f>+J78-H78</f>
        <v>424375668.85000038</v>
      </c>
      <c r="J78" s="230">
        <v>2172342302.8500004</v>
      </c>
      <c r="K78" s="230">
        <v>769245510.55000019</v>
      </c>
      <c r="L78" s="230">
        <v>532945570.81999993</v>
      </c>
      <c r="M78" s="230">
        <f>+J78-K78</f>
        <v>1403096792.3000002</v>
      </c>
      <c r="N78" s="230">
        <v>798597407.81000018</v>
      </c>
      <c r="O78" s="230">
        <v>769245510.55000019</v>
      </c>
      <c r="P78" s="230">
        <v>0</v>
      </c>
      <c r="Q78" s="234" t="s">
        <v>124</v>
      </c>
      <c r="R78" s="275"/>
      <c r="S78" s="281"/>
      <c r="T78" s="281"/>
    </row>
    <row r="79" spans="1:22" ht="14.25" customHeight="1">
      <c r="B79" s="226"/>
      <c r="C79" s="228"/>
      <c r="D79" s="228"/>
      <c r="E79" s="226"/>
      <c r="F79" s="80" t="s">
        <v>30</v>
      </c>
      <c r="G79" s="228"/>
      <c r="H79" s="230"/>
      <c r="I79" s="230"/>
      <c r="J79" s="230"/>
      <c r="K79" s="230"/>
      <c r="L79" s="230"/>
      <c r="M79" s="230"/>
      <c r="N79" s="230"/>
      <c r="O79" s="230"/>
      <c r="P79" s="230"/>
      <c r="Q79" s="234"/>
      <c r="R79" s="275"/>
      <c r="S79" s="281"/>
      <c r="T79" s="281"/>
    </row>
    <row r="80" spans="1:22" ht="14.25" customHeight="1">
      <c r="B80" s="226"/>
      <c r="C80" s="228"/>
      <c r="D80" s="228"/>
      <c r="E80" s="226"/>
      <c r="F80" s="80" t="s">
        <v>33</v>
      </c>
      <c r="G80" s="228"/>
      <c r="H80" s="230"/>
      <c r="I80" s="230"/>
      <c r="J80" s="230"/>
      <c r="K80" s="230"/>
      <c r="L80" s="230"/>
      <c r="M80" s="230"/>
      <c r="N80" s="230"/>
      <c r="O80" s="230"/>
      <c r="P80" s="230"/>
      <c r="Q80" s="234"/>
      <c r="R80" s="275"/>
      <c r="S80" s="281"/>
      <c r="T80" s="281"/>
    </row>
    <row r="81" spans="2:20" ht="14.25" customHeight="1">
      <c r="B81" s="226"/>
      <c r="C81" s="228"/>
      <c r="D81" s="228"/>
      <c r="E81" s="226"/>
      <c r="F81" s="80" t="s">
        <v>31</v>
      </c>
      <c r="G81" s="228"/>
      <c r="H81" s="230"/>
      <c r="I81" s="230"/>
      <c r="J81" s="230"/>
      <c r="K81" s="230"/>
      <c r="L81" s="230"/>
      <c r="M81" s="230"/>
      <c r="N81" s="230"/>
      <c r="O81" s="230"/>
      <c r="P81" s="230"/>
      <c r="Q81" s="234"/>
      <c r="R81" s="275"/>
      <c r="S81" s="281"/>
      <c r="T81" s="281"/>
    </row>
    <row r="82" spans="2:20" ht="14.25" customHeight="1">
      <c r="B82" s="226"/>
      <c r="C82" s="228"/>
      <c r="D82" s="228"/>
      <c r="E82" s="226"/>
      <c r="F82" s="80" t="s">
        <v>32</v>
      </c>
      <c r="G82" s="228"/>
      <c r="H82" s="230"/>
      <c r="I82" s="230"/>
      <c r="J82" s="230"/>
      <c r="K82" s="230"/>
      <c r="L82" s="230"/>
      <c r="M82" s="230"/>
      <c r="N82" s="230"/>
      <c r="O82" s="230"/>
      <c r="P82" s="230"/>
      <c r="Q82" s="234"/>
      <c r="R82" s="275"/>
      <c r="S82" s="281"/>
      <c r="T82" s="281"/>
    </row>
    <row r="83" spans="2:20" ht="14.25" customHeight="1">
      <c r="B83" s="226"/>
      <c r="C83" s="228"/>
      <c r="D83" s="228"/>
      <c r="E83" s="226"/>
      <c r="F83" s="80" t="s">
        <v>34</v>
      </c>
      <c r="G83" s="228"/>
      <c r="H83" s="230"/>
      <c r="I83" s="230"/>
      <c r="J83" s="230"/>
      <c r="K83" s="230"/>
      <c r="L83" s="230"/>
      <c r="M83" s="230"/>
      <c r="N83" s="230"/>
      <c r="O83" s="230"/>
      <c r="P83" s="230"/>
      <c r="Q83" s="234"/>
      <c r="R83" s="275"/>
      <c r="S83" s="281"/>
      <c r="T83" s="281"/>
    </row>
    <row r="84" spans="2:20" ht="14.25" customHeight="1">
      <c r="B84" s="226"/>
      <c r="C84" s="228"/>
      <c r="D84" s="228"/>
      <c r="E84" s="226"/>
      <c r="F84" s="80" t="s">
        <v>35</v>
      </c>
      <c r="G84" s="228"/>
      <c r="H84" s="230"/>
      <c r="I84" s="230"/>
      <c r="J84" s="230"/>
      <c r="K84" s="230"/>
      <c r="L84" s="230"/>
      <c r="M84" s="230"/>
      <c r="N84" s="230"/>
      <c r="O84" s="230"/>
      <c r="P84" s="230"/>
      <c r="Q84" s="234"/>
      <c r="R84" s="275"/>
      <c r="S84" s="281"/>
      <c r="T84" s="281"/>
    </row>
    <row r="85" spans="2:20" ht="14.25" customHeight="1">
      <c r="B85" s="80"/>
      <c r="C85" s="228"/>
      <c r="D85" s="228"/>
      <c r="E85" s="226"/>
      <c r="F85" s="80" t="s">
        <v>36</v>
      </c>
      <c r="G85" s="80"/>
      <c r="H85" s="140"/>
      <c r="I85" s="140"/>
      <c r="J85" s="140"/>
      <c r="K85" s="140"/>
      <c r="L85" s="140"/>
      <c r="M85" s="140"/>
      <c r="N85" s="115"/>
      <c r="O85" s="115"/>
      <c r="P85" s="80"/>
      <c r="Q85" s="234"/>
      <c r="R85" s="275"/>
      <c r="S85" s="281"/>
      <c r="T85" s="281"/>
    </row>
    <row r="86" spans="2:20" ht="14.25" customHeight="1">
      <c r="B86" s="268">
        <v>2020</v>
      </c>
      <c r="C86" s="269">
        <v>44013</v>
      </c>
      <c r="D86" s="269">
        <v>44104</v>
      </c>
      <c r="E86" s="268">
        <v>3000</v>
      </c>
      <c r="F86" s="120" t="s">
        <v>37</v>
      </c>
      <c r="G86" s="268" t="s">
        <v>89</v>
      </c>
      <c r="H86" s="267">
        <v>1832792924</v>
      </c>
      <c r="I86" s="267">
        <f>+J86-H86</f>
        <v>-342259178.11999989</v>
      </c>
      <c r="J86" s="267">
        <v>1490533745.8800001</v>
      </c>
      <c r="K86" s="267">
        <v>648152883.80000031</v>
      </c>
      <c r="L86" s="267">
        <v>499795495.68000019</v>
      </c>
      <c r="M86" s="267">
        <f>+J86-K86</f>
        <v>842380862.0799998</v>
      </c>
      <c r="N86" s="267">
        <v>713315161.6900003</v>
      </c>
      <c r="O86" s="267">
        <v>648152883.80000031</v>
      </c>
      <c r="P86" s="274">
        <v>0</v>
      </c>
      <c r="Q86" s="193"/>
      <c r="R86" s="268" t="s">
        <v>107</v>
      </c>
      <c r="S86" s="269">
        <v>44125</v>
      </c>
      <c r="T86" s="269">
        <v>44125</v>
      </c>
    </row>
    <row r="87" spans="2:20" ht="14.25" customHeight="1">
      <c r="B87" s="268"/>
      <c r="C87" s="269"/>
      <c r="D87" s="269"/>
      <c r="E87" s="268"/>
      <c r="F87" s="120" t="s">
        <v>38</v>
      </c>
      <c r="G87" s="268"/>
      <c r="H87" s="267"/>
      <c r="I87" s="267"/>
      <c r="J87" s="267"/>
      <c r="K87" s="267"/>
      <c r="L87" s="267"/>
      <c r="M87" s="267"/>
      <c r="N87" s="267"/>
      <c r="O87" s="267"/>
      <c r="P87" s="274"/>
      <c r="Q87" s="284" t="s">
        <v>124</v>
      </c>
      <c r="R87" s="268"/>
      <c r="S87" s="269"/>
      <c r="T87" s="269"/>
    </row>
    <row r="88" spans="2:20" ht="14.25" customHeight="1">
      <c r="B88" s="268"/>
      <c r="C88" s="269"/>
      <c r="D88" s="269"/>
      <c r="E88" s="268"/>
      <c r="F88" s="120" t="s">
        <v>39</v>
      </c>
      <c r="G88" s="268"/>
      <c r="H88" s="267"/>
      <c r="I88" s="267"/>
      <c r="J88" s="267"/>
      <c r="K88" s="267"/>
      <c r="L88" s="267"/>
      <c r="M88" s="267"/>
      <c r="N88" s="267"/>
      <c r="O88" s="267"/>
      <c r="P88" s="274"/>
      <c r="Q88" s="278"/>
      <c r="R88" s="268"/>
      <c r="S88" s="269"/>
      <c r="T88" s="269"/>
    </row>
    <row r="89" spans="2:20" ht="14.25" customHeight="1">
      <c r="B89" s="268"/>
      <c r="C89" s="269"/>
      <c r="D89" s="269"/>
      <c r="E89" s="268"/>
      <c r="F89" s="120" t="s">
        <v>40</v>
      </c>
      <c r="G89" s="268"/>
      <c r="H89" s="267"/>
      <c r="I89" s="267"/>
      <c r="J89" s="267"/>
      <c r="K89" s="267"/>
      <c r="L89" s="267"/>
      <c r="M89" s="267"/>
      <c r="N89" s="267"/>
      <c r="O89" s="267"/>
      <c r="P89" s="274"/>
      <c r="Q89" s="278"/>
      <c r="R89" s="268"/>
      <c r="S89" s="269"/>
      <c r="T89" s="269"/>
    </row>
    <row r="90" spans="2:20" ht="14.25" customHeight="1">
      <c r="B90" s="268"/>
      <c r="C90" s="269"/>
      <c r="D90" s="269"/>
      <c r="E90" s="268"/>
      <c r="F90" s="120" t="s">
        <v>41</v>
      </c>
      <c r="G90" s="268"/>
      <c r="H90" s="267"/>
      <c r="I90" s="267"/>
      <c r="J90" s="267"/>
      <c r="K90" s="267"/>
      <c r="L90" s="267"/>
      <c r="M90" s="267"/>
      <c r="N90" s="267"/>
      <c r="O90" s="267"/>
      <c r="P90" s="274"/>
      <c r="Q90" s="278"/>
      <c r="R90" s="268"/>
      <c r="S90" s="269"/>
      <c r="T90" s="269"/>
    </row>
    <row r="91" spans="2:20" ht="14.25" customHeight="1">
      <c r="B91" s="268"/>
      <c r="C91" s="269"/>
      <c r="D91" s="269"/>
      <c r="E91" s="268"/>
      <c r="F91" s="120" t="s">
        <v>42</v>
      </c>
      <c r="G91" s="268"/>
      <c r="H91" s="267"/>
      <c r="I91" s="267"/>
      <c r="J91" s="267"/>
      <c r="K91" s="267"/>
      <c r="L91" s="267"/>
      <c r="M91" s="267"/>
      <c r="N91" s="267"/>
      <c r="O91" s="267"/>
      <c r="P91" s="274"/>
      <c r="Q91" s="278"/>
      <c r="R91" s="268"/>
      <c r="S91" s="269"/>
      <c r="T91" s="269"/>
    </row>
    <row r="92" spans="2:20" ht="14.25" customHeight="1">
      <c r="B92" s="268"/>
      <c r="C92" s="269"/>
      <c r="D92" s="269"/>
      <c r="E92" s="268"/>
      <c r="F92" s="120" t="s">
        <v>43</v>
      </c>
      <c r="G92" s="268"/>
      <c r="H92" s="267"/>
      <c r="I92" s="267"/>
      <c r="J92" s="267"/>
      <c r="K92" s="267"/>
      <c r="L92" s="267"/>
      <c r="M92" s="267"/>
      <c r="N92" s="267"/>
      <c r="O92" s="267"/>
      <c r="P92" s="274"/>
      <c r="Q92" s="278"/>
      <c r="R92" s="268"/>
      <c r="S92" s="269"/>
      <c r="T92" s="269"/>
    </row>
    <row r="93" spans="2:20" ht="14.25" customHeight="1">
      <c r="B93" s="268"/>
      <c r="C93" s="269"/>
      <c r="D93" s="269"/>
      <c r="E93" s="268"/>
      <c r="F93" s="120" t="s">
        <v>44</v>
      </c>
      <c r="G93" s="268"/>
      <c r="H93" s="267"/>
      <c r="I93" s="267"/>
      <c r="J93" s="267"/>
      <c r="K93" s="267"/>
      <c r="L93" s="267"/>
      <c r="M93" s="267"/>
      <c r="N93" s="267"/>
      <c r="O93" s="267"/>
      <c r="P93" s="274"/>
      <c r="Q93" s="193"/>
      <c r="R93" s="268"/>
      <c r="S93" s="269"/>
      <c r="T93" s="269"/>
    </row>
    <row r="94" spans="2:20" ht="14.25" customHeight="1">
      <c r="B94" s="268"/>
      <c r="C94" s="269"/>
      <c r="D94" s="269"/>
      <c r="E94" s="268"/>
      <c r="F94" s="120" t="s">
        <v>45</v>
      </c>
      <c r="G94" s="268"/>
      <c r="H94" s="267"/>
      <c r="I94" s="267"/>
      <c r="J94" s="267"/>
      <c r="K94" s="267"/>
      <c r="L94" s="267"/>
      <c r="M94" s="267"/>
      <c r="N94" s="267"/>
      <c r="O94" s="267"/>
      <c r="P94" s="274"/>
      <c r="Q94" s="193"/>
      <c r="R94" s="268"/>
      <c r="S94" s="269"/>
      <c r="T94" s="269"/>
    </row>
    <row r="95" spans="2:20" ht="14.25" customHeight="1">
      <c r="B95" s="226">
        <v>2020</v>
      </c>
      <c r="C95" s="228">
        <v>44013</v>
      </c>
      <c r="D95" s="228">
        <v>44104</v>
      </c>
      <c r="E95" s="226">
        <v>4000</v>
      </c>
      <c r="F95" s="80" t="s">
        <v>46</v>
      </c>
      <c r="G95" s="226" t="s">
        <v>90</v>
      </c>
      <c r="H95" s="231">
        <v>3116100</v>
      </c>
      <c r="I95" s="231">
        <f>+J95-H95</f>
        <v>155875081.52000001</v>
      </c>
      <c r="J95" s="231">
        <v>158991181.52000001</v>
      </c>
      <c r="K95" s="231">
        <v>155875081.52000001</v>
      </c>
      <c r="L95" s="231">
        <v>155875081.52000001</v>
      </c>
      <c r="M95" s="231">
        <f>+J95-K95</f>
        <v>3116100</v>
      </c>
      <c r="N95" s="231">
        <v>155875081.52000001</v>
      </c>
      <c r="O95" s="231">
        <v>155875081.52000001</v>
      </c>
      <c r="P95" s="235">
        <v>0</v>
      </c>
      <c r="Q95" s="234" t="s">
        <v>124</v>
      </c>
      <c r="R95" s="275" t="s">
        <v>107</v>
      </c>
      <c r="S95" s="228">
        <v>44125</v>
      </c>
      <c r="T95" s="228">
        <v>44125</v>
      </c>
    </row>
    <row r="96" spans="2:20" ht="14.25" customHeight="1">
      <c r="B96" s="226"/>
      <c r="C96" s="228"/>
      <c r="D96" s="228"/>
      <c r="E96" s="226"/>
      <c r="F96" s="94" t="s">
        <v>110</v>
      </c>
      <c r="G96" s="226"/>
      <c r="H96" s="231"/>
      <c r="I96" s="231"/>
      <c r="J96" s="231"/>
      <c r="K96" s="231"/>
      <c r="L96" s="231"/>
      <c r="M96" s="231"/>
      <c r="N96" s="231"/>
      <c r="O96" s="231"/>
      <c r="P96" s="235"/>
      <c r="Q96" s="234"/>
      <c r="R96" s="275"/>
      <c r="S96" s="228"/>
      <c r="T96" s="228"/>
    </row>
    <row r="97" spans="1:20" ht="14.25" customHeight="1">
      <c r="B97" s="270">
        <v>2020</v>
      </c>
      <c r="C97" s="273">
        <v>44013</v>
      </c>
      <c r="D97" s="273">
        <v>44104</v>
      </c>
      <c r="E97" s="270">
        <v>5000</v>
      </c>
      <c r="F97" s="268" t="s">
        <v>125</v>
      </c>
      <c r="G97" s="270" t="s">
        <v>91</v>
      </c>
      <c r="H97" s="271">
        <v>0</v>
      </c>
      <c r="I97" s="271">
        <f>+J97-H97</f>
        <v>583620558.93000007</v>
      </c>
      <c r="J97" s="271">
        <v>583620558.93000007</v>
      </c>
      <c r="K97" s="271">
        <v>373120333.94999999</v>
      </c>
      <c r="L97" s="271">
        <v>373120333.94999999</v>
      </c>
      <c r="M97" s="271">
        <f>+J97-K97</f>
        <v>210500224.98000008</v>
      </c>
      <c r="N97" s="271">
        <v>373120333.94999999</v>
      </c>
      <c r="O97" s="271">
        <v>373120333.94999999</v>
      </c>
      <c r="P97" s="271">
        <v>0</v>
      </c>
      <c r="Q97" s="284" t="s">
        <v>124</v>
      </c>
      <c r="R97" s="270" t="s">
        <v>107</v>
      </c>
      <c r="S97" s="269">
        <v>44125</v>
      </c>
      <c r="T97" s="269">
        <v>44125</v>
      </c>
    </row>
    <row r="98" spans="1:20" ht="14.25" customHeight="1">
      <c r="B98" s="268"/>
      <c r="C98" s="269"/>
      <c r="D98" s="269"/>
      <c r="E98" s="268"/>
      <c r="F98" s="268"/>
      <c r="G98" s="268"/>
      <c r="H98" s="272"/>
      <c r="I98" s="272"/>
      <c r="J98" s="272"/>
      <c r="K98" s="272"/>
      <c r="L98" s="272"/>
      <c r="M98" s="272"/>
      <c r="N98" s="272"/>
      <c r="O98" s="272"/>
      <c r="P98" s="272"/>
      <c r="Q98" s="278"/>
      <c r="R98" s="268"/>
      <c r="S98" s="269"/>
      <c r="T98" s="269"/>
    </row>
    <row r="99" spans="1:20" ht="14.25" customHeight="1">
      <c r="B99" s="268"/>
      <c r="C99" s="269"/>
      <c r="D99" s="269"/>
      <c r="E99" s="268"/>
      <c r="F99" s="268"/>
      <c r="G99" s="268"/>
      <c r="H99" s="272"/>
      <c r="I99" s="272"/>
      <c r="J99" s="272"/>
      <c r="K99" s="272"/>
      <c r="L99" s="272"/>
      <c r="M99" s="272"/>
      <c r="N99" s="272"/>
      <c r="O99" s="272"/>
      <c r="P99" s="272"/>
      <c r="Q99" s="278"/>
      <c r="R99" s="268"/>
      <c r="S99" s="269"/>
      <c r="T99" s="269"/>
    </row>
    <row r="100" spans="1:20" ht="14.25" customHeight="1">
      <c r="B100" s="268"/>
      <c r="C100" s="269"/>
      <c r="D100" s="269"/>
      <c r="E100" s="268"/>
      <c r="F100" s="268"/>
      <c r="G100" s="268"/>
      <c r="H100" s="272"/>
      <c r="I100" s="272"/>
      <c r="J100" s="272"/>
      <c r="K100" s="272"/>
      <c r="L100" s="272"/>
      <c r="M100" s="272"/>
      <c r="N100" s="272"/>
      <c r="O100" s="272"/>
      <c r="P100" s="272"/>
      <c r="Q100" s="278"/>
      <c r="R100" s="268"/>
      <c r="S100" s="269"/>
      <c r="T100" s="269"/>
    </row>
    <row r="101" spans="1:20" ht="14.25" customHeight="1">
      <c r="B101" s="268"/>
      <c r="C101" s="269"/>
      <c r="D101" s="269"/>
      <c r="E101" s="268"/>
      <c r="F101" s="268"/>
      <c r="G101" s="268"/>
      <c r="H101" s="272"/>
      <c r="I101" s="272"/>
      <c r="J101" s="272"/>
      <c r="K101" s="272"/>
      <c r="L101" s="272"/>
      <c r="M101" s="272"/>
      <c r="N101" s="272"/>
      <c r="O101" s="272"/>
      <c r="P101" s="272"/>
      <c r="Q101" s="278"/>
      <c r="R101" s="268"/>
      <c r="S101" s="269"/>
      <c r="T101" s="269"/>
    </row>
    <row r="102" spans="1:20" ht="14.25" customHeight="1">
      <c r="B102" s="268"/>
      <c r="C102" s="269"/>
      <c r="D102" s="269"/>
      <c r="E102" s="268"/>
      <c r="F102" s="268"/>
      <c r="G102" s="268"/>
      <c r="H102" s="272"/>
      <c r="I102" s="272"/>
      <c r="J102" s="272"/>
      <c r="K102" s="272"/>
      <c r="L102" s="272"/>
      <c r="M102" s="272"/>
      <c r="N102" s="272"/>
      <c r="O102" s="272"/>
      <c r="P102" s="272"/>
      <c r="Q102" s="278"/>
      <c r="R102" s="268"/>
      <c r="S102" s="269"/>
      <c r="T102" s="269"/>
    </row>
    <row r="103" spans="1:20" s="280" customFormat="1" ht="28.15" customHeight="1">
      <c r="A103" s="280" t="s">
        <v>127</v>
      </c>
    </row>
    <row r="104" spans="1:20" ht="14.25" customHeight="1">
      <c r="B104" s="268">
        <v>2020</v>
      </c>
      <c r="C104" s="269">
        <v>44105</v>
      </c>
      <c r="D104" s="269">
        <v>44196</v>
      </c>
      <c r="E104" s="268">
        <v>3000</v>
      </c>
      <c r="F104" s="120" t="s">
        <v>37</v>
      </c>
      <c r="G104" s="268" t="s">
        <v>89</v>
      </c>
      <c r="H104" s="267">
        <v>1832792924</v>
      </c>
      <c r="I104" s="267">
        <f>+J104-H104</f>
        <v>-485450207.4599998</v>
      </c>
      <c r="J104" s="267">
        <v>1347342716.5400002</v>
      </c>
      <c r="K104" s="267">
        <v>1069347898.4799999</v>
      </c>
      <c r="L104" s="267">
        <v>885234580.57999992</v>
      </c>
      <c r="M104" s="267">
        <f>+J104-K104</f>
        <v>277994818.0600003</v>
      </c>
      <c r="N104" s="267">
        <v>1347342716.5400002</v>
      </c>
      <c r="O104" s="267">
        <v>1069347898.4799999</v>
      </c>
      <c r="P104" s="274">
        <v>0</v>
      </c>
      <c r="Q104" s="278" t="s">
        <v>128</v>
      </c>
      <c r="R104" s="268" t="s">
        <v>107</v>
      </c>
      <c r="S104" s="269">
        <v>44249</v>
      </c>
      <c r="T104" s="269">
        <v>44249</v>
      </c>
    </row>
    <row r="105" spans="1:20" ht="14.25" customHeight="1">
      <c r="B105" s="268"/>
      <c r="C105" s="269"/>
      <c r="D105" s="269"/>
      <c r="E105" s="268"/>
      <c r="F105" s="120" t="s">
        <v>38</v>
      </c>
      <c r="G105" s="268"/>
      <c r="H105" s="267"/>
      <c r="I105" s="267"/>
      <c r="J105" s="267"/>
      <c r="K105" s="267"/>
      <c r="L105" s="267"/>
      <c r="M105" s="267"/>
      <c r="N105" s="267"/>
      <c r="O105" s="267"/>
      <c r="P105" s="274"/>
      <c r="Q105" s="278"/>
      <c r="R105" s="268"/>
      <c r="S105" s="269"/>
      <c r="T105" s="269"/>
    </row>
    <row r="106" spans="1:20" ht="14.25" customHeight="1">
      <c r="B106" s="268"/>
      <c r="C106" s="269"/>
      <c r="D106" s="269"/>
      <c r="E106" s="268"/>
      <c r="F106" s="120" t="s">
        <v>39</v>
      </c>
      <c r="G106" s="268"/>
      <c r="H106" s="267"/>
      <c r="I106" s="267"/>
      <c r="J106" s="267"/>
      <c r="K106" s="267"/>
      <c r="L106" s="267"/>
      <c r="M106" s="267"/>
      <c r="N106" s="267"/>
      <c r="O106" s="267"/>
      <c r="P106" s="274"/>
      <c r="Q106" s="278"/>
      <c r="R106" s="268"/>
      <c r="S106" s="269"/>
      <c r="T106" s="269"/>
    </row>
    <row r="107" spans="1:20" ht="14.25" customHeight="1">
      <c r="B107" s="268"/>
      <c r="C107" s="269"/>
      <c r="D107" s="269"/>
      <c r="E107" s="268"/>
      <c r="F107" s="120" t="s">
        <v>40</v>
      </c>
      <c r="G107" s="268"/>
      <c r="H107" s="267"/>
      <c r="I107" s="267"/>
      <c r="J107" s="267"/>
      <c r="K107" s="267"/>
      <c r="L107" s="267"/>
      <c r="M107" s="267"/>
      <c r="N107" s="267"/>
      <c r="O107" s="267"/>
      <c r="P107" s="274"/>
      <c r="Q107" s="278"/>
      <c r="R107" s="268"/>
      <c r="S107" s="269"/>
      <c r="T107" s="269"/>
    </row>
    <row r="108" spans="1:20" ht="14.25" customHeight="1">
      <c r="B108" s="268"/>
      <c r="C108" s="269"/>
      <c r="D108" s="269"/>
      <c r="E108" s="268"/>
      <c r="F108" s="120" t="s">
        <v>41</v>
      </c>
      <c r="G108" s="268"/>
      <c r="H108" s="267"/>
      <c r="I108" s="267"/>
      <c r="J108" s="267"/>
      <c r="K108" s="267"/>
      <c r="L108" s="267"/>
      <c r="M108" s="267"/>
      <c r="N108" s="267"/>
      <c r="O108" s="267"/>
      <c r="P108" s="274"/>
      <c r="Q108" s="278"/>
      <c r="R108" s="268"/>
      <c r="S108" s="269"/>
      <c r="T108" s="269"/>
    </row>
    <row r="109" spans="1:20" ht="14.25" customHeight="1">
      <c r="B109" s="268"/>
      <c r="C109" s="269"/>
      <c r="D109" s="269"/>
      <c r="E109" s="268"/>
      <c r="F109" s="120" t="s">
        <v>42</v>
      </c>
      <c r="G109" s="268"/>
      <c r="H109" s="267"/>
      <c r="I109" s="267"/>
      <c r="J109" s="267"/>
      <c r="K109" s="267"/>
      <c r="L109" s="267"/>
      <c r="M109" s="267"/>
      <c r="N109" s="267"/>
      <c r="O109" s="267"/>
      <c r="P109" s="274"/>
      <c r="Q109" s="278"/>
      <c r="R109" s="268"/>
      <c r="S109" s="269"/>
      <c r="T109" s="269"/>
    </row>
    <row r="110" spans="1:20" ht="14.25" customHeight="1">
      <c r="B110" s="268"/>
      <c r="C110" s="269"/>
      <c r="D110" s="269"/>
      <c r="E110" s="268"/>
      <c r="F110" s="120" t="s">
        <v>43</v>
      </c>
      <c r="G110" s="268"/>
      <c r="H110" s="267"/>
      <c r="I110" s="267"/>
      <c r="J110" s="267"/>
      <c r="K110" s="267"/>
      <c r="L110" s="267"/>
      <c r="M110" s="267"/>
      <c r="N110" s="267"/>
      <c r="O110" s="267"/>
      <c r="P110" s="274"/>
      <c r="Q110" s="278"/>
      <c r="R110" s="268"/>
      <c r="S110" s="269"/>
      <c r="T110" s="269"/>
    </row>
    <row r="111" spans="1:20" ht="14.25" customHeight="1">
      <c r="B111" s="268"/>
      <c r="C111" s="269"/>
      <c r="D111" s="269"/>
      <c r="E111" s="268"/>
      <c r="F111" s="120" t="s">
        <v>44</v>
      </c>
      <c r="G111" s="268"/>
      <c r="H111" s="267"/>
      <c r="I111" s="267"/>
      <c r="J111" s="267"/>
      <c r="K111" s="267"/>
      <c r="L111" s="267"/>
      <c r="M111" s="267"/>
      <c r="N111" s="267"/>
      <c r="O111" s="267"/>
      <c r="P111" s="274"/>
      <c r="Q111" s="278"/>
      <c r="R111" s="268"/>
      <c r="S111" s="269"/>
      <c r="T111" s="269"/>
    </row>
    <row r="112" spans="1:20" ht="14.25" customHeight="1">
      <c r="B112" s="268"/>
      <c r="C112" s="269"/>
      <c r="D112" s="269"/>
      <c r="E112" s="268"/>
      <c r="F112" s="120" t="s">
        <v>45</v>
      </c>
      <c r="G112" s="268"/>
      <c r="H112" s="267"/>
      <c r="I112" s="267"/>
      <c r="J112" s="267"/>
      <c r="K112" s="267"/>
      <c r="L112" s="267"/>
      <c r="M112" s="267"/>
      <c r="N112" s="267"/>
      <c r="O112" s="267"/>
      <c r="P112" s="274"/>
      <c r="Q112" s="278"/>
      <c r="R112" s="268"/>
      <c r="S112" s="269"/>
      <c r="T112" s="269"/>
    </row>
    <row r="113" spans="2:20" ht="57.6" customHeight="1">
      <c r="B113" s="226">
        <v>2020</v>
      </c>
      <c r="C113" s="228">
        <v>44105</v>
      </c>
      <c r="D113" s="228">
        <v>44196</v>
      </c>
      <c r="E113" s="226">
        <v>4000</v>
      </c>
      <c r="F113" s="80" t="s">
        <v>46</v>
      </c>
      <c r="G113" s="226" t="s">
        <v>90</v>
      </c>
      <c r="H113" s="231">
        <v>3116100</v>
      </c>
      <c r="I113" s="231">
        <f>+J113-H113</f>
        <v>272101899.94</v>
      </c>
      <c r="J113" s="231">
        <v>275217999.94</v>
      </c>
      <c r="K113" s="231">
        <v>275217999.94</v>
      </c>
      <c r="L113" s="231">
        <v>275217999.94</v>
      </c>
      <c r="M113" s="231">
        <f>+J113-K113</f>
        <v>0</v>
      </c>
      <c r="N113" s="231">
        <v>275217999.94</v>
      </c>
      <c r="O113" s="231">
        <v>275217999.94</v>
      </c>
      <c r="P113" s="235">
        <v>0</v>
      </c>
      <c r="Q113" s="234" t="s">
        <v>128</v>
      </c>
      <c r="R113" s="275" t="s">
        <v>107</v>
      </c>
      <c r="S113" s="228">
        <v>44249</v>
      </c>
      <c r="T113" s="228">
        <v>44249</v>
      </c>
    </row>
    <row r="114" spans="2:20" ht="58.9" customHeight="1">
      <c r="B114" s="226"/>
      <c r="C114" s="228"/>
      <c r="D114" s="228"/>
      <c r="E114" s="226"/>
      <c r="F114" s="94" t="s">
        <v>110</v>
      </c>
      <c r="G114" s="226"/>
      <c r="H114" s="231"/>
      <c r="I114" s="231"/>
      <c r="J114" s="231"/>
      <c r="K114" s="231"/>
      <c r="L114" s="231"/>
      <c r="M114" s="231"/>
      <c r="N114" s="231"/>
      <c r="O114" s="231"/>
      <c r="P114" s="235"/>
      <c r="Q114" s="234"/>
      <c r="R114" s="275"/>
      <c r="S114" s="228"/>
      <c r="T114" s="228"/>
    </row>
    <row r="115" spans="2:20" ht="14.25" customHeight="1">
      <c r="B115" s="270">
        <v>2020</v>
      </c>
      <c r="C115" s="273">
        <v>44105</v>
      </c>
      <c r="D115" s="273">
        <v>44196</v>
      </c>
      <c r="E115" s="270">
        <v>5000</v>
      </c>
      <c r="F115" s="268" t="s">
        <v>125</v>
      </c>
      <c r="G115" s="270" t="s">
        <v>91</v>
      </c>
      <c r="H115" s="271">
        <v>0</v>
      </c>
      <c r="I115" s="271">
        <f>+J115-H115</f>
        <v>542619656.79999995</v>
      </c>
      <c r="J115" s="271">
        <v>542619656.79999995</v>
      </c>
      <c r="K115" s="271">
        <v>440332057.95000005</v>
      </c>
      <c r="L115" s="271">
        <v>373120333.94999999</v>
      </c>
      <c r="M115" s="271">
        <f>+J115-K115</f>
        <v>102287598.8499999</v>
      </c>
      <c r="N115" s="271">
        <v>542619656.79999995</v>
      </c>
      <c r="O115" s="271">
        <v>440332057.95000005</v>
      </c>
      <c r="P115" s="271">
        <v>0</v>
      </c>
      <c r="Q115" s="278" t="s">
        <v>128</v>
      </c>
      <c r="R115" s="270" t="s">
        <v>107</v>
      </c>
      <c r="S115" s="269">
        <v>44249</v>
      </c>
      <c r="T115" s="269">
        <v>44249</v>
      </c>
    </row>
    <row r="116" spans="2:20" ht="14.25" customHeight="1">
      <c r="B116" s="268"/>
      <c r="C116" s="269"/>
      <c r="D116" s="269"/>
      <c r="E116" s="268"/>
      <c r="F116" s="268"/>
      <c r="G116" s="268"/>
      <c r="H116" s="272"/>
      <c r="I116" s="272"/>
      <c r="J116" s="272"/>
      <c r="K116" s="272"/>
      <c r="L116" s="272"/>
      <c r="M116" s="272"/>
      <c r="N116" s="272"/>
      <c r="O116" s="272"/>
      <c r="P116" s="272"/>
      <c r="Q116" s="278"/>
      <c r="R116" s="268"/>
      <c r="S116" s="269"/>
      <c r="T116" s="269"/>
    </row>
    <row r="117" spans="2:20" ht="14.25" customHeight="1">
      <c r="B117" s="268"/>
      <c r="C117" s="269"/>
      <c r="D117" s="269"/>
      <c r="E117" s="268"/>
      <c r="F117" s="268"/>
      <c r="G117" s="268"/>
      <c r="H117" s="272"/>
      <c r="I117" s="272"/>
      <c r="J117" s="272"/>
      <c r="K117" s="272"/>
      <c r="L117" s="272"/>
      <c r="M117" s="272"/>
      <c r="N117" s="272"/>
      <c r="O117" s="272"/>
      <c r="P117" s="272"/>
      <c r="Q117" s="278"/>
      <c r="R117" s="268"/>
      <c r="S117" s="269"/>
      <c r="T117" s="269"/>
    </row>
    <row r="118" spans="2:20" ht="14.25" customHeight="1">
      <c r="B118" s="268"/>
      <c r="C118" s="269"/>
      <c r="D118" s="269"/>
      <c r="E118" s="268"/>
      <c r="F118" s="268"/>
      <c r="G118" s="268"/>
      <c r="H118" s="272"/>
      <c r="I118" s="272"/>
      <c r="J118" s="272"/>
      <c r="K118" s="272"/>
      <c r="L118" s="272"/>
      <c r="M118" s="272"/>
      <c r="N118" s="272"/>
      <c r="O118" s="272"/>
      <c r="P118" s="272"/>
      <c r="Q118" s="278"/>
      <c r="R118" s="268"/>
      <c r="S118" s="269"/>
      <c r="T118" s="269"/>
    </row>
    <row r="119" spans="2:20" ht="14.25" customHeight="1">
      <c r="B119" s="268"/>
      <c r="C119" s="269"/>
      <c r="D119" s="269"/>
      <c r="E119" s="268"/>
      <c r="F119" s="268"/>
      <c r="G119" s="268"/>
      <c r="H119" s="272"/>
      <c r="I119" s="272"/>
      <c r="J119" s="272"/>
      <c r="K119" s="272"/>
      <c r="L119" s="272"/>
      <c r="M119" s="272"/>
      <c r="N119" s="272"/>
      <c r="O119" s="272"/>
      <c r="P119" s="272"/>
      <c r="Q119" s="278"/>
      <c r="R119" s="268"/>
      <c r="S119" s="269"/>
      <c r="T119" s="269"/>
    </row>
    <row r="120" spans="2:20" ht="14.25" customHeight="1">
      <c r="B120" s="268"/>
      <c r="C120" s="269"/>
      <c r="D120" s="269"/>
      <c r="E120" s="268"/>
      <c r="F120" s="268"/>
      <c r="G120" s="268"/>
      <c r="H120" s="272"/>
      <c r="I120" s="272"/>
      <c r="J120" s="272"/>
      <c r="K120" s="272"/>
      <c r="L120" s="272"/>
      <c r="M120" s="272"/>
      <c r="N120" s="272"/>
      <c r="O120" s="272"/>
      <c r="P120" s="272"/>
      <c r="Q120" s="278"/>
      <c r="R120" s="268"/>
      <c r="S120" s="269"/>
      <c r="T120" s="269"/>
    </row>
  </sheetData>
  <mergeCells count="337"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</mergeCells>
  <hyperlinks>
    <hyperlink ref="Q8" r:id="rId1" xr:uid="{00000000-0004-0000-0200-000000000000}"/>
    <hyperlink ref="Q33" r:id="rId2" xr:uid="{00000000-0004-0000-0200-000001000000}"/>
    <hyperlink ref="Q31" r:id="rId3" xr:uid="{00000000-0004-0000-0200-000002000000}"/>
    <hyperlink ref="Q14" r:id="rId4" xr:uid="{00000000-0004-0000-0200-000003000000}"/>
    <hyperlink ref="Q40" r:id="rId5" xr:uid="{00000000-0004-0000-0200-000004000000}"/>
    <hyperlink ref="Q54" r:id="rId6" xr:uid="{00000000-0004-0000-0200-000005000000}"/>
    <hyperlink ref="Q65" r:id="rId7" xr:uid="{00000000-0004-0000-0200-000006000000}"/>
    <hyperlink ref="Q46" r:id="rId8" xr:uid="{00000000-0004-0000-0200-000007000000}"/>
    <hyperlink ref="Q63" r:id="rId9" xr:uid="{00000000-0004-0000-0200-000008000000}"/>
    <hyperlink ref="Q72" r:id="rId10" xr:uid="{00000000-0004-0000-0200-000009000000}"/>
    <hyperlink ref="Q87" r:id="rId11" xr:uid="{00000000-0004-0000-0200-00000A000000}"/>
    <hyperlink ref="Q97" r:id="rId12" xr:uid="{00000000-0004-0000-0200-00000B000000}"/>
    <hyperlink ref="Q104" r:id="rId13" xr:uid="{00000000-0004-0000-0200-00000C000000}"/>
    <hyperlink ref="Q113" r:id="rId14" xr:uid="{00000000-0004-0000-0200-00000D000000}"/>
    <hyperlink ref="Q115" r:id="rId15" xr:uid="{00000000-0004-0000-02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167" customFormat="1" ht="97.5" customHeight="1">
      <c r="G1" s="168"/>
      <c r="H1" s="168"/>
      <c r="I1" s="168"/>
      <c r="J1" s="168"/>
      <c r="K1" s="168"/>
      <c r="L1" s="169"/>
      <c r="M1" s="169"/>
      <c r="N1" s="169"/>
      <c r="O1" s="169"/>
      <c r="P1" s="169"/>
    </row>
    <row r="2" spans="1:37" s="172" customFormat="1" ht="42.75" customHeight="1">
      <c r="A2" s="313" t="s">
        <v>113</v>
      </c>
      <c r="B2" s="313"/>
      <c r="C2" s="313"/>
      <c r="D2" s="313"/>
      <c r="E2" s="313"/>
      <c r="F2" s="313"/>
      <c r="G2" s="313"/>
      <c r="H2" s="313"/>
      <c r="I2" s="170"/>
      <c r="J2" s="170"/>
      <c r="K2" s="170"/>
      <c r="L2" s="170"/>
      <c r="M2" s="170"/>
      <c r="N2" s="170"/>
      <c r="O2" s="170"/>
      <c r="P2" s="170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</row>
    <row r="3" spans="1:37" s="172" customFormat="1" ht="42.75" customHeight="1">
      <c r="A3" s="313" t="s">
        <v>114</v>
      </c>
      <c r="B3" s="313"/>
      <c r="C3" s="313"/>
      <c r="D3" s="313"/>
      <c r="E3" s="313"/>
      <c r="F3" s="313"/>
      <c r="G3" s="313"/>
      <c r="H3" s="313"/>
      <c r="I3" s="170"/>
      <c r="J3" s="170"/>
      <c r="K3" s="170"/>
      <c r="L3" s="170"/>
      <c r="M3" s="170"/>
      <c r="N3" s="170"/>
      <c r="O3" s="170"/>
      <c r="P3" s="170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</row>
    <row r="4" spans="1:37" s="175" customFormat="1" ht="42.75" customHeight="1">
      <c r="A4" s="314" t="s">
        <v>10</v>
      </c>
      <c r="B4" s="314"/>
      <c r="C4" s="314"/>
      <c r="D4" s="314"/>
      <c r="E4" s="314"/>
      <c r="F4" s="314"/>
      <c r="G4" s="314"/>
      <c r="H4" s="314"/>
      <c r="I4" s="173"/>
      <c r="J4" s="173"/>
      <c r="K4" s="173"/>
      <c r="L4" s="173"/>
      <c r="M4" s="174"/>
      <c r="N4" s="174"/>
      <c r="O4" s="174"/>
      <c r="P4" s="1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</row>
    <row r="5" spans="1:37" s="144" customFormat="1" ht="97.5" customHeight="1">
      <c r="A5" s="143" t="s">
        <v>2</v>
      </c>
      <c r="B5" s="143" t="s">
        <v>74</v>
      </c>
      <c r="C5" s="143" t="s">
        <v>75</v>
      </c>
      <c r="D5" s="143" t="s">
        <v>4</v>
      </c>
      <c r="E5" s="143" t="s">
        <v>5</v>
      </c>
      <c r="F5" s="143" t="s">
        <v>76</v>
      </c>
      <c r="G5" s="143" t="s">
        <v>77</v>
      </c>
      <c r="H5" s="143" t="s">
        <v>78</v>
      </c>
      <c r="I5" s="143" t="s">
        <v>79</v>
      </c>
      <c r="J5" s="143" t="s">
        <v>80</v>
      </c>
      <c r="K5" s="143" t="s">
        <v>81</v>
      </c>
      <c r="L5" s="143" t="s">
        <v>82</v>
      </c>
      <c r="M5" s="143" t="s">
        <v>83</v>
      </c>
      <c r="N5" s="143" t="s">
        <v>84</v>
      </c>
      <c r="O5" s="143" t="s">
        <v>85</v>
      </c>
      <c r="P5" s="143" t="s">
        <v>86</v>
      </c>
    </row>
    <row r="6" spans="1:37" s="148" customFormat="1" ht="34.5" customHeight="1">
      <c r="A6" s="315" t="s">
        <v>115</v>
      </c>
      <c r="B6" s="315"/>
      <c r="C6" s="315"/>
      <c r="D6" s="315"/>
      <c r="E6" s="145"/>
      <c r="F6" s="145"/>
      <c r="G6" s="145"/>
      <c r="H6" s="145"/>
      <c r="I6" s="145"/>
      <c r="J6" s="145"/>
      <c r="K6" s="145"/>
      <c r="L6" s="145"/>
      <c r="M6" s="145"/>
      <c r="N6" s="146"/>
      <c r="O6" s="146"/>
      <c r="P6" s="146"/>
      <c r="Q6" s="147"/>
    </row>
    <row r="7" spans="1:37" s="176" customFormat="1" ht="28.5" customHeight="1">
      <c r="A7" s="289">
        <v>2019</v>
      </c>
      <c r="B7" s="290">
        <v>43466</v>
      </c>
      <c r="C7" s="290">
        <v>43555</v>
      </c>
      <c r="D7" s="289">
        <v>1000</v>
      </c>
      <c r="E7" s="151" t="s">
        <v>23</v>
      </c>
      <c r="F7" s="293">
        <v>7969242073</v>
      </c>
      <c r="G7" s="293">
        <v>0</v>
      </c>
      <c r="H7" s="293">
        <v>7969242073</v>
      </c>
      <c r="I7" s="293">
        <v>1697606851.1600001</v>
      </c>
      <c r="J7" s="293">
        <v>1630889452.6800001</v>
      </c>
      <c r="K7" s="293">
        <v>6271635221.8400002</v>
      </c>
      <c r="L7" s="312" t="s">
        <v>116</v>
      </c>
      <c r="M7" s="293" t="s">
        <v>117</v>
      </c>
      <c r="N7" s="290">
        <v>43584</v>
      </c>
      <c r="O7" s="290">
        <v>43584</v>
      </c>
      <c r="P7" s="293"/>
      <c r="Q7" s="310"/>
    </row>
    <row r="8" spans="1:37" s="176" customFormat="1" ht="28.5" customHeight="1">
      <c r="A8" s="289"/>
      <c r="B8" s="290"/>
      <c r="C8" s="290"/>
      <c r="D8" s="289"/>
      <c r="E8" s="151" t="s">
        <v>24</v>
      </c>
      <c r="F8" s="293"/>
      <c r="G8" s="293"/>
      <c r="H8" s="293"/>
      <c r="I8" s="293"/>
      <c r="J8" s="293"/>
      <c r="K8" s="293"/>
      <c r="L8" s="293"/>
      <c r="M8" s="293"/>
      <c r="N8" s="290"/>
      <c r="O8" s="290"/>
      <c r="P8" s="293"/>
      <c r="Q8" s="310"/>
    </row>
    <row r="9" spans="1:37" s="176" customFormat="1" ht="28.5" customHeight="1">
      <c r="A9" s="289"/>
      <c r="B9" s="290"/>
      <c r="C9" s="290"/>
      <c r="D9" s="289"/>
      <c r="E9" s="151" t="s">
        <v>25</v>
      </c>
      <c r="F9" s="293"/>
      <c r="G9" s="293"/>
      <c r="H9" s="293"/>
      <c r="I9" s="293"/>
      <c r="J9" s="293"/>
      <c r="K9" s="293"/>
      <c r="L9" s="293"/>
      <c r="M9" s="293"/>
      <c r="N9" s="290"/>
      <c r="O9" s="290"/>
      <c r="P9" s="293"/>
      <c r="Q9" s="310"/>
    </row>
    <row r="10" spans="1:37" s="176" customFormat="1" ht="28.5" customHeight="1">
      <c r="A10" s="289"/>
      <c r="B10" s="290"/>
      <c r="C10" s="290"/>
      <c r="D10" s="289"/>
      <c r="E10" s="151" t="s">
        <v>26</v>
      </c>
      <c r="F10" s="293"/>
      <c r="G10" s="293"/>
      <c r="H10" s="293"/>
      <c r="I10" s="293"/>
      <c r="J10" s="293"/>
      <c r="K10" s="293"/>
      <c r="L10" s="293"/>
      <c r="M10" s="293"/>
      <c r="N10" s="290"/>
      <c r="O10" s="290"/>
      <c r="P10" s="293"/>
      <c r="Q10" s="310"/>
    </row>
    <row r="11" spans="1:37" s="175" customFormat="1" ht="28.5" customHeight="1">
      <c r="A11" s="289"/>
      <c r="B11" s="290"/>
      <c r="C11" s="290"/>
      <c r="D11" s="289"/>
      <c r="E11" s="151" t="s">
        <v>27</v>
      </c>
      <c r="F11" s="293"/>
      <c r="G11" s="293"/>
      <c r="H11" s="293"/>
      <c r="I11" s="293"/>
      <c r="J11" s="293"/>
      <c r="K11" s="293"/>
      <c r="L11" s="293"/>
      <c r="M11" s="293"/>
      <c r="N11" s="290"/>
      <c r="O11" s="290"/>
      <c r="P11" s="293"/>
      <c r="Q11" s="310"/>
    </row>
    <row r="12" spans="1:37" s="177" customFormat="1" ht="28.5" customHeight="1">
      <c r="A12" s="289"/>
      <c r="B12" s="290"/>
      <c r="C12" s="290"/>
      <c r="D12" s="289"/>
      <c r="E12" s="151" t="s">
        <v>28</v>
      </c>
      <c r="F12" s="293"/>
      <c r="G12" s="293"/>
      <c r="H12" s="293"/>
      <c r="I12" s="293"/>
      <c r="J12" s="293"/>
      <c r="K12" s="293"/>
      <c r="L12" s="293"/>
      <c r="M12" s="293"/>
      <c r="N12" s="290"/>
      <c r="O12" s="290"/>
      <c r="P12" s="293"/>
      <c r="Q12" s="310"/>
    </row>
    <row r="13" spans="1:37" s="177" customFormat="1" ht="28.5" customHeight="1">
      <c r="A13" s="289">
        <v>2019</v>
      </c>
      <c r="B13" s="290">
        <v>43466</v>
      </c>
      <c r="C13" s="290">
        <v>43555</v>
      </c>
      <c r="D13" s="289">
        <v>2000</v>
      </c>
      <c r="E13" s="151" t="s">
        <v>29</v>
      </c>
      <c r="F13" s="293">
        <v>1066743584</v>
      </c>
      <c r="G13" s="293">
        <v>-20551004.300000001</v>
      </c>
      <c r="H13" s="293">
        <v>1087294588.3</v>
      </c>
      <c r="I13" s="293">
        <v>1421486.68</v>
      </c>
      <c r="J13" s="293">
        <v>1421486.68</v>
      </c>
      <c r="K13" s="293">
        <v>1085873101.6199999</v>
      </c>
      <c r="L13" s="312" t="s">
        <v>116</v>
      </c>
      <c r="M13" s="293" t="s">
        <v>117</v>
      </c>
      <c r="N13" s="290">
        <v>43584</v>
      </c>
      <c r="O13" s="290">
        <v>43584</v>
      </c>
      <c r="P13" s="293"/>
      <c r="Q13" s="310"/>
    </row>
    <row r="14" spans="1:37" s="177" customFormat="1" ht="28.5" customHeight="1">
      <c r="A14" s="289"/>
      <c r="B14" s="290"/>
      <c r="C14" s="290"/>
      <c r="D14" s="289"/>
      <c r="E14" s="151" t="s">
        <v>30</v>
      </c>
      <c r="F14" s="293"/>
      <c r="G14" s="293"/>
      <c r="H14" s="293"/>
      <c r="I14" s="293"/>
      <c r="J14" s="293"/>
      <c r="K14" s="293"/>
      <c r="L14" s="293"/>
      <c r="M14" s="293"/>
      <c r="N14" s="290"/>
      <c r="O14" s="290"/>
      <c r="P14" s="293"/>
      <c r="Q14" s="310"/>
    </row>
    <row r="15" spans="1:37" s="177" customFormat="1" ht="28.5" customHeight="1">
      <c r="A15" s="289"/>
      <c r="B15" s="290"/>
      <c r="C15" s="290"/>
      <c r="D15" s="289"/>
      <c r="E15" s="151" t="s">
        <v>33</v>
      </c>
      <c r="F15" s="293"/>
      <c r="G15" s="293"/>
      <c r="H15" s="293"/>
      <c r="I15" s="293"/>
      <c r="J15" s="293"/>
      <c r="K15" s="293"/>
      <c r="L15" s="293"/>
      <c r="M15" s="293"/>
      <c r="N15" s="290"/>
      <c r="O15" s="290"/>
      <c r="P15" s="293"/>
      <c r="Q15" s="310"/>
    </row>
    <row r="16" spans="1:37" s="177" customFormat="1" ht="28.5" customHeight="1">
      <c r="A16" s="289"/>
      <c r="B16" s="290"/>
      <c r="C16" s="290"/>
      <c r="D16" s="289"/>
      <c r="E16" s="151" t="s">
        <v>31</v>
      </c>
      <c r="F16" s="293"/>
      <c r="G16" s="293"/>
      <c r="H16" s="293"/>
      <c r="I16" s="293"/>
      <c r="J16" s="293"/>
      <c r="K16" s="293"/>
      <c r="L16" s="293"/>
      <c r="M16" s="293"/>
      <c r="N16" s="290"/>
      <c r="O16" s="290"/>
      <c r="P16" s="293"/>
      <c r="Q16" s="310"/>
    </row>
    <row r="17" spans="1:20" s="175" customFormat="1" ht="28.5" customHeight="1">
      <c r="A17" s="289"/>
      <c r="B17" s="290"/>
      <c r="C17" s="290"/>
      <c r="D17" s="289"/>
      <c r="E17" s="151" t="s">
        <v>32</v>
      </c>
      <c r="F17" s="293"/>
      <c r="G17" s="293"/>
      <c r="H17" s="293"/>
      <c r="I17" s="293"/>
      <c r="J17" s="293"/>
      <c r="K17" s="293"/>
      <c r="L17" s="293"/>
      <c r="M17" s="293"/>
      <c r="N17" s="290"/>
      <c r="O17" s="290"/>
      <c r="P17" s="293"/>
      <c r="Q17" s="310"/>
      <c r="R17" s="178"/>
      <c r="S17" s="178"/>
      <c r="T17" s="179"/>
    </row>
    <row r="18" spans="1:20" s="180" customFormat="1" ht="28.5" customHeight="1">
      <c r="A18" s="289"/>
      <c r="B18" s="290"/>
      <c r="C18" s="290"/>
      <c r="D18" s="289"/>
      <c r="E18" s="151" t="s">
        <v>34</v>
      </c>
      <c r="F18" s="293"/>
      <c r="G18" s="293"/>
      <c r="H18" s="293"/>
      <c r="I18" s="293"/>
      <c r="J18" s="293"/>
      <c r="K18" s="293"/>
      <c r="L18" s="293"/>
      <c r="M18" s="293"/>
      <c r="N18" s="290"/>
      <c r="O18" s="290"/>
      <c r="P18" s="293"/>
      <c r="Q18" s="310"/>
      <c r="R18" s="307">
        <v>43752</v>
      </c>
      <c r="S18" s="307">
        <v>43752</v>
      </c>
      <c r="T18" s="177"/>
    </row>
    <row r="19" spans="1:20" s="98" customFormat="1" ht="28.5" customHeight="1">
      <c r="A19" s="289"/>
      <c r="B19" s="290"/>
      <c r="C19" s="290"/>
      <c r="D19" s="289"/>
      <c r="E19" s="151" t="s">
        <v>35</v>
      </c>
      <c r="F19" s="293"/>
      <c r="G19" s="293"/>
      <c r="H19" s="293"/>
      <c r="I19" s="293"/>
      <c r="J19" s="293"/>
      <c r="K19" s="293"/>
      <c r="L19" s="293"/>
      <c r="M19" s="293"/>
      <c r="N19" s="290"/>
      <c r="O19" s="290"/>
      <c r="P19" s="293"/>
      <c r="Q19" s="310"/>
      <c r="R19" s="307"/>
      <c r="S19" s="307"/>
      <c r="T19" s="177"/>
    </row>
    <row r="20" spans="1:20" s="98" customFormat="1" ht="28.5" customHeight="1">
      <c r="A20" s="153"/>
      <c r="B20" s="290"/>
      <c r="C20" s="290"/>
      <c r="D20" s="289"/>
      <c r="E20" s="151" t="s">
        <v>36</v>
      </c>
      <c r="F20" s="293"/>
      <c r="G20" s="293"/>
      <c r="H20" s="293"/>
      <c r="I20" s="293"/>
      <c r="J20" s="293"/>
      <c r="K20" s="293"/>
      <c r="L20" s="293"/>
      <c r="M20" s="293"/>
      <c r="N20" s="290"/>
      <c r="O20" s="290"/>
      <c r="P20" s="293"/>
      <c r="Q20" s="310"/>
      <c r="R20" s="307"/>
      <c r="S20" s="307"/>
      <c r="T20" s="177"/>
    </row>
    <row r="21" spans="1:20" s="98" customFormat="1" ht="28.5" customHeight="1">
      <c r="A21" s="289">
        <v>2019</v>
      </c>
      <c r="B21" s="290">
        <v>43466</v>
      </c>
      <c r="C21" s="290">
        <v>43555</v>
      </c>
      <c r="D21" s="289">
        <v>3000</v>
      </c>
      <c r="E21" s="151" t="s">
        <v>37</v>
      </c>
      <c r="F21" s="306">
        <v>1472723471</v>
      </c>
      <c r="G21" s="306">
        <v>20551004.300000001</v>
      </c>
      <c r="H21" s="306">
        <v>1452172466.7</v>
      </c>
      <c r="I21" s="306">
        <v>39947977.75</v>
      </c>
      <c r="J21" s="306">
        <v>39905917.090000004</v>
      </c>
      <c r="K21" s="306">
        <v>1412224488.95</v>
      </c>
      <c r="L21" s="312" t="s">
        <v>116</v>
      </c>
      <c r="M21" s="306" t="s">
        <v>117</v>
      </c>
      <c r="N21" s="311">
        <v>43584</v>
      </c>
      <c r="O21" s="311">
        <v>43584</v>
      </c>
      <c r="P21" s="306"/>
      <c r="Q21" s="307"/>
      <c r="R21" s="307"/>
      <c r="S21" s="307"/>
      <c r="T21" s="177"/>
    </row>
    <row r="22" spans="1:20" s="98" customFormat="1" ht="28.5" customHeight="1">
      <c r="A22" s="289"/>
      <c r="B22" s="290"/>
      <c r="C22" s="290"/>
      <c r="D22" s="289"/>
      <c r="E22" s="151" t="s">
        <v>38</v>
      </c>
      <c r="F22" s="306"/>
      <c r="G22" s="306"/>
      <c r="H22" s="306"/>
      <c r="I22" s="306"/>
      <c r="J22" s="306"/>
      <c r="K22" s="306"/>
      <c r="L22" s="306"/>
      <c r="M22" s="306"/>
      <c r="N22" s="311"/>
      <c r="O22" s="311"/>
      <c r="P22" s="306"/>
      <c r="Q22" s="307"/>
      <c r="R22" s="307"/>
      <c r="S22" s="307"/>
      <c r="T22" s="177"/>
    </row>
    <row r="23" spans="1:20" s="98" customFormat="1" ht="28.5" customHeight="1">
      <c r="A23" s="289"/>
      <c r="B23" s="290"/>
      <c r="C23" s="290"/>
      <c r="D23" s="289"/>
      <c r="E23" s="151" t="s">
        <v>39</v>
      </c>
      <c r="F23" s="306"/>
      <c r="G23" s="306"/>
      <c r="H23" s="306"/>
      <c r="I23" s="306"/>
      <c r="J23" s="306"/>
      <c r="K23" s="306"/>
      <c r="L23" s="306"/>
      <c r="M23" s="306"/>
      <c r="N23" s="311"/>
      <c r="O23" s="311"/>
      <c r="P23" s="306"/>
      <c r="Q23" s="307"/>
      <c r="R23" s="307"/>
      <c r="S23" s="307"/>
      <c r="T23" s="177"/>
    </row>
    <row r="24" spans="1:20" s="98" customFormat="1" ht="28.5" customHeight="1">
      <c r="A24" s="289"/>
      <c r="B24" s="290"/>
      <c r="C24" s="290"/>
      <c r="D24" s="289"/>
      <c r="E24" s="151" t="s">
        <v>40</v>
      </c>
      <c r="F24" s="306"/>
      <c r="G24" s="306"/>
      <c r="H24" s="306"/>
      <c r="I24" s="306"/>
      <c r="J24" s="306"/>
      <c r="K24" s="306"/>
      <c r="L24" s="306"/>
      <c r="M24" s="306"/>
      <c r="N24" s="311"/>
      <c r="O24" s="311"/>
      <c r="P24" s="306"/>
      <c r="Q24" s="307"/>
      <c r="R24" s="305">
        <v>43752</v>
      </c>
      <c r="S24" s="305">
        <v>43752</v>
      </c>
      <c r="T24" s="177"/>
    </row>
    <row r="25" spans="1:20" s="98" customFormat="1" ht="28.5" customHeight="1">
      <c r="A25" s="289"/>
      <c r="B25" s="290"/>
      <c r="C25" s="290"/>
      <c r="D25" s="289"/>
      <c r="E25" s="151" t="s">
        <v>41</v>
      </c>
      <c r="F25" s="306"/>
      <c r="G25" s="306"/>
      <c r="H25" s="306"/>
      <c r="I25" s="306"/>
      <c r="J25" s="306"/>
      <c r="K25" s="306"/>
      <c r="L25" s="306"/>
      <c r="M25" s="306"/>
      <c r="N25" s="311"/>
      <c r="O25" s="311"/>
      <c r="P25" s="306"/>
      <c r="Q25" s="307"/>
      <c r="R25" s="305"/>
      <c r="S25" s="305"/>
      <c r="T25" s="177"/>
    </row>
    <row r="26" spans="1:20" s="98" customFormat="1" ht="28.5" customHeight="1">
      <c r="A26" s="289"/>
      <c r="B26" s="290"/>
      <c r="C26" s="290"/>
      <c r="D26" s="289"/>
      <c r="E26" s="151" t="s">
        <v>42</v>
      </c>
      <c r="F26" s="306"/>
      <c r="G26" s="306"/>
      <c r="H26" s="306"/>
      <c r="I26" s="306"/>
      <c r="J26" s="306"/>
      <c r="K26" s="306"/>
      <c r="L26" s="306"/>
      <c r="M26" s="306"/>
      <c r="N26" s="311"/>
      <c r="O26" s="311"/>
      <c r="P26" s="306"/>
      <c r="Q26" s="307"/>
      <c r="R26" s="305"/>
      <c r="S26" s="305"/>
      <c r="T26" s="177"/>
    </row>
    <row r="27" spans="1:20" s="98" customFormat="1" ht="28.5" customHeight="1">
      <c r="A27" s="289"/>
      <c r="B27" s="290"/>
      <c r="C27" s="290"/>
      <c r="D27" s="289"/>
      <c r="E27" s="151" t="s">
        <v>43</v>
      </c>
      <c r="F27" s="306"/>
      <c r="G27" s="306"/>
      <c r="H27" s="306"/>
      <c r="I27" s="306"/>
      <c r="J27" s="306"/>
      <c r="K27" s="306"/>
      <c r="L27" s="306"/>
      <c r="M27" s="306"/>
      <c r="N27" s="311"/>
      <c r="O27" s="311"/>
      <c r="P27" s="306"/>
      <c r="Q27" s="307"/>
      <c r="R27" s="305"/>
      <c r="S27" s="305"/>
      <c r="T27" s="177"/>
    </row>
    <row r="28" spans="1:20" s="98" customFormat="1" ht="28.5" customHeight="1">
      <c r="A28" s="289"/>
      <c r="B28" s="290"/>
      <c r="C28" s="290"/>
      <c r="D28" s="289"/>
      <c r="E28" s="151" t="s">
        <v>44</v>
      </c>
      <c r="F28" s="306"/>
      <c r="G28" s="306"/>
      <c r="H28" s="306"/>
      <c r="I28" s="306"/>
      <c r="J28" s="306"/>
      <c r="K28" s="306"/>
      <c r="L28" s="306"/>
      <c r="M28" s="306"/>
      <c r="N28" s="311"/>
      <c r="O28" s="311"/>
      <c r="P28" s="306"/>
      <c r="Q28" s="307"/>
      <c r="R28" s="305"/>
      <c r="S28" s="305"/>
      <c r="T28" s="177"/>
    </row>
    <row r="29" spans="1:20" s="98" customFormat="1" ht="28.5" customHeight="1">
      <c r="A29" s="289"/>
      <c r="B29" s="290"/>
      <c r="C29" s="290"/>
      <c r="D29" s="289"/>
      <c r="E29" s="151" t="s">
        <v>45</v>
      </c>
      <c r="F29" s="306"/>
      <c r="G29" s="306"/>
      <c r="H29" s="306"/>
      <c r="I29" s="306"/>
      <c r="J29" s="306"/>
      <c r="K29" s="306"/>
      <c r="L29" s="306"/>
      <c r="M29" s="306"/>
      <c r="N29" s="311"/>
      <c r="O29" s="311"/>
      <c r="P29" s="306"/>
      <c r="Q29" s="307"/>
      <c r="R29" s="305"/>
      <c r="S29" s="305"/>
      <c r="T29" s="177"/>
    </row>
    <row r="30" spans="1:20" s="98" customFormat="1" ht="28.5" customHeight="1">
      <c r="A30" s="289">
        <v>2019</v>
      </c>
      <c r="B30" s="290">
        <v>43466</v>
      </c>
      <c r="C30" s="290">
        <v>43555</v>
      </c>
      <c r="D30" s="289">
        <v>4000</v>
      </c>
      <c r="E30" s="151" t="s">
        <v>46</v>
      </c>
      <c r="F30" s="306">
        <v>126200000</v>
      </c>
      <c r="G30" s="306">
        <v>0</v>
      </c>
      <c r="H30" s="306">
        <v>126200000</v>
      </c>
      <c r="I30" s="306">
        <v>106900</v>
      </c>
      <c r="J30" s="306">
        <v>93000</v>
      </c>
      <c r="K30" s="306">
        <v>126093100</v>
      </c>
      <c r="L30" s="312" t="s">
        <v>116</v>
      </c>
      <c r="M30" s="306" t="s">
        <v>117</v>
      </c>
      <c r="N30" s="311">
        <v>43584</v>
      </c>
      <c r="O30" s="311">
        <v>43584</v>
      </c>
      <c r="P30" s="306"/>
      <c r="Q30" s="307"/>
      <c r="R30" s="305"/>
      <c r="S30" s="305"/>
      <c r="T30" s="177"/>
    </row>
    <row r="31" spans="1:20" s="98" customFormat="1" ht="28.5" customHeight="1">
      <c r="A31" s="289"/>
      <c r="B31" s="290"/>
      <c r="C31" s="290"/>
      <c r="D31" s="289"/>
      <c r="E31" s="151" t="s">
        <v>47</v>
      </c>
      <c r="F31" s="306"/>
      <c r="G31" s="306"/>
      <c r="H31" s="306"/>
      <c r="I31" s="306"/>
      <c r="J31" s="306"/>
      <c r="K31" s="306"/>
      <c r="L31" s="306"/>
      <c r="M31" s="306"/>
      <c r="N31" s="311"/>
      <c r="O31" s="311"/>
      <c r="P31" s="306"/>
      <c r="Q31" s="307"/>
      <c r="R31" s="305"/>
      <c r="S31" s="305"/>
      <c r="T31" s="177"/>
    </row>
    <row r="32" spans="1:20" s="192" customFormat="1" ht="39.75" customHeight="1">
      <c r="A32" s="303" t="s">
        <v>118</v>
      </c>
      <c r="B32" s="303"/>
      <c r="C32" s="303"/>
      <c r="D32" s="303"/>
      <c r="E32" s="186"/>
      <c r="F32" s="186"/>
      <c r="G32" s="186"/>
      <c r="H32" s="186"/>
      <c r="I32" s="186"/>
      <c r="J32" s="186"/>
      <c r="K32" s="186"/>
      <c r="L32" s="186"/>
      <c r="M32" s="187"/>
      <c r="N32" s="188"/>
      <c r="O32" s="189"/>
      <c r="P32" s="189"/>
      <c r="Q32" s="190"/>
      <c r="R32" s="305">
        <v>43752</v>
      </c>
      <c r="S32" s="305">
        <v>43752</v>
      </c>
      <c r="T32" s="191"/>
    </row>
    <row r="33" spans="1:20" s="98" customFormat="1" ht="33.75" customHeight="1">
      <c r="A33" s="308">
        <v>2019</v>
      </c>
      <c r="B33" s="304">
        <v>43556</v>
      </c>
      <c r="C33" s="304">
        <v>43646</v>
      </c>
      <c r="D33" s="308">
        <v>1000</v>
      </c>
      <c r="E33" s="151" t="s">
        <v>23</v>
      </c>
      <c r="F33" s="308">
        <v>7969242073</v>
      </c>
      <c r="G33" s="308">
        <f>+F33-H33</f>
        <v>29999.999999046326</v>
      </c>
      <c r="H33" s="308">
        <v>7969212073.000001</v>
      </c>
      <c r="I33" s="308">
        <v>3441697298.8000021</v>
      </c>
      <c r="J33" s="308">
        <v>3131254029.2999997</v>
      </c>
      <c r="K33" s="308">
        <f>+H33-I33</f>
        <v>4527514774.1999989</v>
      </c>
      <c r="L33" s="309" t="s">
        <v>119</v>
      </c>
      <c r="M33" s="308" t="s">
        <v>117</v>
      </c>
      <c r="N33" s="304">
        <v>43654</v>
      </c>
      <c r="O33" s="304">
        <v>43654</v>
      </c>
      <c r="P33" s="308"/>
      <c r="Q33" s="177"/>
      <c r="R33" s="305"/>
      <c r="S33" s="305"/>
      <c r="T33" s="177"/>
    </row>
    <row r="34" spans="1:20" s="98" customFormat="1" ht="33.75" customHeight="1">
      <c r="A34" s="289"/>
      <c r="B34" s="290"/>
      <c r="C34" s="290"/>
      <c r="D34" s="289"/>
      <c r="E34" s="151" t="s">
        <v>24</v>
      </c>
      <c r="F34" s="289"/>
      <c r="G34" s="289"/>
      <c r="H34" s="289"/>
      <c r="I34" s="289"/>
      <c r="J34" s="289"/>
      <c r="K34" s="289"/>
      <c r="L34" s="289"/>
      <c r="M34" s="289"/>
      <c r="N34" s="290"/>
      <c r="O34" s="290"/>
      <c r="P34" s="289"/>
      <c r="Q34" s="177"/>
      <c r="R34" s="305"/>
      <c r="S34" s="305"/>
      <c r="T34" s="177"/>
    </row>
    <row r="35" spans="1:20" s="98" customFormat="1" ht="33.75" customHeight="1">
      <c r="A35" s="289"/>
      <c r="B35" s="290"/>
      <c r="C35" s="290"/>
      <c r="D35" s="289"/>
      <c r="E35" s="151" t="s">
        <v>25</v>
      </c>
      <c r="F35" s="289"/>
      <c r="G35" s="289"/>
      <c r="H35" s="289"/>
      <c r="I35" s="289"/>
      <c r="J35" s="289"/>
      <c r="K35" s="289"/>
      <c r="L35" s="289"/>
      <c r="M35" s="289"/>
      <c r="N35" s="290"/>
      <c r="O35" s="290"/>
      <c r="P35" s="289"/>
      <c r="Q35" s="177"/>
      <c r="R35" s="305"/>
      <c r="S35" s="305"/>
      <c r="T35" s="177"/>
    </row>
    <row r="36" spans="1:20" s="98" customFormat="1" ht="33.75" customHeight="1">
      <c r="A36" s="289"/>
      <c r="B36" s="290"/>
      <c r="C36" s="290"/>
      <c r="D36" s="289"/>
      <c r="E36" s="151" t="s">
        <v>26</v>
      </c>
      <c r="F36" s="289"/>
      <c r="G36" s="289"/>
      <c r="H36" s="289"/>
      <c r="I36" s="289"/>
      <c r="J36" s="289"/>
      <c r="K36" s="289"/>
      <c r="L36" s="289"/>
      <c r="M36" s="289"/>
      <c r="N36" s="290"/>
      <c r="O36" s="290"/>
      <c r="P36" s="289"/>
      <c r="Q36" s="177"/>
      <c r="R36" s="305"/>
      <c r="S36" s="305"/>
      <c r="T36" s="177"/>
    </row>
    <row r="37" spans="1:20" s="98" customFormat="1" ht="33.75" customHeight="1">
      <c r="A37" s="289"/>
      <c r="B37" s="290"/>
      <c r="C37" s="290"/>
      <c r="D37" s="289"/>
      <c r="E37" s="151" t="s">
        <v>27</v>
      </c>
      <c r="F37" s="289"/>
      <c r="G37" s="289"/>
      <c r="H37" s="289"/>
      <c r="I37" s="289"/>
      <c r="J37" s="289"/>
      <c r="K37" s="289"/>
      <c r="L37" s="289"/>
      <c r="M37" s="289"/>
      <c r="N37" s="290"/>
      <c r="O37" s="290"/>
      <c r="P37" s="289"/>
      <c r="Q37" s="177"/>
      <c r="R37" s="305"/>
      <c r="S37" s="305"/>
      <c r="T37" s="177"/>
    </row>
    <row r="38" spans="1:20" s="98" customFormat="1" ht="33.75" customHeight="1">
      <c r="A38" s="289"/>
      <c r="B38" s="290"/>
      <c r="C38" s="290"/>
      <c r="D38" s="289"/>
      <c r="E38" s="151" t="s">
        <v>28</v>
      </c>
      <c r="F38" s="289"/>
      <c r="G38" s="289"/>
      <c r="H38" s="289"/>
      <c r="I38" s="289"/>
      <c r="J38" s="289"/>
      <c r="K38" s="289"/>
      <c r="L38" s="289"/>
      <c r="M38" s="289"/>
      <c r="N38" s="290"/>
      <c r="O38" s="290"/>
      <c r="P38" s="289"/>
      <c r="Q38" s="177"/>
      <c r="R38" s="305"/>
      <c r="S38" s="305"/>
      <c r="T38" s="177"/>
    </row>
    <row r="39" spans="1:20" s="98" customFormat="1" ht="33.75" customHeight="1">
      <c r="A39" s="289">
        <v>2019</v>
      </c>
      <c r="B39" s="290">
        <v>43556</v>
      </c>
      <c r="C39" s="290">
        <v>43646</v>
      </c>
      <c r="D39" s="289">
        <v>2000</v>
      </c>
      <c r="E39" s="151" t="s">
        <v>29</v>
      </c>
      <c r="F39" s="289">
        <v>1066743584</v>
      </c>
      <c r="G39" s="289">
        <f>+F39-H39</f>
        <v>78084477.090000033</v>
      </c>
      <c r="H39" s="289">
        <v>988659106.90999997</v>
      </c>
      <c r="I39" s="289">
        <v>47211133.56000001</v>
      </c>
      <c r="J39" s="289">
        <v>32116463.789999995</v>
      </c>
      <c r="K39" s="289">
        <f>+H39-I39</f>
        <v>941447973.3499999</v>
      </c>
      <c r="L39" s="298" t="s">
        <v>119</v>
      </c>
      <c r="M39" s="289" t="s">
        <v>117</v>
      </c>
      <c r="N39" s="290">
        <v>43654</v>
      </c>
      <c r="O39" s="290">
        <v>43654</v>
      </c>
      <c r="P39" s="289"/>
      <c r="Q39" s="177"/>
      <c r="R39" s="305"/>
      <c r="S39" s="305"/>
      <c r="T39" s="177"/>
    </row>
    <row r="40" spans="1:20" s="98" customFormat="1" ht="33.75" customHeight="1">
      <c r="A40" s="289"/>
      <c r="B40" s="290"/>
      <c r="C40" s="290"/>
      <c r="D40" s="289"/>
      <c r="E40" s="151" t="s">
        <v>30</v>
      </c>
      <c r="F40" s="289"/>
      <c r="G40" s="289"/>
      <c r="H40" s="289"/>
      <c r="I40" s="289"/>
      <c r="J40" s="289"/>
      <c r="K40" s="289"/>
      <c r="L40" s="289"/>
      <c r="M40" s="289"/>
      <c r="N40" s="290"/>
      <c r="O40" s="290"/>
      <c r="P40" s="289"/>
      <c r="Q40" s="177"/>
      <c r="R40" s="305"/>
      <c r="S40" s="305"/>
      <c r="T40" s="177"/>
    </row>
    <row r="41" spans="1:20" s="98" customFormat="1" ht="33.75" customHeight="1">
      <c r="A41" s="289"/>
      <c r="B41" s="290"/>
      <c r="C41" s="290"/>
      <c r="D41" s="289"/>
      <c r="E41" s="151" t="s">
        <v>33</v>
      </c>
      <c r="F41" s="289"/>
      <c r="G41" s="289"/>
      <c r="H41" s="289"/>
      <c r="I41" s="289"/>
      <c r="J41" s="289"/>
      <c r="K41" s="289"/>
      <c r="L41" s="289"/>
      <c r="M41" s="289"/>
      <c r="N41" s="290"/>
      <c r="O41" s="290"/>
      <c r="P41" s="289"/>
      <c r="Q41" s="177"/>
      <c r="R41" s="305">
        <v>43752</v>
      </c>
      <c r="S41" s="305">
        <v>43752</v>
      </c>
      <c r="T41" s="177"/>
    </row>
    <row r="42" spans="1:20" s="98" customFormat="1" ht="33.75" customHeight="1">
      <c r="A42" s="289"/>
      <c r="B42" s="290"/>
      <c r="C42" s="290"/>
      <c r="D42" s="289"/>
      <c r="E42" s="151" t="s">
        <v>31</v>
      </c>
      <c r="F42" s="289"/>
      <c r="G42" s="289"/>
      <c r="H42" s="289"/>
      <c r="I42" s="289"/>
      <c r="J42" s="289"/>
      <c r="K42" s="289"/>
      <c r="L42" s="289"/>
      <c r="M42" s="289"/>
      <c r="N42" s="290"/>
      <c r="O42" s="290"/>
      <c r="P42" s="289"/>
      <c r="Q42" s="177"/>
      <c r="R42" s="305"/>
      <c r="S42" s="305"/>
      <c r="T42" s="177"/>
    </row>
    <row r="43" spans="1:20" s="98" customFormat="1" ht="33.75" customHeight="1">
      <c r="A43" s="289"/>
      <c r="B43" s="290"/>
      <c r="C43" s="290"/>
      <c r="D43" s="289"/>
      <c r="E43" s="151" t="s">
        <v>32</v>
      </c>
      <c r="F43" s="289"/>
      <c r="G43" s="289"/>
      <c r="H43" s="289"/>
      <c r="I43" s="289"/>
      <c r="J43" s="289"/>
      <c r="K43" s="289"/>
      <c r="L43" s="289"/>
      <c r="M43" s="289"/>
      <c r="N43" s="290"/>
      <c r="O43" s="290"/>
      <c r="P43" s="289"/>
      <c r="Q43" s="177"/>
      <c r="R43" s="181">
        <v>43752</v>
      </c>
      <c r="S43" s="181">
        <v>43752</v>
      </c>
      <c r="T43" s="177"/>
    </row>
    <row r="44" spans="1:20" s="98" customFormat="1" ht="33.75" customHeight="1">
      <c r="A44" s="289"/>
      <c r="B44" s="290"/>
      <c r="C44" s="290"/>
      <c r="D44" s="289"/>
      <c r="E44" s="151" t="s">
        <v>34</v>
      </c>
      <c r="F44" s="289"/>
      <c r="G44" s="289"/>
      <c r="H44" s="289"/>
      <c r="I44" s="289"/>
      <c r="J44" s="289"/>
      <c r="K44" s="289"/>
      <c r="L44" s="289"/>
      <c r="M44" s="289"/>
      <c r="N44" s="290"/>
      <c r="O44" s="290"/>
      <c r="P44" s="289"/>
      <c r="Q44" s="177"/>
    </row>
    <row r="45" spans="1:20" s="98" customFormat="1" ht="33.75" customHeight="1">
      <c r="A45" s="289"/>
      <c r="B45" s="290"/>
      <c r="C45" s="290"/>
      <c r="D45" s="289"/>
      <c r="E45" s="151" t="s">
        <v>35</v>
      </c>
      <c r="F45" s="289"/>
      <c r="G45" s="289"/>
      <c r="H45" s="289"/>
      <c r="I45" s="289"/>
      <c r="J45" s="289"/>
      <c r="K45" s="289"/>
      <c r="L45" s="289"/>
      <c r="M45" s="289"/>
      <c r="N45" s="290"/>
      <c r="O45" s="290"/>
      <c r="P45" s="289"/>
      <c r="Q45" s="177"/>
    </row>
    <row r="46" spans="1:20" s="98" customFormat="1" ht="33.75" customHeight="1">
      <c r="A46" s="153"/>
      <c r="B46" s="290"/>
      <c r="C46" s="290"/>
      <c r="D46" s="289"/>
      <c r="E46" s="151" t="s">
        <v>36</v>
      </c>
      <c r="F46" s="289"/>
      <c r="G46" s="289"/>
      <c r="H46" s="289"/>
      <c r="I46" s="289"/>
      <c r="J46" s="289"/>
      <c r="K46" s="289"/>
      <c r="L46" s="289"/>
      <c r="M46" s="289"/>
      <c r="N46" s="290"/>
      <c r="O46" s="290"/>
      <c r="P46" s="289"/>
      <c r="Q46" s="177"/>
    </row>
    <row r="47" spans="1:20" s="98" customFormat="1" ht="33.75" customHeight="1">
      <c r="A47" s="289">
        <v>2019</v>
      </c>
      <c r="B47" s="290">
        <v>43556</v>
      </c>
      <c r="C47" s="290">
        <v>43646</v>
      </c>
      <c r="D47" s="289">
        <v>3000</v>
      </c>
      <c r="E47" s="151" t="s">
        <v>37</v>
      </c>
      <c r="F47" s="289">
        <v>1472723471</v>
      </c>
      <c r="G47" s="289">
        <f>+F47-H47</f>
        <v>-80895776.990000248</v>
      </c>
      <c r="H47" s="289">
        <v>1553619247.9900002</v>
      </c>
      <c r="I47" s="289">
        <v>181375739.05999994</v>
      </c>
      <c r="J47" s="289">
        <v>106018617.22999999</v>
      </c>
      <c r="K47" s="289">
        <f>+H47-I47</f>
        <v>1372243508.9300003</v>
      </c>
      <c r="L47" s="291" t="s">
        <v>119</v>
      </c>
      <c r="M47" s="289" t="s">
        <v>117</v>
      </c>
      <c r="N47" s="290">
        <v>43654</v>
      </c>
      <c r="O47" s="290">
        <v>43654</v>
      </c>
      <c r="P47" s="289"/>
      <c r="Q47" s="177"/>
    </row>
    <row r="48" spans="1:20" s="98" customFormat="1" ht="33.75" customHeight="1">
      <c r="A48" s="289"/>
      <c r="B48" s="290"/>
      <c r="C48" s="290"/>
      <c r="D48" s="289"/>
      <c r="E48" s="151" t="s">
        <v>38</v>
      </c>
      <c r="F48" s="289"/>
      <c r="G48" s="289"/>
      <c r="H48" s="289"/>
      <c r="I48" s="289"/>
      <c r="J48" s="289"/>
      <c r="K48" s="289"/>
      <c r="L48" s="289"/>
      <c r="M48" s="289"/>
      <c r="N48" s="290"/>
      <c r="O48" s="290"/>
      <c r="P48" s="289"/>
      <c r="Q48" s="177"/>
    </row>
    <row r="49" spans="1:17" s="98" customFormat="1" ht="33.75" customHeight="1">
      <c r="A49" s="289"/>
      <c r="B49" s="290"/>
      <c r="C49" s="290"/>
      <c r="D49" s="289"/>
      <c r="E49" s="151" t="s">
        <v>39</v>
      </c>
      <c r="F49" s="289"/>
      <c r="G49" s="289"/>
      <c r="H49" s="289"/>
      <c r="I49" s="289"/>
      <c r="J49" s="289"/>
      <c r="K49" s="289"/>
      <c r="L49" s="289"/>
      <c r="M49" s="289"/>
      <c r="N49" s="290"/>
      <c r="O49" s="290"/>
      <c r="P49" s="289"/>
      <c r="Q49" s="177"/>
    </row>
    <row r="50" spans="1:17" s="98" customFormat="1" ht="33.75" customHeight="1">
      <c r="A50" s="289"/>
      <c r="B50" s="290"/>
      <c r="C50" s="290"/>
      <c r="D50" s="289"/>
      <c r="E50" s="151" t="s">
        <v>40</v>
      </c>
      <c r="F50" s="289"/>
      <c r="G50" s="289"/>
      <c r="H50" s="289"/>
      <c r="I50" s="289"/>
      <c r="J50" s="289"/>
      <c r="K50" s="289"/>
      <c r="L50" s="289"/>
      <c r="M50" s="289"/>
      <c r="N50" s="290"/>
      <c r="O50" s="290"/>
      <c r="P50" s="289"/>
      <c r="Q50" s="177"/>
    </row>
    <row r="51" spans="1:17" s="98" customFormat="1" ht="33.75" customHeight="1">
      <c r="A51" s="289"/>
      <c r="B51" s="290"/>
      <c r="C51" s="290"/>
      <c r="D51" s="289"/>
      <c r="E51" s="151" t="s">
        <v>41</v>
      </c>
      <c r="F51" s="289"/>
      <c r="G51" s="289"/>
      <c r="H51" s="289"/>
      <c r="I51" s="289"/>
      <c r="J51" s="289"/>
      <c r="K51" s="289"/>
      <c r="L51" s="289"/>
      <c r="M51" s="289"/>
      <c r="N51" s="290"/>
      <c r="O51" s="290"/>
      <c r="P51" s="289"/>
      <c r="Q51" s="177"/>
    </row>
    <row r="52" spans="1:17" s="98" customFormat="1" ht="33.75" customHeight="1">
      <c r="A52" s="289"/>
      <c r="B52" s="290"/>
      <c r="C52" s="290"/>
      <c r="D52" s="289"/>
      <c r="E52" s="151" t="s">
        <v>42</v>
      </c>
      <c r="F52" s="289"/>
      <c r="G52" s="289"/>
      <c r="H52" s="289"/>
      <c r="I52" s="289"/>
      <c r="J52" s="289"/>
      <c r="K52" s="289"/>
      <c r="L52" s="289"/>
      <c r="M52" s="289"/>
      <c r="N52" s="290"/>
      <c r="O52" s="290"/>
      <c r="P52" s="289"/>
      <c r="Q52" s="177"/>
    </row>
    <row r="53" spans="1:17" s="98" customFormat="1" ht="33.75" customHeight="1">
      <c r="A53" s="289"/>
      <c r="B53" s="290"/>
      <c r="C53" s="290"/>
      <c r="D53" s="289"/>
      <c r="E53" s="151" t="s">
        <v>43</v>
      </c>
      <c r="F53" s="289"/>
      <c r="G53" s="289"/>
      <c r="H53" s="289"/>
      <c r="I53" s="289"/>
      <c r="J53" s="289"/>
      <c r="K53" s="289"/>
      <c r="L53" s="289"/>
      <c r="M53" s="289"/>
      <c r="N53" s="290"/>
      <c r="O53" s="290"/>
      <c r="P53" s="289"/>
      <c r="Q53" s="177"/>
    </row>
    <row r="54" spans="1:17" s="98" customFormat="1" ht="33.75" customHeight="1">
      <c r="A54" s="289"/>
      <c r="B54" s="290"/>
      <c r="C54" s="290"/>
      <c r="D54" s="289"/>
      <c r="E54" s="151" t="s">
        <v>44</v>
      </c>
      <c r="F54" s="289"/>
      <c r="G54" s="289"/>
      <c r="H54" s="289"/>
      <c r="I54" s="289"/>
      <c r="J54" s="289"/>
      <c r="K54" s="289"/>
      <c r="L54" s="289"/>
      <c r="M54" s="289"/>
      <c r="N54" s="290"/>
      <c r="O54" s="290"/>
      <c r="P54" s="289"/>
      <c r="Q54" s="177"/>
    </row>
    <row r="55" spans="1:17" s="98" customFormat="1" ht="33.75" customHeight="1">
      <c r="A55" s="289"/>
      <c r="B55" s="290"/>
      <c r="C55" s="290"/>
      <c r="D55" s="289"/>
      <c r="E55" s="151" t="s">
        <v>45</v>
      </c>
      <c r="F55" s="289"/>
      <c r="G55" s="289"/>
      <c r="H55" s="289"/>
      <c r="I55" s="289"/>
      <c r="J55" s="289"/>
      <c r="K55" s="289"/>
      <c r="L55" s="289"/>
      <c r="M55" s="289"/>
      <c r="N55" s="290"/>
      <c r="O55" s="290"/>
      <c r="P55" s="289"/>
      <c r="Q55" s="177"/>
    </row>
    <row r="56" spans="1:17" s="98" customFormat="1" ht="33.75" customHeight="1">
      <c r="A56" s="289">
        <v>2019</v>
      </c>
      <c r="B56" s="290">
        <v>43556</v>
      </c>
      <c r="C56" s="290">
        <v>43646</v>
      </c>
      <c r="D56" s="289">
        <v>4000</v>
      </c>
      <c r="E56" s="151" t="s">
        <v>46</v>
      </c>
      <c r="F56" s="289">
        <v>126200000</v>
      </c>
      <c r="G56" s="289">
        <f>+F56-H56</f>
        <v>-30000</v>
      </c>
      <c r="H56" s="289">
        <v>126230000</v>
      </c>
      <c r="I56" s="289">
        <v>110850.06</v>
      </c>
      <c r="J56" s="289">
        <v>110850.06</v>
      </c>
      <c r="K56" s="289">
        <f>+H56-I56</f>
        <v>126119149.94</v>
      </c>
      <c r="L56" s="298" t="s">
        <v>119</v>
      </c>
      <c r="M56" s="289" t="s">
        <v>117</v>
      </c>
      <c r="N56" s="290">
        <v>43654</v>
      </c>
      <c r="O56" s="290">
        <v>43654</v>
      </c>
      <c r="P56" s="289"/>
      <c r="Q56" s="177"/>
    </row>
    <row r="57" spans="1:17" s="98" customFormat="1" ht="33.75" customHeight="1">
      <c r="A57" s="289"/>
      <c r="B57" s="290"/>
      <c r="C57" s="290"/>
      <c r="D57" s="289"/>
      <c r="E57" s="151" t="s">
        <v>47</v>
      </c>
      <c r="F57" s="289"/>
      <c r="G57" s="289"/>
      <c r="H57" s="289"/>
      <c r="I57" s="289"/>
      <c r="J57" s="289"/>
      <c r="K57" s="289"/>
      <c r="L57" s="289"/>
      <c r="M57" s="289"/>
      <c r="N57" s="290"/>
      <c r="O57" s="290"/>
      <c r="P57" s="289"/>
      <c r="Q57" s="177"/>
    </row>
    <row r="58" spans="1:17" s="98" customFormat="1" ht="33.75" customHeight="1">
      <c r="A58" s="182">
        <v>2019</v>
      </c>
      <c r="B58" s="183">
        <v>43556</v>
      </c>
      <c r="C58" s="183">
        <v>43646</v>
      </c>
      <c r="D58" s="153">
        <v>5000</v>
      </c>
      <c r="E58" s="151" t="s">
        <v>108</v>
      </c>
      <c r="F58" s="153">
        <v>0</v>
      </c>
      <c r="G58" s="153">
        <f>+F58-H58</f>
        <v>-1055600</v>
      </c>
      <c r="H58" s="153">
        <v>1055600</v>
      </c>
      <c r="I58" s="153">
        <v>0</v>
      </c>
      <c r="J58" s="153">
        <v>0</v>
      </c>
      <c r="K58" s="153">
        <f>+H58-I58</f>
        <v>1055600</v>
      </c>
      <c r="L58" s="184" t="s">
        <v>119</v>
      </c>
      <c r="M58" s="153" t="s">
        <v>117</v>
      </c>
      <c r="N58" s="185">
        <v>43654</v>
      </c>
      <c r="O58" s="185">
        <v>43654</v>
      </c>
      <c r="P58" s="153"/>
      <c r="Q58" s="177"/>
    </row>
    <row r="59" spans="1:17" s="3" customFormat="1" ht="39.75" customHeight="1">
      <c r="A59" s="296" t="s">
        <v>120</v>
      </c>
      <c r="B59" s="296"/>
      <c r="C59" s="296"/>
      <c r="D59" s="296"/>
      <c r="E59" s="145"/>
      <c r="F59" s="145"/>
      <c r="G59" s="145"/>
      <c r="H59" s="145"/>
      <c r="I59" s="145"/>
      <c r="J59" s="145"/>
      <c r="K59" s="145"/>
      <c r="L59" s="145"/>
      <c r="M59" s="155"/>
      <c r="N59" s="146"/>
      <c r="O59" s="156"/>
      <c r="P59" s="156"/>
      <c r="Q59" s="147"/>
    </row>
    <row r="60" spans="1:17" s="3" customFormat="1" ht="28.5" customHeight="1">
      <c r="A60" s="297">
        <v>2019</v>
      </c>
      <c r="B60" s="292">
        <v>43647</v>
      </c>
      <c r="C60" s="292">
        <v>43738</v>
      </c>
      <c r="D60" s="297">
        <v>1000</v>
      </c>
      <c r="E60" s="149" t="s">
        <v>23</v>
      </c>
      <c r="F60" s="297">
        <v>7969242073</v>
      </c>
      <c r="G60" s="297">
        <v>-2249465.0000009537</v>
      </c>
      <c r="H60" s="297">
        <v>7971491538.000001</v>
      </c>
      <c r="I60" s="297">
        <v>5036471814.1499958</v>
      </c>
      <c r="J60" s="297">
        <v>4763647905.869997</v>
      </c>
      <c r="K60" s="297">
        <v>2935019723.8500099</v>
      </c>
      <c r="L60" s="302" t="s">
        <v>121</v>
      </c>
      <c r="M60" s="297" t="s">
        <v>117</v>
      </c>
      <c r="N60" s="292">
        <v>43752</v>
      </c>
      <c r="O60" s="292">
        <v>43752</v>
      </c>
      <c r="P60" s="288"/>
      <c r="Q60" s="150"/>
    </row>
    <row r="61" spans="1:17" s="3" customFormat="1" ht="28.5" customHeight="1">
      <c r="A61" s="287"/>
      <c r="B61" s="288"/>
      <c r="C61" s="288"/>
      <c r="D61" s="287"/>
      <c r="E61" s="149" t="s">
        <v>24</v>
      </c>
      <c r="F61" s="287"/>
      <c r="G61" s="287"/>
      <c r="H61" s="287"/>
      <c r="I61" s="287"/>
      <c r="J61" s="287"/>
      <c r="K61" s="287"/>
      <c r="L61" s="287"/>
      <c r="M61" s="287"/>
      <c r="N61" s="288"/>
      <c r="O61" s="288"/>
      <c r="P61" s="288"/>
      <c r="Q61" s="150"/>
    </row>
    <row r="62" spans="1:17" s="3" customFormat="1" ht="28.5" customHeight="1">
      <c r="A62" s="287"/>
      <c r="B62" s="288"/>
      <c r="C62" s="288"/>
      <c r="D62" s="287"/>
      <c r="E62" s="149" t="s">
        <v>25</v>
      </c>
      <c r="F62" s="287"/>
      <c r="G62" s="287"/>
      <c r="H62" s="287"/>
      <c r="I62" s="287"/>
      <c r="J62" s="287"/>
      <c r="K62" s="287"/>
      <c r="L62" s="287"/>
      <c r="M62" s="287"/>
      <c r="N62" s="288"/>
      <c r="O62" s="288"/>
      <c r="P62" s="288"/>
      <c r="Q62" s="150"/>
    </row>
    <row r="63" spans="1:17" s="3" customFormat="1" ht="28.5" customHeight="1">
      <c r="A63" s="287"/>
      <c r="B63" s="288"/>
      <c r="C63" s="288"/>
      <c r="D63" s="287"/>
      <c r="E63" s="149" t="s">
        <v>26</v>
      </c>
      <c r="F63" s="287"/>
      <c r="G63" s="287"/>
      <c r="H63" s="287"/>
      <c r="I63" s="287"/>
      <c r="J63" s="287"/>
      <c r="K63" s="287"/>
      <c r="L63" s="287"/>
      <c r="M63" s="287"/>
      <c r="N63" s="288"/>
      <c r="O63" s="288"/>
      <c r="P63" s="288"/>
      <c r="Q63" s="150"/>
    </row>
    <row r="64" spans="1:17" s="3" customFormat="1" ht="28.5" customHeight="1">
      <c r="A64" s="287"/>
      <c r="B64" s="288"/>
      <c r="C64" s="288"/>
      <c r="D64" s="287"/>
      <c r="E64" s="149" t="s">
        <v>27</v>
      </c>
      <c r="F64" s="287"/>
      <c r="G64" s="287"/>
      <c r="H64" s="287"/>
      <c r="I64" s="287"/>
      <c r="J64" s="287"/>
      <c r="K64" s="287"/>
      <c r="L64" s="287"/>
      <c r="M64" s="287"/>
      <c r="N64" s="288"/>
      <c r="O64" s="288"/>
      <c r="P64" s="288"/>
      <c r="Q64" s="150"/>
    </row>
    <row r="65" spans="1:17" s="3" customFormat="1" ht="28.5" customHeight="1">
      <c r="A65" s="287"/>
      <c r="B65" s="288"/>
      <c r="C65" s="288"/>
      <c r="D65" s="287"/>
      <c r="E65" s="149" t="s">
        <v>28</v>
      </c>
      <c r="F65" s="287"/>
      <c r="G65" s="287"/>
      <c r="H65" s="287"/>
      <c r="I65" s="287"/>
      <c r="J65" s="287"/>
      <c r="K65" s="287"/>
      <c r="L65" s="287"/>
      <c r="M65" s="287"/>
      <c r="N65" s="288"/>
      <c r="O65" s="288"/>
      <c r="P65" s="288"/>
      <c r="Q65" s="150"/>
    </row>
    <row r="66" spans="1:17" s="3" customFormat="1" ht="28.5" customHeight="1">
      <c r="A66" s="289">
        <v>2019</v>
      </c>
      <c r="B66" s="290">
        <v>43647</v>
      </c>
      <c r="C66" s="290">
        <v>43738</v>
      </c>
      <c r="D66" s="289">
        <v>2000</v>
      </c>
      <c r="E66" s="151" t="s">
        <v>29</v>
      </c>
      <c r="F66" s="289">
        <v>1066743584</v>
      </c>
      <c r="G66" s="289">
        <v>48574339.250000119</v>
      </c>
      <c r="H66" s="289">
        <v>1018169244.7499999</v>
      </c>
      <c r="I66" s="289">
        <v>161049161.71999997</v>
      </c>
      <c r="J66" s="289">
        <v>142233499.25999996</v>
      </c>
      <c r="K66" s="289">
        <v>857120083.02999997</v>
      </c>
      <c r="L66" s="298" t="s">
        <v>121</v>
      </c>
      <c r="M66" s="289" t="s">
        <v>117</v>
      </c>
      <c r="N66" s="290">
        <v>43752</v>
      </c>
      <c r="O66" s="290">
        <v>43752</v>
      </c>
      <c r="P66" s="299"/>
      <c r="Q66" s="152"/>
    </row>
    <row r="67" spans="1:17" s="3" customFormat="1" ht="28.5" customHeight="1">
      <c r="A67" s="289"/>
      <c r="B67" s="290"/>
      <c r="C67" s="290"/>
      <c r="D67" s="289"/>
      <c r="E67" s="151" t="s">
        <v>30</v>
      </c>
      <c r="F67" s="289"/>
      <c r="G67" s="289"/>
      <c r="H67" s="289"/>
      <c r="I67" s="289"/>
      <c r="J67" s="289"/>
      <c r="K67" s="289"/>
      <c r="L67" s="289"/>
      <c r="M67" s="289"/>
      <c r="N67" s="290"/>
      <c r="O67" s="290"/>
      <c r="P67" s="299"/>
      <c r="Q67" s="152"/>
    </row>
    <row r="68" spans="1:17" s="3" customFormat="1" ht="28.5" customHeight="1">
      <c r="A68" s="289"/>
      <c r="B68" s="290"/>
      <c r="C68" s="290"/>
      <c r="D68" s="289"/>
      <c r="E68" s="151" t="s">
        <v>33</v>
      </c>
      <c r="F68" s="289"/>
      <c r="G68" s="289"/>
      <c r="H68" s="289"/>
      <c r="I68" s="289"/>
      <c r="J68" s="289"/>
      <c r="K68" s="289"/>
      <c r="L68" s="289"/>
      <c r="M68" s="289"/>
      <c r="N68" s="290"/>
      <c r="O68" s="290"/>
      <c r="P68" s="299"/>
      <c r="Q68" s="152"/>
    </row>
    <row r="69" spans="1:17" s="3" customFormat="1" ht="28.5" customHeight="1">
      <c r="A69" s="289"/>
      <c r="B69" s="290"/>
      <c r="C69" s="290"/>
      <c r="D69" s="289"/>
      <c r="E69" s="151" t="s">
        <v>31</v>
      </c>
      <c r="F69" s="289"/>
      <c r="G69" s="289"/>
      <c r="H69" s="289"/>
      <c r="I69" s="289"/>
      <c r="J69" s="289"/>
      <c r="K69" s="289"/>
      <c r="L69" s="289"/>
      <c r="M69" s="289"/>
      <c r="N69" s="290"/>
      <c r="O69" s="290"/>
      <c r="P69" s="299"/>
      <c r="Q69" s="152"/>
    </row>
    <row r="70" spans="1:17" s="3" customFormat="1" ht="28.5" customHeight="1">
      <c r="A70" s="289"/>
      <c r="B70" s="290"/>
      <c r="C70" s="290"/>
      <c r="D70" s="289"/>
      <c r="E70" s="151" t="s">
        <v>32</v>
      </c>
      <c r="F70" s="289"/>
      <c r="G70" s="289"/>
      <c r="H70" s="289"/>
      <c r="I70" s="289"/>
      <c r="J70" s="289"/>
      <c r="K70" s="289"/>
      <c r="L70" s="289"/>
      <c r="M70" s="289"/>
      <c r="N70" s="290"/>
      <c r="O70" s="290"/>
      <c r="P70" s="299"/>
      <c r="Q70" s="152"/>
    </row>
    <row r="71" spans="1:17" s="3" customFormat="1" ht="28.5" customHeight="1">
      <c r="A71" s="289"/>
      <c r="B71" s="290"/>
      <c r="C71" s="290"/>
      <c r="D71" s="289"/>
      <c r="E71" s="151" t="s">
        <v>34</v>
      </c>
      <c r="F71" s="289"/>
      <c r="G71" s="289"/>
      <c r="H71" s="289"/>
      <c r="I71" s="289"/>
      <c r="J71" s="289"/>
      <c r="K71" s="289"/>
      <c r="L71" s="289"/>
      <c r="M71" s="289"/>
      <c r="N71" s="290"/>
      <c r="O71" s="290"/>
      <c r="P71" s="299"/>
      <c r="Q71" s="152"/>
    </row>
    <row r="72" spans="1:17" s="3" customFormat="1" ht="28.5" customHeight="1">
      <c r="A72" s="289"/>
      <c r="B72" s="290"/>
      <c r="C72" s="290"/>
      <c r="D72" s="289"/>
      <c r="E72" s="151" t="s">
        <v>35</v>
      </c>
      <c r="F72" s="289"/>
      <c r="G72" s="289"/>
      <c r="H72" s="289"/>
      <c r="I72" s="289"/>
      <c r="J72" s="289"/>
      <c r="K72" s="289"/>
      <c r="L72" s="289"/>
      <c r="M72" s="289"/>
      <c r="N72" s="290"/>
      <c r="O72" s="290"/>
      <c r="P72" s="299"/>
      <c r="Q72" s="152"/>
    </row>
    <row r="73" spans="1:17" s="3" customFormat="1" ht="28.5" customHeight="1">
      <c r="A73" s="153"/>
      <c r="B73" s="290"/>
      <c r="C73" s="290"/>
      <c r="D73" s="289"/>
      <c r="E73" s="151" t="s">
        <v>36</v>
      </c>
      <c r="F73" s="289"/>
      <c r="G73" s="289"/>
      <c r="H73" s="289"/>
      <c r="I73" s="289"/>
      <c r="J73" s="289"/>
      <c r="K73" s="289"/>
      <c r="L73" s="289"/>
      <c r="M73" s="289"/>
      <c r="N73" s="290"/>
      <c r="O73" s="290"/>
      <c r="P73" s="299"/>
      <c r="Q73" s="152"/>
    </row>
    <row r="74" spans="1:17" s="3" customFormat="1" ht="28.5" customHeight="1">
      <c r="A74" s="287">
        <v>2019</v>
      </c>
      <c r="B74" s="288">
        <v>43647</v>
      </c>
      <c r="C74" s="288">
        <v>43738</v>
      </c>
      <c r="D74" s="287">
        <v>3000</v>
      </c>
      <c r="E74" s="149" t="s">
        <v>37</v>
      </c>
      <c r="F74" s="287">
        <v>1472723471</v>
      </c>
      <c r="G74" s="287">
        <v>-360017740.62000036</v>
      </c>
      <c r="H74" s="287">
        <v>1832741211.6200004</v>
      </c>
      <c r="I74" s="287">
        <v>403130304.18999994</v>
      </c>
      <c r="J74" s="287">
        <v>389641325.03999996</v>
      </c>
      <c r="K74" s="287">
        <v>1429610907.4300003</v>
      </c>
      <c r="L74" s="301" t="s">
        <v>121</v>
      </c>
      <c r="M74" s="287" t="s">
        <v>117</v>
      </c>
      <c r="N74" s="288">
        <v>43752</v>
      </c>
      <c r="O74" s="288">
        <v>43752</v>
      </c>
      <c r="P74" s="300"/>
      <c r="Q74" s="150"/>
    </row>
    <row r="75" spans="1:17" s="3" customFormat="1" ht="28.5" customHeight="1">
      <c r="A75" s="287"/>
      <c r="B75" s="288"/>
      <c r="C75" s="288"/>
      <c r="D75" s="287"/>
      <c r="E75" s="149" t="s">
        <v>38</v>
      </c>
      <c r="F75" s="287"/>
      <c r="G75" s="287"/>
      <c r="H75" s="287"/>
      <c r="I75" s="287"/>
      <c r="J75" s="287"/>
      <c r="K75" s="287"/>
      <c r="L75" s="287"/>
      <c r="M75" s="287"/>
      <c r="N75" s="288"/>
      <c r="O75" s="288"/>
      <c r="P75" s="300"/>
      <c r="Q75" s="150"/>
    </row>
    <row r="76" spans="1:17" s="3" customFormat="1" ht="28.5" customHeight="1">
      <c r="A76" s="287"/>
      <c r="B76" s="288"/>
      <c r="C76" s="288"/>
      <c r="D76" s="287"/>
      <c r="E76" s="149" t="s">
        <v>39</v>
      </c>
      <c r="F76" s="287"/>
      <c r="G76" s="287"/>
      <c r="H76" s="287"/>
      <c r="I76" s="287"/>
      <c r="J76" s="287"/>
      <c r="K76" s="287"/>
      <c r="L76" s="287"/>
      <c r="M76" s="287"/>
      <c r="N76" s="288"/>
      <c r="O76" s="288"/>
      <c r="P76" s="300"/>
      <c r="Q76" s="150"/>
    </row>
    <row r="77" spans="1:17" s="3" customFormat="1" ht="28.5" customHeight="1">
      <c r="A77" s="287"/>
      <c r="B77" s="288"/>
      <c r="C77" s="288"/>
      <c r="D77" s="287"/>
      <c r="E77" s="149" t="s">
        <v>40</v>
      </c>
      <c r="F77" s="287"/>
      <c r="G77" s="287"/>
      <c r="H77" s="287"/>
      <c r="I77" s="287"/>
      <c r="J77" s="287"/>
      <c r="K77" s="287"/>
      <c r="L77" s="287"/>
      <c r="M77" s="287"/>
      <c r="N77" s="288"/>
      <c r="O77" s="288"/>
      <c r="P77" s="300"/>
      <c r="Q77" s="150"/>
    </row>
    <row r="78" spans="1:17" s="3" customFormat="1" ht="28.5" customHeight="1">
      <c r="A78" s="287"/>
      <c r="B78" s="288"/>
      <c r="C78" s="288"/>
      <c r="D78" s="287"/>
      <c r="E78" s="149" t="s">
        <v>41</v>
      </c>
      <c r="F78" s="287"/>
      <c r="G78" s="287"/>
      <c r="H78" s="287"/>
      <c r="I78" s="287"/>
      <c r="J78" s="287"/>
      <c r="K78" s="287"/>
      <c r="L78" s="287"/>
      <c r="M78" s="287"/>
      <c r="N78" s="288"/>
      <c r="O78" s="288"/>
      <c r="P78" s="300"/>
      <c r="Q78" s="150"/>
    </row>
    <row r="79" spans="1:17" s="3" customFormat="1" ht="28.5" customHeight="1">
      <c r="A79" s="287"/>
      <c r="B79" s="288"/>
      <c r="C79" s="288"/>
      <c r="D79" s="287"/>
      <c r="E79" s="149" t="s">
        <v>42</v>
      </c>
      <c r="F79" s="287"/>
      <c r="G79" s="287"/>
      <c r="H79" s="287"/>
      <c r="I79" s="287"/>
      <c r="J79" s="287"/>
      <c r="K79" s="287"/>
      <c r="L79" s="287"/>
      <c r="M79" s="287"/>
      <c r="N79" s="288"/>
      <c r="O79" s="288"/>
      <c r="P79" s="300"/>
      <c r="Q79" s="150"/>
    </row>
    <row r="80" spans="1:17" s="3" customFormat="1" ht="28.5" customHeight="1">
      <c r="A80" s="287"/>
      <c r="B80" s="288"/>
      <c r="C80" s="288"/>
      <c r="D80" s="287"/>
      <c r="E80" s="149" t="s">
        <v>43</v>
      </c>
      <c r="F80" s="287"/>
      <c r="G80" s="287"/>
      <c r="H80" s="287"/>
      <c r="I80" s="287"/>
      <c r="J80" s="287"/>
      <c r="K80" s="287"/>
      <c r="L80" s="287"/>
      <c r="M80" s="287"/>
      <c r="N80" s="288"/>
      <c r="O80" s="288"/>
      <c r="P80" s="300"/>
      <c r="Q80" s="150"/>
    </row>
    <row r="81" spans="1:17" s="3" customFormat="1" ht="28.5" customHeight="1">
      <c r="A81" s="287"/>
      <c r="B81" s="288"/>
      <c r="C81" s="288"/>
      <c r="D81" s="287"/>
      <c r="E81" s="149" t="s">
        <v>44</v>
      </c>
      <c r="F81" s="287"/>
      <c r="G81" s="287"/>
      <c r="H81" s="287"/>
      <c r="I81" s="287"/>
      <c r="J81" s="287"/>
      <c r="K81" s="287"/>
      <c r="L81" s="287"/>
      <c r="M81" s="287"/>
      <c r="N81" s="288"/>
      <c r="O81" s="288"/>
      <c r="P81" s="300"/>
      <c r="Q81" s="150"/>
    </row>
    <row r="82" spans="1:17" s="3" customFormat="1" ht="28.5" customHeight="1">
      <c r="A82" s="287"/>
      <c r="B82" s="288"/>
      <c r="C82" s="288"/>
      <c r="D82" s="287"/>
      <c r="E82" s="149" t="s">
        <v>45</v>
      </c>
      <c r="F82" s="287"/>
      <c r="G82" s="287"/>
      <c r="H82" s="287"/>
      <c r="I82" s="287"/>
      <c r="J82" s="287"/>
      <c r="K82" s="287"/>
      <c r="L82" s="287"/>
      <c r="M82" s="287"/>
      <c r="N82" s="288"/>
      <c r="O82" s="288"/>
      <c r="P82" s="300"/>
      <c r="Q82" s="150"/>
    </row>
    <row r="83" spans="1:17" s="3" customFormat="1" ht="28.5" customHeight="1">
      <c r="A83" s="289">
        <v>2019</v>
      </c>
      <c r="B83" s="290">
        <v>43647</v>
      </c>
      <c r="C83" s="290">
        <v>43738</v>
      </c>
      <c r="D83" s="289">
        <v>4000</v>
      </c>
      <c r="E83" s="151" t="s">
        <v>46</v>
      </c>
      <c r="F83" s="289">
        <v>126200000</v>
      </c>
      <c r="G83" s="289">
        <v>16970000</v>
      </c>
      <c r="H83" s="289">
        <v>109230000</v>
      </c>
      <c r="I83" s="289">
        <v>30096950.059999999</v>
      </c>
      <c r="J83" s="289">
        <v>30096950.059999999</v>
      </c>
      <c r="K83" s="289">
        <v>79133049.939999998</v>
      </c>
      <c r="L83" s="298" t="s">
        <v>121</v>
      </c>
      <c r="M83" s="289" t="s">
        <v>117</v>
      </c>
      <c r="N83" s="290">
        <v>43752</v>
      </c>
      <c r="O83" s="290">
        <v>43752</v>
      </c>
      <c r="P83" s="299"/>
      <c r="Q83" s="152"/>
    </row>
    <row r="84" spans="1:17" s="3" customFormat="1" ht="28.5" customHeight="1">
      <c r="A84" s="289"/>
      <c r="B84" s="290"/>
      <c r="C84" s="290"/>
      <c r="D84" s="289"/>
      <c r="E84" s="154" t="s">
        <v>47</v>
      </c>
      <c r="F84" s="289"/>
      <c r="G84" s="289"/>
      <c r="H84" s="289"/>
      <c r="I84" s="289"/>
      <c r="J84" s="289"/>
      <c r="K84" s="289"/>
      <c r="L84" s="289"/>
      <c r="M84" s="289"/>
      <c r="N84" s="290"/>
      <c r="O84" s="290"/>
      <c r="P84" s="299"/>
      <c r="Q84" s="152"/>
    </row>
    <row r="85" spans="1:17" s="3" customFormat="1" ht="48" customHeight="1">
      <c r="A85" s="157">
        <v>2019</v>
      </c>
      <c r="B85" s="158">
        <v>43647</v>
      </c>
      <c r="C85" s="158">
        <v>43738</v>
      </c>
      <c r="D85" s="159">
        <v>5000</v>
      </c>
      <c r="E85" s="149" t="s">
        <v>108</v>
      </c>
      <c r="F85" s="159">
        <v>0</v>
      </c>
      <c r="G85" s="159">
        <v>-1424364.3900000001</v>
      </c>
      <c r="H85" s="159">
        <v>1424364.3900000001</v>
      </c>
      <c r="I85" s="159">
        <v>0</v>
      </c>
      <c r="J85" s="159">
        <v>0</v>
      </c>
      <c r="K85" s="159">
        <v>1424364.3900000001</v>
      </c>
      <c r="L85" s="160" t="s">
        <v>121</v>
      </c>
      <c r="M85" s="159" t="s">
        <v>117</v>
      </c>
      <c r="N85" s="161">
        <v>43752</v>
      </c>
      <c r="O85" s="161">
        <v>43752</v>
      </c>
      <c r="P85" s="158"/>
      <c r="Q85" s="150"/>
    </row>
    <row r="86" spans="1:17" s="162" customFormat="1" ht="39.75" customHeight="1">
      <c r="A86" s="296" t="s">
        <v>122</v>
      </c>
      <c r="B86" s="296"/>
      <c r="C86" s="296"/>
      <c r="D86" s="296"/>
      <c r="E86" s="145"/>
      <c r="F86" s="145"/>
      <c r="G86" s="145"/>
      <c r="H86" s="145"/>
      <c r="I86" s="145"/>
      <c r="J86" s="145"/>
      <c r="K86" s="145"/>
      <c r="L86" s="145"/>
      <c r="M86" s="155"/>
      <c r="N86" s="146"/>
      <c r="O86" s="156"/>
      <c r="P86" s="156"/>
      <c r="Q86" s="147"/>
    </row>
    <row r="87" spans="1:17" s="163" customFormat="1" ht="44.25" customHeight="1">
      <c r="A87" s="297">
        <v>2019</v>
      </c>
      <c r="B87" s="292">
        <v>43739</v>
      </c>
      <c r="C87" s="292">
        <v>43830</v>
      </c>
      <c r="D87" s="297">
        <v>1000</v>
      </c>
      <c r="E87" s="149" t="s">
        <v>23</v>
      </c>
      <c r="F87" s="294">
        <v>7969242073</v>
      </c>
      <c r="G87" s="294">
        <v>228747141.67999744</v>
      </c>
      <c r="H87" s="294">
        <v>7740494931.3200026</v>
      </c>
      <c r="I87" s="294">
        <v>7284676546.250001</v>
      </c>
      <c r="J87" s="294">
        <v>6999436641.1499977</v>
      </c>
      <c r="K87" s="294">
        <v>455818385.0700016</v>
      </c>
      <c r="L87" s="295" t="s">
        <v>123</v>
      </c>
      <c r="M87" s="297" t="s">
        <v>117</v>
      </c>
      <c r="N87" s="292">
        <v>43857</v>
      </c>
      <c r="O87" s="292">
        <v>43857</v>
      </c>
    </row>
    <row r="88" spans="1:17" s="163" customFormat="1" ht="44.25" customHeight="1">
      <c r="A88" s="287"/>
      <c r="B88" s="288"/>
      <c r="C88" s="288"/>
      <c r="D88" s="287"/>
      <c r="E88" s="149" t="s">
        <v>24</v>
      </c>
      <c r="F88" s="285"/>
      <c r="G88" s="285"/>
      <c r="H88" s="285"/>
      <c r="I88" s="285"/>
      <c r="J88" s="285"/>
      <c r="K88" s="285"/>
      <c r="L88" s="287"/>
      <c r="M88" s="287"/>
      <c r="N88" s="288"/>
      <c r="O88" s="288"/>
    </row>
    <row r="89" spans="1:17" s="163" customFormat="1" ht="44.25" customHeight="1">
      <c r="A89" s="287"/>
      <c r="B89" s="288"/>
      <c r="C89" s="288"/>
      <c r="D89" s="287"/>
      <c r="E89" s="149" t="s">
        <v>25</v>
      </c>
      <c r="F89" s="285"/>
      <c r="G89" s="285"/>
      <c r="H89" s="285"/>
      <c r="I89" s="285"/>
      <c r="J89" s="285"/>
      <c r="K89" s="285"/>
      <c r="L89" s="287"/>
      <c r="M89" s="287"/>
      <c r="N89" s="288"/>
      <c r="O89" s="288"/>
    </row>
    <row r="90" spans="1:17" s="163" customFormat="1" ht="44.25" customHeight="1">
      <c r="A90" s="287"/>
      <c r="B90" s="288"/>
      <c r="C90" s="288"/>
      <c r="D90" s="287"/>
      <c r="E90" s="149" t="s">
        <v>26</v>
      </c>
      <c r="F90" s="285"/>
      <c r="G90" s="285"/>
      <c r="H90" s="285"/>
      <c r="I90" s="285"/>
      <c r="J90" s="285"/>
      <c r="K90" s="285"/>
      <c r="L90" s="287"/>
      <c r="M90" s="287"/>
      <c r="N90" s="288"/>
      <c r="O90" s="288"/>
    </row>
    <row r="91" spans="1:17" s="163" customFormat="1" ht="44.25" customHeight="1">
      <c r="A91" s="287"/>
      <c r="B91" s="288"/>
      <c r="C91" s="288"/>
      <c r="D91" s="287"/>
      <c r="E91" s="149" t="s">
        <v>27</v>
      </c>
      <c r="F91" s="285"/>
      <c r="G91" s="285"/>
      <c r="H91" s="285"/>
      <c r="I91" s="285"/>
      <c r="J91" s="285"/>
      <c r="K91" s="285"/>
      <c r="L91" s="287"/>
      <c r="M91" s="287"/>
      <c r="N91" s="288"/>
      <c r="O91" s="288"/>
    </row>
    <row r="92" spans="1:17" s="163" customFormat="1" ht="44.25" customHeight="1">
      <c r="A92" s="287"/>
      <c r="B92" s="288"/>
      <c r="C92" s="288"/>
      <c r="D92" s="287"/>
      <c r="E92" s="149" t="s">
        <v>28</v>
      </c>
      <c r="F92" s="285"/>
      <c r="G92" s="285"/>
      <c r="H92" s="285"/>
      <c r="I92" s="285"/>
      <c r="J92" s="285"/>
      <c r="K92" s="285"/>
      <c r="L92" s="287"/>
      <c r="M92" s="287"/>
      <c r="N92" s="288"/>
      <c r="O92" s="288"/>
    </row>
    <row r="93" spans="1:17" s="98" customFormat="1" ht="44.25" customHeight="1">
      <c r="A93" s="289">
        <v>2019</v>
      </c>
      <c r="B93" s="290">
        <v>43739</v>
      </c>
      <c r="C93" s="290">
        <v>43830</v>
      </c>
      <c r="D93" s="289">
        <v>2000</v>
      </c>
      <c r="E93" s="151" t="s">
        <v>29</v>
      </c>
      <c r="F93" s="293">
        <v>1066743584</v>
      </c>
      <c r="G93" s="293">
        <v>-510177457.53999925</v>
      </c>
      <c r="H93" s="293">
        <v>1576921041.5399992</v>
      </c>
      <c r="I93" s="293">
        <v>525539943.85000008</v>
      </c>
      <c r="J93" s="293">
        <v>492438991.29999995</v>
      </c>
      <c r="K93" s="293">
        <v>1051381097.6899991</v>
      </c>
      <c r="L93" s="291" t="s">
        <v>123</v>
      </c>
      <c r="M93" s="289" t="s">
        <v>117</v>
      </c>
      <c r="N93" s="290">
        <v>43857</v>
      </c>
      <c r="O93" s="290">
        <v>43857</v>
      </c>
    </row>
    <row r="94" spans="1:17" s="98" customFormat="1" ht="44.25" customHeight="1">
      <c r="A94" s="289"/>
      <c r="B94" s="290"/>
      <c r="C94" s="290"/>
      <c r="D94" s="289"/>
      <c r="E94" s="151" t="s">
        <v>30</v>
      </c>
      <c r="F94" s="293"/>
      <c r="G94" s="293"/>
      <c r="H94" s="293"/>
      <c r="I94" s="293"/>
      <c r="J94" s="293"/>
      <c r="K94" s="293"/>
      <c r="L94" s="289"/>
      <c r="M94" s="289"/>
      <c r="N94" s="290"/>
      <c r="O94" s="290"/>
    </row>
    <row r="95" spans="1:17" s="98" customFormat="1" ht="44.25" customHeight="1">
      <c r="A95" s="289"/>
      <c r="B95" s="290"/>
      <c r="C95" s="290"/>
      <c r="D95" s="289"/>
      <c r="E95" s="151" t="s">
        <v>33</v>
      </c>
      <c r="F95" s="293"/>
      <c r="G95" s="293"/>
      <c r="H95" s="293"/>
      <c r="I95" s="293"/>
      <c r="J95" s="293"/>
      <c r="K95" s="293"/>
      <c r="L95" s="289"/>
      <c r="M95" s="289"/>
      <c r="N95" s="290"/>
      <c r="O95" s="290"/>
    </row>
    <row r="96" spans="1:17" s="98" customFormat="1" ht="44.25" customHeight="1">
      <c r="A96" s="289"/>
      <c r="B96" s="290"/>
      <c r="C96" s="290"/>
      <c r="D96" s="289"/>
      <c r="E96" s="151" t="s">
        <v>31</v>
      </c>
      <c r="F96" s="293"/>
      <c r="G96" s="293"/>
      <c r="H96" s="293"/>
      <c r="I96" s="293"/>
      <c r="J96" s="293"/>
      <c r="K96" s="293"/>
      <c r="L96" s="289"/>
      <c r="M96" s="289"/>
      <c r="N96" s="290"/>
      <c r="O96" s="290"/>
    </row>
    <row r="97" spans="1:15" s="98" customFormat="1" ht="44.25" customHeight="1">
      <c r="A97" s="289"/>
      <c r="B97" s="290"/>
      <c r="C97" s="290"/>
      <c r="D97" s="289"/>
      <c r="E97" s="151" t="s">
        <v>32</v>
      </c>
      <c r="F97" s="293"/>
      <c r="G97" s="293"/>
      <c r="H97" s="293"/>
      <c r="I97" s="293"/>
      <c r="J97" s="293"/>
      <c r="K97" s="293"/>
      <c r="L97" s="289"/>
      <c r="M97" s="289"/>
      <c r="N97" s="290"/>
      <c r="O97" s="290"/>
    </row>
    <row r="98" spans="1:15" s="98" customFormat="1" ht="44.25" customHeight="1">
      <c r="A98" s="289"/>
      <c r="B98" s="290"/>
      <c r="C98" s="290"/>
      <c r="D98" s="289"/>
      <c r="E98" s="151" t="s">
        <v>34</v>
      </c>
      <c r="F98" s="293"/>
      <c r="G98" s="293"/>
      <c r="H98" s="293"/>
      <c r="I98" s="293"/>
      <c r="J98" s="293"/>
      <c r="K98" s="293"/>
      <c r="L98" s="289"/>
      <c r="M98" s="289"/>
      <c r="N98" s="290"/>
      <c r="O98" s="290"/>
    </row>
    <row r="99" spans="1:15" s="98" customFormat="1" ht="44.25" customHeight="1">
      <c r="A99" s="289"/>
      <c r="B99" s="290"/>
      <c r="C99" s="290"/>
      <c r="D99" s="289"/>
      <c r="E99" s="151" t="s">
        <v>35</v>
      </c>
      <c r="F99" s="293"/>
      <c r="G99" s="293"/>
      <c r="H99" s="293"/>
      <c r="I99" s="293"/>
      <c r="J99" s="293"/>
      <c r="K99" s="293"/>
      <c r="L99" s="289"/>
      <c r="M99" s="289"/>
      <c r="N99" s="290"/>
      <c r="O99" s="290"/>
    </row>
    <row r="100" spans="1:15" s="98" customFormat="1" ht="44.25" customHeight="1">
      <c r="A100" s="289"/>
      <c r="B100" s="290"/>
      <c r="C100" s="290"/>
      <c r="D100" s="289"/>
      <c r="E100" s="151" t="s">
        <v>36</v>
      </c>
      <c r="F100" s="293"/>
      <c r="G100" s="293"/>
      <c r="H100" s="293"/>
      <c r="I100" s="293"/>
      <c r="J100" s="293"/>
      <c r="K100" s="293"/>
      <c r="L100" s="289"/>
      <c r="M100" s="289"/>
      <c r="N100" s="290"/>
      <c r="O100" s="290"/>
    </row>
    <row r="101" spans="1:15" s="163" customFormat="1" ht="44.25" customHeight="1">
      <c r="A101" s="287">
        <v>2019</v>
      </c>
      <c r="B101" s="288">
        <v>43739</v>
      </c>
      <c r="C101" s="288">
        <v>43830</v>
      </c>
      <c r="D101" s="287">
        <v>3000</v>
      </c>
      <c r="E101" s="149" t="s">
        <v>37</v>
      </c>
      <c r="F101" s="285">
        <v>1472723471</v>
      </c>
      <c r="G101" s="285">
        <v>-470479909.38000011</v>
      </c>
      <c r="H101" s="285">
        <v>1943203380.3800001</v>
      </c>
      <c r="I101" s="285">
        <v>890154676.57999992</v>
      </c>
      <c r="J101" s="285">
        <v>857135475.88999999</v>
      </c>
      <c r="K101" s="285">
        <v>1053048703.8000002</v>
      </c>
      <c r="L101" s="286" t="s">
        <v>123</v>
      </c>
      <c r="M101" s="287" t="s">
        <v>117</v>
      </c>
      <c r="N101" s="288">
        <v>43857</v>
      </c>
      <c r="O101" s="288">
        <v>43857</v>
      </c>
    </row>
    <row r="102" spans="1:15" s="163" customFormat="1" ht="44.25" customHeight="1">
      <c r="A102" s="287"/>
      <c r="B102" s="288"/>
      <c r="C102" s="288"/>
      <c r="D102" s="287"/>
      <c r="E102" s="149" t="s">
        <v>38</v>
      </c>
      <c r="F102" s="285"/>
      <c r="G102" s="285"/>
      <c r="H102" s="285"/>
      <c r="I102" s="285"/>
      <c r="J102" s="285"/>
      <c r="K102" s="285"/>
      <c r="L102" s="287"/>
      <c r="M102" s="287"/>
      <c r="N102" s="288"/>
      <c r="O102" s="288"/>
    </row>
    <row r="103" spans="1:15" s="163" customFormat="1" ht="44.25" customHeight="1">
      <c r="A103" s="287"/>
      <c r="B103" s="288"/>
      <c r="C103" s="288"/>
      <c r="D103" s="287"/>
      <c r="E103" s="149" t="s">
        <v>39</v>
      </c>
      <c r="F103" s="285"/>
      <c r="G103" s="285"/>
      <c r="H103" s="285"/>
      <c r="I103" s="285"/>
      <c r="J103" s="285"/>
      <c r="K103" s="285"/>
      <c r="L103" s="287"/>
      <c r="M103" s="287"/>
      <c r="N103" s="288"/>
      <c r="O103" s="288"/>
    </row>
    <row r="104" spans="1:15" s="163" customFormat="1" ht="44.25" customHeight="1">
      <c r="A104" s="287"/>
      <c r="B104" s="288"/>
      <c r="C104" s="288"/>
      <c r="D104" s="287"/>
      <c r="E104" s="149" t="s">
        <v>40</v>
      </c>
      <c r="F104" s="285"/>
      <c r="G104" s="285"/>
      <c r="H104" s="285"/>
      <c r="I104" s="285"/>
      <c r="J104" s="285"/>
      <c r="K104" s="285"/>
      <c r="L104" s="287"/>
      <c r="M104" s="287"/>
      <c r="N104" s="288"/>
      <c r="O104" s="288"/>
    </row>
    <row r="105" spans="1:15" s="163" customFormat="1" ht="44.25" customHeight="1">
      <c r="A105" s="287"/>
      <c r="B105" s="288"/>
      <c r="C105" s="288"/>
      <c r="D105" s="287"/>
      <c r="E105" s="149" t="s">
        <v>41</v>
      </c>
      <c r="F105" s="285"/>
      <c r="G105" s="285"/>
      <c r="H105" s="285"/>
      <c r="I105" s="285"/>
      <c r="J105" s="285"/>
      <c r="K105" s="285"/>
      <c r="L105" s="287"/>
      <c r="M105" s="287"/>
      <c r="N105" s="288"/>
      <c r="O105" s="288"/>
    </row>
    <row r="106" spans="1:15" s="163" customFormat="1" ht="44.25" customHeight="1">
      <c r="A106" s="287"/>
      <c r="B106" s="288"/>
      <c r="C106" s="288"/>
      <c r="D106" s="287"/>
      <c r="E106" s="149" t="s">
        <v>42</v>
      </c>
      <c r="F106" s="285"/>
      <c r="G106" s="285"/>
      <c r="H106" s="285"/>
      <c r="I106" s="285"/>
      <c r="J106" s="285"/>
      <c r="K106" s="285"/>
      <c r="L106" s="287"/>
      <c r="M106" s="287"/>
      <c r="N106" s="288"/>
      <c r="O106" s="288"/>
    </row>
    <row r="107" spans="1:15" s="163" customFormat="1" ht="44.25" customHeight="1">
      <c r="A107" s="287"/>
      <c r="B107" s="288"/>
      <c r="C107" s="288"/>
      <c r="D107" s="287"/>
      <c r="E107" s="149" t="s">
        <v>43</v>
      </c>
      <c r="F107" s="285"/>
      <c r="G107" s="285"/>
      <c r="H107" s="285"/>
      <c r="I107" s="285"/>
      <c r="J107" s="285"/>
      <c r="K107" s="285"/>
      <c r="L107" s="287"/>
      <c r="M107" s="287"/>
      <c r="N107" s="288"/>
      <c r="O107" s="288"/>
    </row>
    <row r="108" spans="1:15" s="163" customFormat="1" ht="44.25" customHeight="1">
      <c r="A108" s="287"/>
      <c r="B108" s="288"/>
      <c r="C108" s="288"/>
      <c r="D108" s="287"/>
      <c r="E108" s="149" t="s">
        <v>44</v>
      </c>
      <c r="F108" s="285"/>
      <c r="G108" s="285"/>
      <c r="H108" s="285"/>
      <c r="I108" s="285"/>
      <c r="J108" s="285"/>
      <c r="K108" s="285"/>
      <c r="L108" s="287"/>
      <c r="M108" s="287"/>
      <c r="N108" s="288"/>
      <c r="O108" s="288"/>
    </row>
    <row r="109" spans="1:15" s="163" customFormat="1" ht="44.25" customHeight="1">
      <c r="A109" s="287"/>
      <c r="B109" s="288"/>
      <c r="C109" s="288"/>
      <c r="D109" s="287"/>
      <c r="E109" s="149" t="s">
        <v>45</v>
      </c>
      <c r="F109" s="285"/>
      <c r="G109" s="285"/>
      <c r="H109" s="285"/>
      <c r="I109" s="285"/>
      <c r="J109" s="285"/>
      <c r="K109" s="285"/>
      <c r="L109" s="287"/>
      <c r="M109" s="287"/>
      <c r="N109" s="288"/>
      <c r="O109" s="288"/>
    </row>
    <row r="110" spans="1:15" s="98" customFormat="1" ht="44.25" customHeight="1">
      <c r="A110" s="289">
        <v>2019</v>
      </c>
      <c r="B110" s="290">
        <v>43739</v>
      </c>
      <c r="C110" s="290">
        <v>43830</v>
      </c>
      <c r="D110" s="289">
        <v>4000</v>
      </c>
      <c r="E110" s="151" t="s">
        <v>46</v>
      </c>
      <c r="F110" s="231">
        <v>126200000</v>
      </c>
      <c r="G110" s="231">
        <f>+F110-H110</f>
        <v>16194600</v>
      </c>
      <c r="H110" s="231">
        <v>110005400</v>
      </c>
      <c r="I110" s="231">
        <v>30494844.84</v>
      </c>
      <c r="J110" s="231">
        <v>30494844.84</v>
      </c>
      <c r="K110" s="231">
        <f>+H110-I110</f>
        <v>79510555.159999996</v>
      </c>
      <c r="L110" s="291" t="s">
        <v>123</v>
      </c>
      <c r="M110" s="289" t="s">
        <v>117</v>
      </c>
      <c r="N110" s="290">
        <v>43857</v>
      </c>
      <c r="O110" s="290">
        <v>43857</v>
      </c>
    </row>
    <row r="111" spans="1:15" s="98" customFormat="1" ht="44.25" customHeight="1">
      <c r="A111" s="289"/>
      <c r="B111" s="290"/>
      <c r="C111" s="290"/>
      <c r="D111" s="289"/>
      <c r="E111" s="151" t="s">
        <v>47</v>
      </c>
      <c r="F111" s="231"/>
      <c r="G111" s="231"/>
      <c r="H111" s="231"/>
      <c r="I111" s="231"/>
      <c r="J111" s="231"/>
      <c r="K111" s="231"/>
      <c r="L111" s="289"/>
      <c r="M111" s="289"/>
      <c r="N111" s="290"/>
      <c r="O111" s="290"/>
    </row>
    <row r="112" spans="1:15" s="163" customFormat="1" ht="78" customHeight="1">
      <c r="A112" s="157">
        <v>2019</v>
      </c>
      <c r="B112" s="158">
        <v>43739</v>
      </c>
      <c r="C112" s="158">
        <v>43830</v>
      </c>
      <c r="D112" s="159">
        <v>5000</v>
      </c>
      <c r="E112" s="149" t="s">
        <v>108</v>
      </c>
      <c r="F112" s="164">
        <v>0</v>
      </c>
      <c r="G112" s="164">
        <v>-2833764.39</v>
      </c>
      <c r="H112" s="164">
        <v>2833764.39</v>
      </c>
      <c r="I112" s="164">
        <v>0</v>
      </c>
      <c r="J112" s="164">
        <v>0</v>
      </c>
      <c r="K112" s="164">
        <v>2833764.39</v>
      </c>
      <c r="L112" s="165" t="s">
        <v>123</v>
      </c>
      <c r="M112" s="159" t="s">
        <v>117</v>
      </c>
      <c r="N112" s="161">
        <v>43857</v>
      </c>
      <c r="O112" s="161">
        <v>43857</v>
      </c>
    </row>
    <row r="113" spans="7:11" s="162" customFormat="1" ht="54" customHeight="1">
      <c r="G113" s="166"/>
      <c r="H113" s="166"/>
      <c r="I113" s="166"/>
      <c r="J113" s="166"/>
      <c r="K113" s="166"/>
    </row>
  </sheetData>
  <mergeCells count="255"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</mergeCells>
  <hyperlinks>
    <hyperlink ref="L21" r:id="rId1" xr:uid="{00000000-0004-0000-0300-000000000000}"/>
    <hyperlink ref="L30" r:id="rId2" xr:uid="{00000000-0004-0000-0300-000001000000}"/>
    <hyperlink ref="L7" r:id="rId3" xr:uid="{00000000-0004-0000-0300-000002000000}"/>
    <hyperlink ref="L13" r:id="rId4" xr:uid="{00000000-0004-0000-0300-000003000000}"/>
    <hyperlink ref="L33" r:id="rId5" xr:uid="{00000000-0004-0000-0300-000004000000}"/>
    <hyperlink ref="L39" r:id="rId6" xr:uid="{00000000-0004-0000-0300-000005000000}"/>
    <hyperlink ref="L47" r:id="rId7" xr:uid="{00000000-0004-0000-0300-000006000000}"/>
    <hyperlink ref="L56" r:id="rId8" xr:uid="{00000000-0004-0000-0300-000007000000}"/>
    <hyperlink ref="L58" r:id="rId9" xr:uid="{00000000-0004-0000-0300-000008000000}"/>
    <hyperlink ref="L60" r:id="rId10" xr:uid="{00000000-0004-0000-0300-000009000000}"/>
    <hyperlink ref="L66" r:id="rId11" xr:uid="{00000000-0004-0000-0300-00000A000000}"/>
    <hyperlink ref="L74" r:id="rId12" xr:uid="{00000000-0004-0000-0300-00000B000000}"/>
    <hyperlink ref="L83" r:id="rId13" xr:uid="{00000000-0004-0000-0300-00000C000000}"/>
    <hyperlink ref="L85" r:id="rId14" xr:uid="{00000000-0004-0000-0300-00000D000000}"/>
    <hyperlink ref="L87" r:id="rId15" xr:uid="{00000000-0004-0000-0300-00000E000000}"/>
    <hyperlink ref="L93" r:id="rId16" xr:uid="{00000000-0004-0000-0300-00000F000000}"/>
    <hyperlink ref="L101" r:id="rId17" xr:uid="{00000000-0004-0000-0300-000010000000}"/>
    <hyperlink ref="L110" r:id="rId18" xr:uid="{00000000-0004-0000-0300-000011000000}"/>
    <hyperlink ref="L112" r:id="rId19" xr:uid="{00000000-0004-0000-0300-000012000000}"/>
  </hyperlinks>
  <pageMargins left="0.7" right="0.7" top="0.75" bottom="0.75" header="0.3" footer="0.3"/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1:59" s="1" customFormat="1" ht="59.25" customHeight="1">
      <c r="I1" s="67"/>
      <c r="J1" s="67"/>
      <c r="K1" s="67"/>
      <c r="L1" s="67"/>
      <c r="M1" s="67"/>
      <c r="O1" s="222"/>
      <c r="P1" s="222"/>
      <c r="Q1" s="222"/>
      <c r="R1" s="65"/>
      <c r="S1" s="65"/>
      <c r="T1" s="65"/>
      <c r="U1" s="65"/>
    </row>
    <row r="2" spans="1:59" s="1" customFormat="1" ht="29.25" customHeight="1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</row>
    <row r="3" spans="1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23" t="s">
        <v>1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</row>
    <row r="5" spans="1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224" t="s">
        <v>10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29"/>
      <c r="B7" s="130" t="s">
        <v>2</v>
      </c>
      <c r="C7" s="130" t="s">
        <v>74</v>
      </c>
      <c r="D7" s="130" t="s">
        <v>75</v>
      </c>
      <c r="E7" s="128" t="s">
        <v>4</v>
      </c>
      <c r="F7" s="125" t="s">
        <v>11</v>
      </c>
      <c r="G7" s="124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5" t="s">
        <v>6</v>
      </c>
      <c r="O7" s="126" t="s">
        <v>7</v>
      </c>
      <c r="P7" s="126" t="s">
        <v>8</v>
      </c>
      <c r="Q7" s="123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1:59" s="76" customFormat="1" ht="14.1" customHeight="1">
      <c r="B8" s="270">
        <v>2018</v>
      </c>
      <c r="C8" s="273">
        <v>43101</v>
      </c>
      <c r="D8" s="273">
        <v>43190</v>
      </c>
      <c r="E8" s="270">
        <v>1000</v>
      </c>
      <c r="F8" s="120" t="s">
        <v>23</v>
      </c>
      <c r="G8" s="270" t="s">
        <v>87</v>
      </c>
      <c r="H8" s="338">
        <v>7643424498</v>
      </c>
      <c r="I8" s="338">
        <v>0</v>
      </c>
      <c r="J8" s="338">
        <v>7643424498</v>
      </c>
      <c r="K8" s="338">
        <v>1650839877.8199995</v>
      </c>
      <c r="L8" s="338">
        <v>1632440987.5499997</v>
      </c>
      <c r="M8" s="338">
        <f>+J8-K8</f>
        <v>5992584620.1800003</v>
      </c>
      <c r="N8" s="338">
        <v>1655492949.5300002</v>
      </c>
      <c r="O8" s="338">
        <v>1641687550.3600001</v>
      </c>
      <c r="P8" s="271">
        <v>1175424.27</v>
      </c>
      <c r="Q8" s="284" t="s">
        <v>94</v>
      </c>
      <c r="R8" s="268" t="s">
        <v>95</v>
      </c>
      <c r="S8" s="269">
        <v>43270</v>
      </c>
      <c r="T8" s="269">
        <v>43270</v>
      </c>
      <c r="U8" s="120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1:59" ht="14.1" customHeight="1">
      <c r="B9" s="268"/>
      <c r="C9" s="269"/>
      <c r="D9" s="269"/>
      <c r="E9" s="268"/>
      <c r="F9" s="120" t="s">
        <v>24</v>
      </c>
      <c r="G9" s="268"/>
      <c r="H9" s="339"/>
      <c r="I9" s="339"/>
      <c r="J9" s="339"/>
      <c r="K9" s="339"/>
      <c r="L9" s="339"/>
      <c r="M9" s="339"/>
      <c r="N9" s="339"/>
      <c r="O9" s="339"/>
      <c r="P9" s="272"/>
      <c r="Q9" s="278"/>
      <c r="R9" s="268"/>
      <c r="S9" s="269"/>
      <c r="T9" s="269"/>
      <c r="U9" s="121"/>
      <c r="V9" s="3"/>
    </row>
    <row r="10" spans="1:59" s="76" customFormat="1" ht="14.1" customHeight="1">
      <c r="B10" s="268"/>
      <c r="C10" s="269"/>
      <c r="D10" s="269"/>
      <c r="E10" s="268"/>
      <c r="F10" s="120" t="s">
        <v>25</v>
      </c>
      <c r="G10" s="268"/>
      <c r="H10" s="339"/>
      <c r="I10" s="339"/>
      <c r="J10" s="339"/>
      <c r="K10" s="339"/>
      <c r="L10" s="339"/>
      <c r="M10" s="339"/>
      <c r="N10" s="339"/>
      <c r="O10" s="339"/>
      <c r="P10" s="272"/>
      <c r="Q10" s="278"/>
      <c r="R10" s="268"/>
      <c r="S10" s="269"/>
      <c r="T10" s="269"/>
      <c r="U10" s="120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1:59" ht="14.1" customHeight="1">
      <c r="B11" s="268"/>
      <c r="C11" s="269"/>
      <c r="D11" s="269"/>
      <c r="E11" s="268"/>
      <c r="F11" s="120" t="s">
        <v>26</v>
      </c>
      <c r="G11" s="268"/>
      <c r="H11" s="339"/>
      <c r="I11" s="339"/>
      <c r="J11" s="339"/>
      <c r="K11" s="339"/>
      <c r="L11" s="339"/>
      <c r="M11" s="339"/>
      <c r="N11" s="339"/>
      <c r="O11" s="339"/>
      <c r="P11" s="272"/>
      <c r="Q11" s="278"/>
      <c r="R11" s="268"/>
      <c r="S11" s="269"/>
      <c r="T11" s="269"/>
      <c r="U11" s="121"/>
      <c r="V11" s="3"/>
    </row>
    <row r="12" spans="1:59" s="76" customFormat="1" ht="14.1" customHeight="1">
      <c r="B12" s="268"/>
      <c r="C12" s="269"/>
      <c r="D12" s="269"/>
      <c r="E12" s="268"/>
      <c r="F12" s="120" t="s">
        <v>27</v>
      </c>
      <c r="G12" s="268"/>
      <c r="H12" s="339"/>
      <c r="I12" s="339"/>
      <c r="J12" s="339"/>
      <c r="K12" s="339"/>
      <c r="L12" s="339"/>
      <c r="M12" s="339"/>
      <c r="N12" s="339"/>
      <c r="O12" s="339"/>
      <c r="P12" s="272"/>
      <c r="Q12" s="278"/>
      <c r="R12" s="268"/>
      <c r="S12" s="269"/>
      <c r="T12" s="269"/>
      <c r="U12" s="120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1:59" ht="14.1" customHeight="1">
      <c r="B13" s="268"/>
      <c r="C13" s="269"/>
      <c r="D13" s="269"/>
      <c r="E13" s="268"/>
      <c r="F13" s="120" t="s">
        <v>28</v>
      </c>
      <c r="G13" s="268"/>
      <c r="H13" s="339"/>
      <c r="I13" s="339"/>
      <c r="J13" s="339"/>
      <c r="K13" s="339"/>
      <c r="L13" s="339"/>
      <c r="M13" s="339"/>
      <c r="N13" s="339"/>
      <c r="O13" s="339"/>
      <c r="P13" s="272"/>
      <c r="Q13" s="278"/>
      <c r="R13" s="275" t="s">
        <v>95</v>
      </c>
      <c r="S13" s="329">
        <v>43270</v>
      </c>
      <c r="T13" s="329">
        <v>43270</v>
      </c>
      <c r="U13" s="119"/>
      <c r="V13" s="3"/>
    </row>
    <row r="14" spans="1:59" s="76" customFormat="1" ht="14.1" customHeight="1">
      <c r="B14" s="226">
        <v>2018</v>
      </c>
      <c r="C14" s="228">
        <v>43101</v>
      </c>
      <c r="D14" s="228">
        <v>43190</v>
      </c>
      <c r="E14" s="226">
        <v>2000</v>
      </c>
      <c r="F14" s="80" t="s">
        <v>29</v>
      </c>
      <c r="G14" s="228" t="s">
        <v>88</v>
      </c>
      <c r="H14" s="340">
        <v>646167257</v>
      </c>
      <c r="I14" s="340">
        <v>0</v>
      </c>
      <c r="J14" s="340">
        <v>646167257</v>
      </c>
      <c r="K14" s="340">
        <v>14204969.92</v>
      </c>
      <c r="L14" s="340">
        <v>13804983.800000001</v>
      </c>
      <c r="M14" s="340">
        <f>+J14-K14</f>
        <v>631962287.08000004</v>
      </c>
      <c r="N14" s="340">
        <v>24509193.990000002</v>
      </c>
      <c r="O14" s="340">
        <v>14204969.920000002</v>
      </c>
      <c r="P14" s="226">
        <v>0</v>
      </c>
      <c r="Q14" s="278"/>
      <c r="R14" s="275"/>
      <c r="S14" s="329"/>
      <c r="T14" s="329"/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1:59" ht="14.1" customHeight="1">
      <c r="B15" s="226"/>
      <c r="C15" s="228"/>
      <c r="D15" s="228"/>
      <c r="E15" s="226"/>
      <c r="F15" s="80" t="s">
        <v>30</v>
      </c>
      <c r="G15" s="228"/>
      <c r="H15" s="340"/>
      <c r="I15" s="340"/>
      <c r="J15" s="340"/>
      <c r="K15" s="340"/>
      <c r="L15" s="340"/>
      <c r="M15" s="340"/>
      <c r="N15" s="340"/>
      <c r="O15" s="340"/>
      <c r="P15" s="226"/>
      <c r="Q15" s="278"/>
      <c r="R15" s="275"/>
      <c r="S15" s="329"/>
      <c r="T15" s="329"/>
      <c r="U15" s="119"/>
      <c r="V15" s="3"/>
    </row>
    <row r="16" spans="1:59" s="76" customFormat="1" ht="14.1" customHeight="1">
      <c r="B16" s="226"/>
      <c r="C16" s="228"/>
      <c r="D16" s="228"/>
      <c r="E16" s="226"/>
      <c r="F16" s="80" t="s">
        <v>33</v>
      </c>
      <c r="G16" s="228"/>
      <c r="H16" s="340"/>
      <c r="I16" s="340"/>
      <c r="J16" s="340"/>
      <c r="K16" s="340"/>
      <c r="L16" s="340"/>
      <c r="M16" s="340"/>
      <c r="N16" s="340"/>
      <c r="O16" s="340"/>
      <c r="P16" s="226"/>
      <c r="Q16" s="278"/>
      <c r="R16" s="275"/>
      <c r="S16" s="329"/>
      <c r="T16" s="329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26"/>
      <c r="C17" s="228"/>
      <c r="D17" s="228"/>
      <c r="E17" s="226"/>
      <c r="F17" s="80" t="s">
        <v>31</v>
      </c>
      <c r="G17" s="228"/>
      <c r="H17" s="340"/>
      <c r="I17" s="340"/>
      <c r="J17" s="340"/>
      <c r="K17" s="340"/>
      <c r="L17" s="340"/>
      <c r="M17" s="340"/>
      <c r="N17" s="340"/>
      <c r="O17" s="340"/>
      <c r="P17" s="226"/>
      <c r="Q17" s="278"/>
      <c r="R17" s="275"/>
      <c r="S17" s="329"/>
      <c r="T17" s="329"/>
      <c r="U17" s="119"/>
      <c r="V17" s="3"/>
    </row>
    <row r="18" spans="2:59" s="76" customFormat="1" ht="14.1" customHeight="1">
      <c r="B18" s="226"/>
      <c r="C18" s="228"/>
      <c r="D18" s="228"/>
      <c r="E18" s="226"/>
      <c r="F18" s="80" t="s">
        <v>32</v>
      </c>
      <c r="G18" s="228"/>
      <c r="H18" s="340"/>
      <c r="I18" s="340"/>
      <c r="J18" s="340"/>
      <c r="K18" s="340"/>
      <c r="L18" s="340"/>
      <c r="M18" s="340"/>
      <c r="N18" s="340"/>
      <c r="O18" s="340"/>
      <c r="P18" s="226"/>
      <c r="Q18" s="278"/>
      <c r="R18" s="275"/>
      <c r="S18" s="329"/>
      <c r="T18" s="329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26"/>
      <c r="C19" s="228"/>
      <c r="D19" s="228"/>
      <c r="E19" s="226"/>
      <c r="F19" s="80" t="s">
        <v>34</v>
      </c>
      <c r="G19" s="228"/>
      <c r="H19" s="340"/>
      <c r="I19" s="340"/>
      <c r="J19" s="340"/>
      <c r="K19" s="340"/>
      <c r="L19" s="340"/>
      <c r="M19" s="340"/>
      <c r="N19" s="340"/>
      <c r="O19" s="340"/>
      <c r="P19" s="226"/>
      <c r="Q19" s="278"/>
      <c r="R19" s="275"/>
      <c r="S19" s="329"/>
      <c r="T19" s="329"/>
      <c r="U19" s="119"/>
    </row>
    <row r="20" spans="2:59" s="76" customFormat="1" ht="14.1" customHeight="1">
      <c r="B20" s="226"/>
      <c r="C20" s="228"/>
      <c r="D20" s="228"/>
      <c r="E20" s="226"/>
      <c r="F20" s="80" t="s">
        <v>35</v>
      </c>
      <c r="G20" s="228"/>
      <c r="H20" s="340"/>
      <c r="I20" s="340"/>
      <c r="J20" s="340"/>
      <c r="K20" s="340"/>
      <c r="L20" s="340"/>
      <c r="M20" s="340"/>
      <c r="N20" s="340"/>
      <c r="O20" s="340"/>
      <c r="P20" s="226"/>
      <c r="Q20" s="278"/>
      <c r="R20" s="275"/>
      <c r="S20" s="329"/>
      <c r="T20" s="329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28"/>
      <c r="D21" s="228"/>
      <c r="E21" s="226"/>
      <c r="F21" s="80" t="s">
        <v>36</v>
      </c>
      <c r="G21" s="80"/>
      <c r="H21" s="106"/>
      <c r="I21" s="106"/>
      <c r="J21" s="106"/>
      <c r="K21" s="106"/>
      <c r="L21" s="106"/>
      <c r="M21" s="106"/>
      <c r="N21" s="115"/>
      <c r="O21" s="115"/>
      <c r="P21" s="80"/>
      <c r="Q21" s="278"/>
      <c r="R21" s="275"/>
      <c r="S21" s="329"/>
      <c r="T21" s="329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268">
        <v>2018</v>
      </c>
      <c r="C22" s="269">
        <v>43101</v>
      </c>
      <c r="D22" s="269">
        <v>43190</v>
      </c>
      <c r="E22" s="268">
        <v>3000</v>
      </c>
      <c r="F22" s="120" t="s">
        <v>37</v>
      </c>
      <c r="G22" s="268" t="s">
        <v>89</v>
      </c>
      <c r="H22" s="274">
        <v>1269675047</v>
      </c>
      <c r="I22" s="274">
        <f>+J22-H22</f>
        <v>0</v>
      </c>
      <c r="J22" s="274">
        <v>1269675047</v>
      </c>
      <c r="K22" s="274">
        <v>63009275.299999997</v>
      </c>
      <c r="L22" s="274">
        <v>58982526.240000002</v>
      </c>
      <c r="M22" s="274">
        <f>+J22-K22</f>
        <v>1206665771.7</v>
      </c>
      <c r="N22" s="274">
        <v>82862510.600000039</v>
      </c>
      <c r="O22" s="274">
        <v>60307076.029999994</v>
      </c>
      <c r="P22" s="274">
        <v>0</v>
      </c>
      <c r="Q22" s="278"/>
      <c r="R22" s="268" t="s">
        <v>95</v>
      </c>
      <c r="S22" s="269">
        <v>43270</v>
      </c>
      <c r="T22" s="269">
        <v>43270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268"/>
      <c r="C23" s="269"/>
      <c r="D23" s="269"/>
      <c r="E23" s="268"/>
      <c r="F23" s="120" t="s">
        <v>38</v>
      </c>
      <c r="G23" s="268"/>
      <c r="H23" s="274"/>
      <c r="I23" s="274"/>
      <c r="J23" s="274"/>
      <c r="K23" s="274"/>
      <c r="L23" s="274"/>
      <c r="M23" s="274"/>
      <c r="N23" s="274"/>
      <c r="O23" s="274"/>
      <c r="P23" s="274"/>
      <c r="Q23" s="278"/>
      <c r="R23" s="268"/>
      <c r="S23" s="269"/>
      <c r="T23" s="269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268"/>
      <c r="C24" s="269"/>
      <c r="D24" s="269"/>
      <c r="E24" s="268"/>
      <c r="F24" s="120" t="s">
        <v>39</v>
      </c>
      <c r="G24" s="268"/>
      <c r="H24" s="274"/>
      <c r="I24" s="274"/>
      <c r="J24" s="274"/>
      <c r="K24" s="274"/>
      <c r="L24" s="274"/>
      <c r="M24" s="274"/>
      <c r="N24" s="274"/>
      <c r="O24" s="274"/>
      <c r="P24" s="274"/>
      <c r="Q24" s="278"/>
      <c r="R24" s="268"/>
      <c r="S24" s="269"/>
      <c r="T24" s="269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268"/>
      <c r="C25" s="269"/>
      <c r="D25" s="269"/>
      <c r="E25" s="268"/>
      <c r="F25" s="120" t="s">
        <v>40</v>
      </c>
      <c r="G25" s="268"/>
      <c r="H25" s="274"/>
      <c r="I25" s="274"/>
      <c r="J25" s="274"/>
      <c r="K25" s="274"/>
      <c r="L25" s="274"/>
      <c r="M25" s="274"/>
      <c r="N25" s="274"/>
      <c r="O25" s="274"/>
      <c r="P25" s="274"/>
      <c r="Q25" s="278"/>
      <c r="R25" s="268"/>
      <c r="S25" s="269"/>
      <c r="T25" s="269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268"/>
      <c r="C26" s="269"/>
      <c r="D26" s="269"/>
      <c r="E26" s="268"/>
      <c r="F26" s="120" t="s">
        <v>41</v>
      </c>
      <c r="G26" s="268"/>
      <c r="H26" s="274"/>
      <c r="I26" s="274"/>
      <c r="J26" s="274"/>
      <c r="K26" s="274"/>
      <c r="L26" s="274"/>
      <c r="M26" s="274"/>
      <c r="N26" s="274"/>
      <c r="O26" s="274"/>
      <c r="P26" s="274"/>
      <c r="Q26" s="278"/>
      <c r="R26" s="268"/>
      <c r="S26" s="269"/>
      <c r="T26" s="269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268"/>
      <c r="C27" s="269"/>
      <c r="D27" s="269"/>
      <c r="E27" s="268"/>
      <c r="F27" s="120" t="s">
        <v>42</v>
      </c>
      <c r="G27" s="268"/>
      <c r="H27" s="274"/>
      <c r="I27" s="274"/>
      <c r="J27" s="274"/>
      <c r="K27" s="274"/>
      <c r="L27" s="274"/>
      <c r="M27" s="274"/>
      <c r="N27" s="274"/>
      <c r="O27" s="274"/>
      <c r="P27" s="274"/>
      <c r="Q27" s="278"/>
      <c r="R27" s="268"/>
      <c r="S27" s="269"/>
      <c r="T27" s="269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268"/>
      <c r="C28" s="269"/>
      <c r="D28" s="269"/>
      <c r="E28" s="268"/>
      <c r="F28" s="120" t="s">
        <v>43</v>
      </c>
      <c r="G28" s="268"/>
      <c r="H28" s="274"/>
      <c r="I28" s="274"/>
      <c r="J28" s="274"/>
      <c r="K28" s="274"/>
      <c r="L28" s="274"/>
      <c r="M28" s="274"/>
      <c r="N28" s="274"/>
      <c r="O28" s="274"/>
      <c r="P28" s="274"/>
      <c r="Q28" s="278"/>
      <c r="R28" s="268"/>
      <c r="S28" s="269"/>
      <c r="T28" s="269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268"/>
      <c r="C29" s="269"/>
      <c r="D29" s="269"/>
      <c r="E29" s="268"/>
      <c r="F29" s="120" t="s">
        <v>44</v>
      </c>
      <c r="G29" s="268"/>
      <c r="H29" s="274"/>
      <c r="I29" s="274"/>
      <c r="J29" s="274"/>
      <c r="K29" s="274"/>
      <c r="L29" s="274"/>
      <c r="M29" s="274"/>
      <c r="N29" s="274"/>
      <c r="O29" s="274"/>
      <c r="P29" s="274"/>
      <c r="Q29" s="278"/>
      <c r="R29" s="268"/>
      <c r="S29" s="269"/>
      <c r="T29" s="269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268"/>
      <c r="C30" s="269"/>
      <c r="D30" s="269"/>
      <c r="E30" s="268"/>
      <c r="F30" s="120" t="s">
        <v>45</v>
      </c>
      <c r="G30" s="268"/>
      <c r="H30" s="274"/>
      <c r="I30" s="274"/>
      <c r="J30" s="274"/>
      <c r="K30" s="274"/>
      <c r="L30" s="274"/>
      <c r="M30" s="274"/>
      <c r="N30" s="274"/>
      <c r="O30" s="274"/>
      <c r="P30" s="274"/>
      <c r="Q30" s="278"/>
      <c r="R30" s="268"/>
      <c r="S30" s="269"/>
      <c r="T30" s="269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26">
        <v>2018</v>
      </c>
      <c r="C31" s="228">
        <v>43101</v>
      </c>
      <c r="D31" s="228">
        <v>43190</v>
      </c>
      <c r="E31" s="226">
        <v>4000</v>
      </c>
      <c r="F31" s="80" t="s">
        <v>46</v>
      </c>
      <c r="G31" s="226" t="s">
        <v>90</v>
      </c>
      <c r="H31" s="235">
        <v>79207262</v>
      </c>
      <c r="I31" s="235">
        <f>+J31-H31</f>
        <v>0</v>
      </c>
      <c r="J31" s="235">
        <v>79207262</v>
      </c>
      <c r="K31" s="235">
        <v>91000</v>
      </c>
      <c r="L31" s="235">
        <v>0</v>
      </c>
      <c r="M31" s="235">
        <f>+J31-K31</f>
        <v>79116262</v>
      </c>
      <c r="N31" s="235">
        <v>91000</v>
      </c>
      <c r="O31" s="235">
        <v>91000</v>
      </c>
      <c r="P31" s="235">
        <v>0</v>
      </c>
      <c r="Q31" s="278"/>
      <c r="R31" s="275" t="s">
        <v>95</v>
      </c>
      <c r="S31" s="228">
        <v>43270</v>
      </c>
      <c r="T31" s="228">
        <v>43270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26"/>
      <c r="C32" s="228"/>
      <c r="D32" s="228"/>
      <c r="E32" s="226"/>
      <c r="F32" s="94" t="s">
        <v>47</v>
      </c>
      <c r="G32" s="226"/>
      <c r="H32" s="235"/>
      <c r="I32" s="235"/>
      <c r="J32" s="235"/>
      <c r="K32" s="235"/>
      <c r="L32" s="235"/>
      <c r="M32" s="235"/>
      <c r="N32" s="235"/>
      <c r="O32" s="235"/>
      <c r="P32" s="235"/>
      <c r="Q32" s="278"/>
      <c r="R32" s="275"/>
      <c r="S32" s="228"/>
      <c r="T32" s="228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59" s="90" customFormat="1" ht="30" customHeight="1">
      <c r="B33" s="268">
        <v>2018</v>
      </c>
      <c r="C33" s="269">
        <v>43101</v>
      </c>
      <c r="D33" s="269">
        <v>43190</v>
      </c>
      <c r="E33" s="268">
        <v>5000</v>
      </c>
      <c r="F33" s="120" t="s">
        <v>48</v>
      </c>
      <c r="G33" s="268" t="s">
        <v>91</v>
      </c>
      <c r="H33" s="274">
        <v>249545787</v>
      </c>
      <c r="I33" s="274">
        <f>+J33-H33</f>
        <v>0</v>
      </c>
      <c r="J33" s="274">
        <v>249545787</v>
      </c>
      <c r="K33" s="274">
        <v>0</v>
      </c>
      <c r="L33" s="274">
        <v>0</v>
      </c>
      <c r="M33" s="274">
        <f>+J33-K33</f>
        <v>249545787</v>
      </c>
      <c r="N33" s="274">
        <v>0</v>
      </c>
      <c r="O33" s="274">
        <v>0</v>
      </c>
      <c r="P33" s="274">
        <v>0</v>
      </c>
      <c r="Q33" s="278"/>
      <c r="R33" s="268" t="s">
        <v>95</v>
      </c>
      <c r="S33" s="269">
        <v>43270</v>
      </c>
      <c r="T33" s="269">
        <v>43270</v>
      </c>
      <c r="U33" s="120"/>
      <c r="V33" s="98"/>
    </row>
    <row r="34" spans="2:59" s="76" customFormat="1" ht="14.1" customHeight="1">
      <c r="B34" s="268"/>
      <c r="C34" s="269"/>
      <c r="D34" s="269"/>
      <c r="E34" s="268"/>
      <c r="F34" s="120" t="s">
        <v>49</v>
      </c>
      <c r="G34" s="268"/>
      <c r="H34" s="274"/>
      <c r="I34" s="274"/>
      <c r="J34" s="274"/>
      <c r="K34" s="274"/>
      <c r="L34" s="274"/>
      <c r="M34" s="274"/>
      <c r="N34" s="274"/>
      <c r="O34" s="274"/>
      <c r="P34" s="274"/>
      <c r="Q34" s="278"/>
      <c r="R34" s="268"/>
      <c r="S34" s="269"/>
      <c r="T34" s="269"/>
      <c r="U34" s="133"/>
      <c r="V34" s="82"/>
      <c r="W34" s="70"/>
      <c r="X34" s="70"/>
      <c r="Y34" s="71"/>
      <c r="Z34" s="70"/>
      <c r="AA34" s="70"/>
      <c r="AB34" s="70"/>
      <c r="AC34" s="70"/>
      <c r="AD34" s="72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73"/>
      <c r="AP34" s="73"/>
      <c r="AQ34" s="69"/>
      <c r="AR34" s="74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5"/>
    </row>
    <row r="35" spans="2:59" s="89" customFormat="1" ht="14.1" customHeight="1">
      <c r="B35" s="268"/>
      <c r="C35" s="269"/>
      <c r="D35" s="269"/>
      <c r="E35" s="268"/>
      <c r="F35" s="120" t="s">
        <v>50</v>
      </c>
      <c r="G35" s="268"/>
      <c r="H35" s="274"/>
      <c r="I35" s="274"/>
      <c r="J35" s="274"/>
      <c r="K35" s="274"/>
      <c r="L35" s="274"/>
      <c r="M35" s="274"/>
      <c r="N35" s="274"/>
      <c r="O35" s="274"/>
      <c r="P35" s="274"/>
      <c r="Q35" s="278"/>
      <c r="R35" s="268"/>
      <c r="S35" s="269"/>
      <c r="T35" s="269"/>
      <c r="U35" s="133"/>
      <c r="V35" s="82"/>
      <c r="W35" s="70"/>
      <c r="X35" s="70"/>
      <c r="Y35" s="71"/>
      <c r="Z35" s="70"/>
      <c r="AA35" s="70"/>
      <c r="AB35" s="70"/>
      <c r="AC35" s="70"/>
      <c r="AD35" s="72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73"/>
      <c r="AP35" s="73"/>
      <c r="AQ35" s="69"/>
      <c r="AR35" s="74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5"/>
    </row>
    <row r="36" spans="2:59" s="76" customFormat="1" ht="14.1" customHeight="1">
      <c r="B36" s="268"/>
      <c r="C36" s="269"/>
      <c r="D36" s="269"/>
      <c r="E36" s="268"/>
      <c r="F36" s="120" t="s">
        <v>51</v>
      </c>
      <c r="G36" s="268"/>
      <c r="H36" s="274"/>
      <c r="I36" s="274"/>
      <c r="J36" s="274"/>
      <c r="K36" s="274"/>
      <c r="L36" s="274"/>
      <c r="M36" s="274"/>
      <c r="N36" s="274"/>
      <c r="O36" s="274"/>
      <c r="P36" s="274"/>
      <c r="Q36" s="278"/>
      <c r="R36" s="268"/>
      <c r="S36" s="269"/>
      <c r="T36" s="269"/>
      <c r="U36" s="133"/>
      <c r="V36" s="82"/>
      <c r="W36" s="70"/>
      <c r="X36" s="70"/>
      <c r="Y36" s="71"/>
      <c r="Z36" s="70"/>
      <c r="AA36" s="70"/>
      <c r="AB36" s="70"/>
      <c r="AC36" s="70"/>
      <c r="AD36" s="72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73"/>
      <c r="AP36" s="73"/>
      <c r="AQ36" s="69"/>
      <c r="AR36" s="74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5"/>
    </row>
    <row r="37" spans="2:59" s="89" customFormat="1" ht="14.1" customHeight="1">
      <c r="B37" s="268"/>
      <c r="C37" s="269"/>
      <c r="D37" s="269"/>
      <c r="E37" s="268"/>
      <c r="F37" s="120" t="s">
        <v>52</v>
      </c>
      <c r="G37" s="268"/>
      <c r="H37" s="274"/>
      <c r="I37" s="274"/>
      <c r="J37" s="274"/>
      <c r="K37" s="274"/>
      <c r="L37" s="274"/>
      <c r="M37" s="274"/>
      <c r="N37" s="274"/>
      <c r="O37" s="274"/>
      <c r="P37" s="274"/>
      <c r="Q37" s="278"/>
      <c r="R37" s="268"/>
      <c r="S37" s="269"/>
      <c r="T37" s="269"/>
      <c r="U37" s="133"/>
      <c r="V37" s="82"/>
      <c r="W37" s="70"/>
      <c r="X37" s="70"/>
      <c r="Y37" s="71"/>
      <c r="Z37" s="70"/>
      <c r="AA37" s="70"/>
      <c r="AB37" s="70"/>
      <c r="AC37" s="70"/>
      <c r="AD37" s="72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3"/>
      <c r="AP37" s="73"/>
      <c r="AQ37" s="69"/>
      <c r="AR37" s="74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5"/>
    </row>
    <row r="38" spans="2:59" s="76" customFormat="1" ht="14.1" customHeight="1">
      <c r="B38" s="268"/>
      <c r="C38" s="269"/>
      <c r="D38" s="269"/>
      <c r="E38" s="268"/>
      <c r="F38" s="120" t="s">
        <v>53</v>
      </c>
      <c r="G38" s="268"/>
      <c r="H38" s="274"/>
      <c r="I38" s="274"/>
      <c r="J38" s="274"/>
      <c r="K38" s="274"/>
      <c r="L38" s="274"/>
      <c r="M38" s="274"/>
      <c r="N38" s="274"/>
      <c r="O38" s="274"/>
      <c r="P38" s="274"/>
      <c r="Q38" s="278"/>
      <c r="R38" s="268"/>
      <c r="S38" s="269"/>
      <c r="T38" s="269"/>
      <c r="U38" s="133"/>
      <c r="V38" s="82"/>
      <c r="W38" s="70"/>
      <c r="X38" s="70"/>
      <c r="Y38" s="71"/>
      <c r="Z38" s="70"/>
      <c r="AA38" s="70"/>
      <c r="AB38" s="70"/>
      <c r="AC38" s="70"/>
      <c r="AD38" s="72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3"/>
      <c r="AP38" s="73"/>
      <c r="AQ38" s="69"/>
      <c r="AR38" s="74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5"/>
    </row>
    <row r="39" spans="2:59" s="98" customFormat="1" ht="14.1" customHeight="1">
      <c r="B39" s="80">
        <v>2018</v>
      </c>
      <c r="C39" s="105">
        <v>43101</v>
      </c>
      <c r="D39" s="105">
        <v>43190</v>
      </c>
      <c r="E39" s="80">
        <v>6000</v>
      </c>
      <c r="F39" s="80" t="s">
        <v>92</v>
      </c>
      <c r="G39" s="80" t="s">
        <v>93</v>
      </c>
      <c r="H39" s="106">
        <v>65000000</v>
      </c>
      <c r="I39" s="106">
        <f>+J39-H39</f>
        <v>0</v>
      </c>
      <c r="J39" s="106">
        <v>65000000</v>
      </c>
      <c r="K39" s="106">
        <v>0</v>
      </c>
      <c r="L39" s="106">
        <v>0</v>
      </c>
      <c r="M39" s="106">
        <f>+J39-K39</f>
        <v>65000000</v>
      </c>
      <c r="N39" s="106">
        <v>0</v>
      </c>
      <c r="O39" s="106">
        <v>0</v>
      </c>
      <c r="P39" s="106">
        <v>0</v>
      </c>
      <c r="Q39" s="278"/>
      <c r="R39" s="275" t="s">
        <v>95</v>
      </c>
      <c r="S39" s="228">
        <v>43270</v>
      </c>
      <c r="T39" s="228">
        <v>43270</v>
      </c>
      <c r="U39" s="80"/>
    </row>
    <row r="40" spans="2:59" s="76" customFormat="1" ht="14.1" customHeight="1">
      <c r="B40" s="102"/>
      <c r="C40" s="102"/>
      <c r="D40" s="102"/>
      <c r="E40" s="77"/>
      <c r="F40" s="77"/>
      <c r="G40" s="77"/>
      <c r="H40" s="116"/>
      <c r="I40" s="116"/>
      <c r="J40" s="116"/>
      <c r="K40" s="116"/>
      <c r="L40" s="116"/>
      <c r="M40" s="116"/>
      <c r="N40" s="116"/>
      <c r="O40" s="116"/>
      <c r="P40" s="78"/>
      <c r="Q40" s="278"/>
      <c r="R40" s="275"/>
      <c r="S40" s="228"/>
      <c r="T40" s="228"/>
      <c r="U40" s="78"/>
      <c r="V40" s="82"/>
      <c r="W40" s="91"/>
      <c r="X40" s="91"/>
      <c r="Y40" s="92"/>
      <c r="Z40" s="91"/>
      <c r="AA40" s="91"/>
      <c r="AB40" s="91"/>
      <c r="AC40" s="91"/>
      <c r="AD40" s="93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5"/>
      <c r="AP40" s="95"/>
      <c r="AQ40" s="94"/>
      <c r="AR40" s="96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7"/>
    </row>
    <row r="41" spans="2:59" s="89" customFormat="1" ht="14.1" customHeight="1">
      <c r="B41" s="336">
        <v>2018</v>
      </c>
      <c r="C41" s="337">
        <v>43191</v>
      </c>
      <c r="D41" s="337">
        <v>43281</v>
      </c>
      <c r="E41" s="336">
        <v>1000</v>
      </c>
      <c r="F41" s="131" t="s">
        <v>23</v>
      </c>
      <c r="G41" s="336" t="s">
        <v>87</v>
      </c>
      <c r="H41" s="335">
        <v>7643424498</v>
      </c>
      <c r="I41" s="335">
        <v>650639</v>
      </c>
      <c r="J41" s="335">
        <v>7642773859</v>
      </c>
      <c r="K41" s="335">
        <v>3387619854.9899998</v>
      </c>
      <c r="L41" s="335">
        <v>3387619854.9899998</v>
      </c>
      <c r="M41" s="335">
        <v>4255154004.0100002</v>
      </c>
      <c r="N41" s="335">
        <v>0</v>
      </c>
      <c r="O41" s="335">
        <v>0</v>
      </c>
      <c r="P41" s="336">
        <v>0</v>
      </c>
      <c r="Q41" s="278" t="s">
        <v>99</v>
      </c>
      <c r="R41" s="336" t="s">
        <v>95</v>
      </c>
      <c r="S41" s="337">
        <v>43294</v>
      </c>
      <c r="T41" s="337">
        <v>43294</v>
      </c>
      <c r="U41" s="133"/>
      <c r="V41" s="82"/>
      <c r="W41" s="70"/>
      <c r="X41" s="70"/>
      <c r="Y41" s="71"/>
      <c r="Z41" s="70"/>
      <c r="AA41" s="70"/>
      <c r="AB41" s="70"/>
      <c r="AC41" s="70"/>
      <c r="AD41" s="72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3"/>
      <c r="AP41" s="73"/>
      <c r="AQ41" s="69"/>
      <c r="AR41" s="74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5"/>
    </row>
    <row r="42" spans="2:59" s="89" customFormat="1" ht="14.1" customHeight="1">
      <c r="B42" s="336"/>
      <c r="C42" s="337"/>
      <c r="D42" s="337"/>
      <c r="E42" s="336"/>
      <c r="F42" s="131" t="s">
        <v>24</v>
      </c>
      <c r="G42" s="336"/>
      <c r="H42" s="335"/>
      <c r="I42" s="335"/>
      <c r="J42" s="335"/>
      <c r="K42" s="335"/>
      <c r="L42" s="335"/>
      <c r="M42" s="335"/>
      <c r="N42" s="335"/>
      <c r="O42" s="335"/>
      <c r="P42" s="336"/>
      <c r="Q42" s="278"/>
      <c r="R42" s="336"/>
      <c r="S42" s="337"/>
      <c r="T42" s="337"/>
      <c r="U42" s="133"/>
      <c r="V42" s="8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2:59" s="89" customFormat="1" ht="14.1" customHeight="1">
      <c r="B43" s="336"/>
      <c r="C43" s="337"/>
      <c r="D43" s="337"/>
      <c r="E43" s="336"/>
      <c r="F43" s="131" t="s">
        <v>25</v>
      </c>
      <c r="G43" s="336"/>
      <c r="H43" s="335"/>
      <c r="I43" s="335"/>
      <c r="J43" s="335"/>
      <c r="K43" s="335"/>
      <c r="L43" s="335"/>
      <c r="M43" s="335"/>
      <c r="N43" s="335"/>
      <c r="O43" s="335"/>
      <c r="P43" s="336"/>
      <c r="Q43" s="278"/>
      <c r="R43" s="336"/>
      <c r="S43" s="337"/>
      <c r="T43" s="337"/>
      <c r="U43" s="133"/>
      <c r="V43" s="82"/>
      <c r="W43" s="70"/>
      <c r="X43" s="70"/>
      <c r="Y43" s="71"/>
      <c r="Z43" s="70"/>
      <c r="AA43" s="70"/>
      <c r="AB43" s="70"/>
      <c r="AC43" s="70"/>
      <c r="AD43" s="72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3"/>
      <c r="AP43" s="73"/>
      <c r="AQ43" s="69"/>
      <c r="AR43" s="74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5"/>
    </row>
    <row r="44" spans="2:59" s="89" customFormat="1" ht="14.1" customHeight="1">
      <c r="B44" s="336"/>
      <c r="C44" s="337"/>
      <c r="D44" s="337"/>
      <c r="E44" s="336"/>
      <c r="F44" s="131" t="s">
        <v>26</v>
      </c>
      <c r="G44" s="336"/>
      <c r="H44" s="335"/>
      <c r="I44" s="335"/>
      <c r="J44" s="335"/>
      <c r="K44" s="335"/>
      <c r="L44" s="335"/>
      <c r="M44" s="335"/>
      <c r="N44" s="335"/>
      <c r="O44" s="335"/>
      <c r="P44" s="336"/>
      <c r="Q44" s="278"/>
      <c r="R44" s="336"/>
      <c r="S44" s="337"/>
      <c r="T44" s="337"/>
      <c r="U44" s="133"/>
      <c r="V44" s="8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2:59" s="89" customFormat="1" ht="14.1" customHeight="1">
      <c r="B45" s="336"/>
      <c r="C45" s="337"/>
      <c r="D45" s="337"/>
      <c r="E45" s="336"/>
      <c r="F45" s="131" t="s">
        <v>27</v>
      </c>
      <c r="G45" s="336"/>
      <c r="H45" s="335"/>
      <c r="I45" s="335"/>
      <c r="J45" s="335"/>
      <c r="K45" s="335"/>
      <c r="L45" s="335"/>
      <c r="M45" s="335"/>
      <c r="N45" s="335"/>
      <c r="O45" s="335"/>
      <c r="P45" s="336"/>
      <c r="Q45" s="278"/>
      <c r="R45" s="336"/>
      <c r="S45" s="337"/>
      <c r="T45" s="337"/>
      <c r="U45" s="133"/>
      <c r="V45" s="82"/>
      <c r="W45" s="70"/>
      <c r="X45" s="70"/>
      <c r="Y45" s="71"/>
      <c r="Z45" s="70"/>
      <c r="AA45" s="70"/>
      <c r="AB45" s="70"/>
      <c r="AC45" s="70"/>
      <c r="AD45" s="72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73"/>
      <c r="AP45" s="73"/>
      <c r="AQ45" s="69"/>
      <c r="AR45" s="74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5"/>
    </row>
    <row r="46" spans="2:59" s="89" customFormat="1" ht="14.1" customHeight="1">
      <c r="B46" s="336"/>
      <c r="C46" s="337"/>
      <c r="D46" s="337"/>
      <c r="E46" s="336"/>
      <c r="F46" s="131" t="s">
        <v>28</v>
      </c>
      <c r="G46" s="336"/>
      <c r="H46" s="335"/>
      <c r="I46" s="335"/>
      <c r="J46" s="335"/>
      <c r="K46" s="335"/>
      <c r="L46" s="335"/>
      <c r="M46" s="335"/>
      <c r="N46" s="335"/>
      <c r="O46" s="335"/>
      <c r="P46" s="336"/>
      <c r="Q46" s="278"/>
      <c r="R46" s="336"/>
      <c r="S46" s="337"/>
      <c r="T46" s="337"/>
      <c r="U46" s="133"/>
      <c r="V46" s="8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2:59" s="98" customFormat="1" ht="14.25" customHeight="1">
      <c r="B47" s="326">
        <v>2018</v>
      </c>
      <c r="C47" s="327">
        <v>43191</v>
      </c>
      <c r="D47" s="327">
        <v>43281</v>
      </c>
      <c r="E47" s="326">
        <v>2000</v>
      </c>
      <c r="F47" s="104" t="s">
        <v>29</v>
      </c>
      <c r="G47" s="326" t="s">
        <v>88</v>
      </c>
      <c r="H47" s="334">
        <v>646167257</v>
      </c>
      <c r="I47" s="334">
        <v>-47797</v>
      </c>
      <c r="J47" s="334">
        <v>646215054</v>
      </c>
      <c r="K47" s="334">
        <v>212094088.94999999</v>
      </c>
      <c r="L47" s="334">
        <v>212094088.94999999</v>
      </c>
      <c r="M47" s="334">
        <v>434120965.05000001</v>
      </c>
      <c r="N47" s="334">
        <v>0</v>
      </c>
      <c r="O47" s="334">
        <v>0</v>
      </c>
      <c r="P47" s="326">
        <v>0</v>
      </c>
      <c r="Q47" s="278"/>
      <c r="R47" s="326" t="s">
        <v>96</v>
      </c>
      <c r="S47" s="327">
        <v>43294</v>
      </c>
      <c r="T47" s="327">
        <v>43294</v>
      </c>
    </row>
    <row r="48" spans="2:59" s="98" customFormat="1">
      <c r="B48" s="326"/>
      <c r="C48" s="327"/>
      <c r="D48" s="327"/>
      <c r="E48" s="326"/>
      <c r="F48" s="104" t="s">
        <v>30</v>
      </c>
      <c r="G48" s="326"/>
      <c r="H48" s="334"/>
      <c r="I48" s="334"/>
      <c r="J48" s="334"/>
      <c r="K48" s="334"/>
      <c r="L48" s="334"/>
      <c r="M48" s="334"/>
      <c r="N48" s="334"/>
      <c r="O48" s="334"/>
      <c r="P48" s="326"/>
      <c r="Q48" s="278"/>
      <c r="R48" s="326"/>
      <c r="S48" s="327"/>
      <c r="T48" s="327"/>
    </row>
    <row r="49" spans="2:43" s="98" customFormat="1" ht="28.5">
      <c r="B49" s="326"/>
      <c r="C49" s="327"/>
      <c r="D49" s="327"/>
      <c r="E49" s="326"/>
      <c r="F49" s="104" t="s">
        <v>33</v>
      </c>
      <c r="G49" s="326"/>
      <c r="H49" s="334"/>
      <c r="I49" s="334"/>
      <c r="J49" s="334"/>
      <c r="K49" s="334"/>
      <c r="L49" s="334"/>
      <c r="M49" s="334"/>
      <c r="N49" s="334"/>
      <c r="O49" s="334"/>
      <c r="P49" s="326"/>
      <c r="Q49" s="278"/>
      <c r="R49" s="326"/>
      <c r="S49" s="327"/>
      <c r="T49" s="327"/>
      <c r="U49" s="99"/>
    </row>
    <row r="50" spans="2:43" s="100" customFormat="1">
      <c r="B50" s="326"/>
      <c r="C50" s="327"/>
      <c r="D50" s="327"/>
      <c r="E50" s="326"/>
      <c r="F50" s="104" t="s">
        <v>31</v>
      </c>
      <c r="G50" s="326"/>
      <c r="H50" s="334"/>
      <c r="I50" s="334"/>
      <c r="J50" s="334"/>
      <c r="K50" s="334"/>
      <c r="L50" s="334"/>
      <c r="M50" s="334"/>
      <c r="N50" s="334"/>
      <c r="O50" s="334"/>
      <c r="P50" s="326"/>
      <c r="Q50" s="278"/>
      <c r="R50" s="326"/>
      <c r="S50" s="327"/>
      <c r="T50" s="327"/>
      <c r="U50" s="99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s="98" customFormat="1">
      <c r="B51" s="326"/>
      <c r="C51" s="327"/>
      <c r="D51" s="327"/>
      <c r="E51" s="326"/>
      <c r="F51" s="104" t="s">
        <v>32</v>
      </c>
      <c r="G51" s="326"/>
      <c r="H51" s="334"/>
      <c r="I51" s="334"/>
      <c r="J51" s="334"/>
      <c r="K51" s="334"/>
      <c r="L51" s="334"/>
      <c r="M51" s="334"/>
      <c r="N51" s="334"/>
      <c r="O51" s="334"/>
      <c r="P51" s="326"/>
      <c r="Q51" s="278"/>
      <c r="R51" s="326"/>
      <c r="S51" s="327"/>
      <c r="T51" s="327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</row>
    <row r="52" spans="2:43" s="98" customFormat="1">
      <c r="B52" s="326"/>
      <c r="C52" s="327"/>
      <c r="D52" s="327"/>
      <c r="E52" s="326"/>
      <c r="F52" s="104" t="s">
        <v>34</v>
      </c>
      <c r="G52" s="326"/>
      <c r="H52" s="334"/>
      <c r="I52" s="334"/>
      <c r="J52" s="334"/>
      <c r="K52" s="334"/>
      <c r="L52" s="334"/>
      <c r="M52" s="334"/>
      <c r="N52" s="334"/>
      <c r="O52" s="334"/>
      <c r="P52" s="326"/>
      <c r="Q52" s="278"/>
      <c r="R52" s="326"/>
      <c r="S52" s="327"/>
      <c r="T52" s="327"/>
    </row>
    <row r="53" spans="2:43" s="98" customFormat="1" ht="28.5">
      <c r="B53" s="326"/>
      <c r="C53" s="327"/>
      <c r="D53" s="327"/>
      <c r="E53" s="326"/>
      <c r="F53" s="104" t="s">
        <v>35</v>
      </c>
      <c r="G53" s="326"/>
      <c r="H53" s="334"/>
      <c r="I53" s="334"/>
      <c r="J53" s="334"/>
      <c r="K53" s="334"/>
      <c r="L53" s="334"/>
      <c r="M53" s="334"/>
      <c r="N53" s="334"/>
      <c r="O53" s="334"/>
      <c r="P53" s="326"/>
      <c r="Q53" s="278"/>
      <c r="R53" s="326"/>
      <c r="S53" s="327"/>
      <c r="T53" s="327"/>
    </row>
    <row r="54" spans="2:43" s="98" customFormat="1">
      <c r="B54" s="326"/>
      <c r="C54" s="327"/>
      <c r="D54" s="327"/>
      <c r="E54" s="326"/>
      <c r="F54" s="104" t="s">
        <v>36</v>
      </c>
      <c r="G54" s="326"/>
      <c r="H54" s="334"/>
      <c r="I54" s="334"/>
      <c r="J54" s="334"/>
      <c r="K54" s="334"/>
      <c r="L54" s="334"/>
      <c r="M54" s="334"/>
      <c r="N54" s="334"/>
      <c r="O54" s="334"/>
      <c r="P54" s="326"/>
      <c r="Q54" s="278"/>
      <c r="R54" s="326"/>
      <c r="S54" s="327"/>
      <c r="T54" s="327"/>
    </row>
    <row r="55" spans="2:43" s="90" customFormat="1">
      <c r="B55" s="279">
        <v>2018</v>
      </c>
      <c r="C55" s="321">
        <v>43191</v>
      </c>
      <c r="D55" s="321">
        <v>43281</v>
      </c>
      <c r="E55" s="279">
        <v>3000</v>
      </c>
      <c r="F55" s="132" t="s">
        <v>37</v>
      </c>
      <c r="G55" s="279" t="s">
        <v>89</v>
      </c>
      <c r="H55" s="333">
        <v>1269675047</v>
      </c>
      <c r="I55" s="333">
        <v>-34042308.060000002</v>
      </c>
      <c r="J55" s="333">
        <v>1303717355.0599999</v>
      </c>
      <c r="K55" s="333">
        <v>303602504.61000001</v>
      </c>
      <c r="L55" s="333">
        <v>303602504.61000001</v>
      </c>
      <c r="M55" s="333">
        <v>1000114850.45</v>
      </c>
      <c r="N55" s="333">
        <v>0</v>
      </c>
      <c r="O55" s="333">
        <v>0</v>
      </c>
      <c r="P55" s="279">
        <v>0</v>
      </c>
      <c r="Q55" s="278"/>
      <c r="R55" s="279" t="s">
        <v>97</v>
      </c>
      <c r="S55" s="321">
        <v>43294</v>
      </c>
      <c r="T55" s="321">
        <v>43294</v>
      </c>
      <c r="U55" s="134"/>
      <c r="V55" s="98"/>
    </row>
    <row r="56" spans="2:43" s="90" customFormat="1">
      <c r="B56" s="279"/>
      <c r="C56" s="321"/>
      <c r="D56" s="321"/>
      <c r="E56" s="279"/>
      <c r="F56" s="132" t="s">
        <v>38</v>
      </c>
      <c r="G56" s="279"/>
      <c r="H56" s="333"/>
      <c r="I56" s="333"/>
      <c r="J56" s="333"/>
      <c r="K56" s="333"/>
      <c r="L56" s="333"/>
      <c r="M56" s="333"/>
      <c r="N56" s="333"/>
      <c r="O56" s="333"/>
      <c r="P56" s="279"/>
      <c r="Q56" s="278"/>
      <c r="R56" s="279"/>
      <c r="S56" s="321"/>
      <c r="T56" s="321"/>
      <c r="U56" s="134"/>
      <c r="V56" s="98"/>
    </row>
    <row r="57" spans="2:43" s="90" customFormat="1" ht="28.5">
      <c r="B57" s="279"/>
      <c r="C57" s="321"/>
      <c r="D57" s="321"/>
      <c r="E57" s="279"/>
      <c r="F57" s="132" t="s">
        <v>39</v>
      </c>
      <c r="G57" s="279"/>
      <c r="H57" s="333"/>
      <c r="I57" s="333"/>
      <c r="J57" s="333"/>
      <c r="K57" s="333"/>
      <c r="L57" s="333"/>
      <c r="M57" s="333"/>
      <c r="N57" s="333"/>
      <c r="O57" s="333"/>
      <c r="P57" s="279"/>
      <c r="Q57" s="278"/>
      <c r="R57" s="279"/>
      <c r="S57" s="321"/>
      <c r="T57" s="321"/>
      <c r="U57" s="134"/>
      <c r="V57" s="98"/>
    </row>
    <row r="58" spans="2:43" s="90" customFormat="1">
      <c r="B58" s="279"/>
      <c r="C58" s="321"/>
      <c r="D58" s="321"/>
      <c r="E58" s="279"/>
      <c r="F58" s="132" t="s">
        <v>40</v>
      </c>
      <c r="G58" s="279"/>
      <c r="H58" s="333"/>
      <c r="I58" s="333"/>
      <c r="J58" s="333"/>
      <c r="K58" s="333"/>
      <c r="L58" s="333"/>
      <c r="M58" s="333"/>
      <c r="N58" s="333"/>
      <c r="O58" s="333"/>
      <c r="P58" s="279"/>
      <c r="Q58" s="278"/>
      <c r="R58" s="279"/>
      <c r="S58" s="321"/>
      <c r="T58" s="321"/>
      <c r="U58" s="134"/>
      <c r="V58" s="98"/>
    </row>
    <row r="59" spans="2:43" s="90" customFormat="1" ht="28.5">
      <c r="B59" s="279"/>
      <c r="C59" s="321"/>
      <c r="D59" s="321"/>
      <c r="E59" s="279"/>
      <c r="F59" s="132" t="s">
        <v>41</v>
      </c>
      <c r="G59" s="279"/>
      <c r="H59" s="333"/>
      <c r="I59" s="333"/>
      <c r="J59" s="333"/>
      <c r="K59" s="333"/>
      <c r="L59" s="333"/>
      <c r="M59" s="333"/>
      <c r="N59" s="333"/>
      <c r="O59" s="333"/>
      <c r="P59" s="279"/>
      <c r="Q59" s="278"/>
      <c r="R59" s="279"/>
      <c r="S59" s="321"/>
      <c r="T59" s="321"/>
      <c r="U59" s="134"/>
      <c r="V59" s="98"/>
    </row>
    <row r="60" spans="2:43" s="90" customFormat="1">
      <c r="B60" s="279"/>
      <c r="C60" s="321"/>
      <c r="D60" s="321"/>
      <c r="E60" s="279"/>
      <c r="F60" s="132" t="s">
        <v>42</v>
      </c>
      <c r="G60" s="279"/>
      <c r="H60" s="333"/>
      <c r="I60" s="333"/>
      <c r="J60" s="333"/>
      <c r="K60" s="333"/>
      <c r="L60" s="333"/>
      <c r="M60" s="333"/>
      <c r="N60" s="333"/>
      <c r="O60" s="333"/>
      <c r="P60" s="279"/>
      <c r="Q60" s="278"/>
      <c r="R60" s="279"/>
      <c r="S60" s="321"/>
      <c r="T60" s="321"/>
      <c r="U60" s="134"/>
      <c r="V60" s="98"/>
    </row>
    <row r="61" spans="2:43" s="90" customFormat="1">
      <c r="B61" s="279"/>
      <c r="C61" s="321"/>
      <c r="D61" s="321"/>
      <c r="E61" s="279"/>
      <c r="F61" s="132" t="s">
        <v>43</v>
      </c>
      <c r="G61" s="279"/>
      <c r="H61" s="333"/>
      <c r="I61" s="333"/>
      <c r="J61" s="333"/>
      <c r="K61" s="333"/>
      <c r="L61" s="333"/>
      <c r="M61" s="333"/>
      <c r="N61" s="333"/>
      <c r="O61" s="333"/>
      <c r="P61" s="279"/>
      <c r="Q61" s="278"/>
      <c r="R61" s="279"/>
      <c r="S61" s="321"/>
      <c r="T61" s="321"/>
      <c r="U61" s="134"/>
      <c r="V61" s="98"/>
    </row>
    <row r="62" spans="2:43" s="90" customFormat="1">
      <c r="B62" s="279"/>
      <c r="C62" s="321"/>
      <c r="D62" s="321"/>
      <c r="E62" s="279"/>
      <c r="F62" s="132" t="s">
        <v>44</v>
      </c>
      <c r="G62" s="279"/>
      <c r="H62" s="333"/>
      <c r="I62" s="333"/>
      <c r="J62" s="333"/>
      <c r="K62" s="333"/>
      <c r="L62" s="333"/>
      <c r="M62" s="333"/>
      <c r="N62" s="333"/>
      <c r="O62" s="333"/>
      <c r="P62" s="279"/>
      <c r="Q62" s="278"/>
      <c r="R62" s="279"/>
      <c r="S62" s="321"/>
      <c r="T62" s="321"/>
      <c r="U62" s="134"/>
      <c r="V62" s="98"/>
    </row>
    <row r="63" spans="2:43" s="90" customFormat="1">
      <c r="B63" s="279"/>
      <c r="C63" s="321"/>
      <c r="D63" s="321"/>
      <c r="E63" s="279"/>
      <c r="F63" s="132" t="s">
        <v>45</v>
      </c>
      <c r="G63" s="279"/>
      <c r="H63" s="333"/>
      <c r="I63" s="333"/>
      <c r="J63" s="333"/>
      <c r="K63" s="333"/>
      <c r="L63" s="333"/>
      <c r="M63" s="333"/>
      <c r="N63" s="333"/>
      <c r="O63" s="333"/>
      <c r="P63" s="279"/>
      <c r="Q63" s="278"/>
      <c r="R63" s="279"/>
      <c r="S63" s="321"/>
      <c r="T63" s="321"/>
      <c r="U63" s="134"/>
      <c r="V63" s="98"/>
    </row>
    <row r="64" spans="2:43" ht="30" customHeight="1">
      <c r="B64" s="277">
        <v>2018</v>
      </c>
      <c r="C64" s="329">
        <v>43191</v>
      </c>
      <c r="D64" s="329">
        <v>43281</v>
      </c>
      <c r="E64" s="329">
        <v>4000</v>
      </c>
      <c r="F64" s="102" t="s">
        <v>46</v>
      </c>
      <c r="G64" s="329" t="s">
        <v>90</v>
      </c>
      <c r="H64" s="330">
        <v>79207262</v>
      </c>
      <c r="I64" s="330">
        <v>-10000000</v>
      </c>
      <c r="J64" s="330">
        <v>89207262</v>
      </c>
      <c r="K64" s="330">
        <v>57368735.57</v>
      </c>
      <c r="L64" s="330">
        <v>57368735.57</v>
      </c>
      <c r="M64" s="330">
        <v>31838526.43</v>
      </c>
      <c r="N64" s="330">
        <v>0</v>
      </c>
      <c r="O64" s="330">
        <v>0</v>
      </c>
      <c r="P64" s="277">
        <v>0</v>
      </c>
      <c r="Q64" s="278"/>
      <c r="R64" s="329" t="s">
        <v>97</v>
      </c>
      <c r="S64" s="329">
        <v>43294</v>
      </c>
      <c r="T64" s="329">
        <v>43294</v>
      </c>
      <c r="U64" s="329"/>
    </row>
    <row r="65" spans="2:22" ht="42" customHeight="1">
      <c r="B65" s="277"/>
      <c r="C65" s="329"/>
      <c r="D65" s="329"/>
      <c r="E65" s="329"/>
      <c r="F65" s="102" t="s">
        <v>47</v>
      </c>
      <c r="G65" s="329"/>
      <c r="H65" s="330"/>
      <c r="I65" s="330"/>
      <c r="J65" s="330"/>
      <c r="K65" s="330"/>
      <c r="L65" s="330"/>
      <c r="M65" s="330"/>
      <c r="N65" s="330"/>
      <c r="O65" s="330"/>
      <c r="P65" s="277"/>
      <c r="Q65" s="278"/>
      <c r="R65" s="329"/>
      <c r="S65" s="329"/>
      <c r="T65" s="329"/>
      <c r="U65" s="329"/>
    </row>
    <row r="66" spans="2:22" s="90" customFormat="1">
      <c r="B66" s="279">
        <v>2018</v>
      </c>
      <c r="C66" s="321">
        <v>43191</v>
      </c>
      <c r="D66" s="321">
        <v>43281</v>
      </c>
      <c r="E66" s="279">
        <v>5000</v>
      </c>
      <c r="F66" s="132" t="s">
        <v>48</v>
      </c>
      <c r="G66" s="279" t="s">
        <v>91</v>
      </c>
      <c r="H66" s="333">
        <v>249545787</v>
      </c>
      <c r="I66" s="333">
        <v>0</v>
      </c>
      <c r="J66" s="333">
        <v>249545787</v>
      </c>
      <c r="K66" s="333">
        <v>0</v>
      </c>
      <c r="L66" s="333">
        <v>0</v>
      </c>
      <c r="M66" s="333">
        <v>249545787</v>
      </c>
      <c r="N66" s="333">
        <v>0</v>
      </c>
      <c r="O66" s="333">
        <v>0</v>
      </c>
      <c r="P66" s="279">
        <v>0</v>
      </c>
      <c r="Q66" s="278"/>
      <c r="R66" s="279" t="s">
        <v>98</v>
      </c>
      <c r="S66" s="321">
        <v>43294</v>
      </c>
      <c r="T66" s="321">
        <v>43294</v>
      </c>
      <c r="U66" s="134"/>
      <c r="V66" s="98"/>
    </row>
    <row r="67" spans="2:22" s="90" customFormat="1">
      <c r="B67" s="279"/>
      <c r="C67" s="321"/>
      <c r="D67" s="321"/>
      <c r="E67" s="279"/>
      <c r="F67" s="132" t="s">
        <v>49</v>
      </c>
      <c r="G67" s="279"/>
      <c r="H67" s="333"/>
      <c r="I67" s="333"/>
      <c r="J67" s="333"/>
      <c r="K67" s="333"/>
      <c r="L67" s="333"/>
      <c r="M67" s="333"/>
      <c r="N67" s="333"/>
      <c r="O67" s="333"/>
      <c r="P67" s="279"/>
      <c r="Q67" s="278"/>
      <c r="R67" s="279"/>
      <c r="S67" s="321"/>
      <c r="T67" s="321"/>
      <c r="U67" s="134"/>
      <c r="V67" s="98"/>
    </row>
    <row r="68" spans="2:22" s="90" customFormat="1">
      <c r="B68" s="279"/>
      <c r="C68" s="321"/>
      <c r="D68" s="321"/>
      <c r="E68" s="279"/>
      <c r="F68" s="132" t="s">
        <v>50</v>
      </c>
      <c r="G68" s="279"/>
      <c r="H68" s="333"/>
      <c r="I68" s="333"/>
      <c r="J68" s="333"/>
      <c r="K68" s="333"/>
      <c r="L68" s="333"/>
      <c r="M68" s="333"/>
      <c r="N68" s="333"/>
      <c r="O68" s="333"/>
      <c r="P68" s="279"/>
      <c r="Q68" s="278"/>
      <c r="R68" s="279"/>
      <c r="S68" s="321"/>
      <c r="T68" s="321"/>
      <c r="U68" s="134"/>
      <c r="V68" s="98"/>
    </row>
    <row r="69" spans="2:22" s="90" customFormat="1">
      <c r="B69" s="279"/>
      <c r="C69" s="321"/>
      <c r="D69" s="321"/>
      <c r="E69" s="279"/>
      <c r="F69" s="132" t="s">
        <v>51</v>
      </c>
      <c r="G69" s="279"/>
      <c r="H69" s="333"/>
      <c r="I69" s="333"/>
      <c r="J69" s="333"/>
      <c r="K69" s="333"/>
      <c r="L69" s="333"/>
      <c r="M69" s="333"/>
      <c r="N69" s="333"/>
      <c r="O69" s="333"/>
      <c r="P69" s="279"/>
      <c r="Q69" s="278"/>
      <c r="R69" s="279"/>
      <c r="S69" s="321"/>
      <c r="T69" s="321"/>
      <c r="U69" s="134"/>
      <c r="V69" s="98"/>
    </row>
    <row r="70" spans="2:22" s="90" customFormat="1">
      <c r="B70" s="279"/>
      <c r="C70" s="321"/>
      <c r="D70" s="321"/>
      <c r="E70" s="279"/>
      <c r="F70" s="132" t="s">
        <v>52</v>
      </c>
      <c r="G70" s="279"/>
      <c r="H70" s="333"/>
      <c r="I70" s="333"/>
      <c r="J70" s="333"/>
      <c r="K70" s="333"/>
      <c r="L70" s="333"/>
      <c r="M70" s="333"/>
      <c r="N70" s="333"/>
      <c r="O70" s="333"/>
      <c r="P70" s="279"/>
      <c r="Q70" s="278"/>
      <c r="R70" s="279"/>
      <c r="S70" s="321"/>
      <c r="T70" s="321"/>
      <c r="U70" s="134"/>
      <c r="V70" s="98"/>
    </row>
    <row r="71" spans="2:22" s="90" customFormat="1">
      <c r="B71" s="279"/>
      <c r="C71" s="321"/>
      <c r="D71" s="321"/>
      <c r="E71" s="279"/>
      <c r="F71" s="132" t="s">
        <v>53</v>
      </c>
      <c r="G71" s="279"/>
      <c r="H71" s="333"/>
      <c r="I71" s="333"/>
      <c r="J71" s="333"/>
      <c r="K71" s="333"/>
      <c r="L71" s="333"/>
      <c r="M71" s="333"/>
      <c r="N71" s="333"/>
      <c r="O71" s="333"/>
      <c r="P71" s="279"/>
      <c r="Q71" s="278"/>
      <c r="R71" s="279"/>
      <c r="S71" s="321"/>
      <c r="T71" s="321"/>
      <c r="U71" s="134"/>
      <c r="V71" s="98"/>
    </row>
    <row r="72" spans="2:22" ht="28.5">
      <c r="B72" s="102">
        <v>2018</v>
      </c>
      <c r="C72" s="101">
        <v>43191</v>
      </c>
      <c r="D72" s="101">
        <v>43281</v>
      </c>
      <c r="E72" s="102">
        <v>6000</v>
      </c>
      <c r="F72" s="102" t="s">
        <v>92</v>
      </c>
      <c r="G72" s="102" t="s">
        <v>93</v>
      </c>
      <c r="H72" s="117">
        <v>65000000</v>
      </c>
      <c r="I72" s="118">
        <v>65000000</v>
      </c>
      <c r="J72" s="118">
        <v>0</v>
      </c>
      <c r="K72" s="118">
        <v>0</v>
      </c>
      <c r="L72" s="118">
        <v>0</v>
      </c>
      <c r="M72" s="118">
        <v>0</v>
      </c>
      <c r="N72" s="117">
        <v>0</v>
      </c>
      <c r="O72" s="117">
        <v>0</v>
      </c>
      <c r="P72" s="102">
        <v>0</v>
      </c>
      <c r="Q72" s="278"/>
      <c r="R72" s="102" t="s">
        <v>97</v>
      </c>
      <c r="S72" s="101">
        <v>43294</v>
      </c>
      <c r="T72" s="101">
        <v>43294</v>
      </c>
    </row>
    <row r="73" spans="2:22" s="90" customFormat="1" ht="15">
      <c r="B73" s="279">
        <v>2018</v>
      </c>
      <c r="C73" s="321">
        <v>43282</v>
      </c>
      <c r="D73" s="321">
        <v>43373</v>
      </c>
      <c r="E73" s="336">
        <v>1000</v>
      </c>
      <c r="F73" s="120" t="s">
        <v>23</v>
      </c>
      <c r="G73" s="336" t="s">
        <v>100</v>
      </c>
      <c r="H73" s="135">
        <v>2296951170</v>
      </c>
      <c r="I73" s="135">
        <v>-222768550.51999998</v>
      </c>
      <c r="J73" s="135">
        <v>2074182619.48</v>
      </c>
      <c r="K73" s="135">
        <v>1459402840.7399998</v>
      </c>
      <c r="L73" s="135">
        <v>1378086773.6000001</v>
      </c>
      <c r="M73" s="135">
        <v>614779778.74000025</v>
      </c>
      <c r="N73" s="135">
        <v>1459402840.7399998</v>
      </c>
      <c r="O73" s="135">
        <v>1459402840.7399998</v>
      </c>
      <c r="P73" s="135">
        <v>0</v>
      </c>
      <c r="Q73" s="278" t="s">
        <v>104</v>
      </c>
      <c r="R73" s="331" t="s">
        <v>102</v>
      </c>
      <c r="S73" s="332">
        <v>43385</v>
      </c>
      <c r="T73" s="332">
        <v>43385</v>
      </c>
      <c r="U73" s="134"/>
      <c r="V73" s="98"/>
    </row>
    <row r="74" spans="2:22" s="90" customFormat="1" ht="15">
      <c r="B74" s="279"/>
      <c r="C74" s="279"/>
      <c r="D74" s="279"/>
      <c r="E74" s="336"/>
      <c r="F74" s="120" t="s">
        <v>24</v>
      </c>
      <c r="G74" s="336"/>
      <c r="H74" s="135">
        <v>732736234</v>
      </c>
      <c r="I74" s="135">
        <v>124586732</v>
      </c>
      <c r="J74" s="135">
        <v>857322966</v>
      </c>
      <c r="K74" s="135">
        <v>762738096.46000004</v>
      </c>
      <c r="L74" s="135">
        <v>569059990.62000012</v>
      </c>
      <c r="M74" s="135">
        <v>94584869.539999962</v>
      </c>
      <c r="N74" s="135">
        <v>771275828.87</v>
      </c>
      <c r="O74" s="135">
        <v>762738096.46000004</v>
      </c>
      <c r="P74" s="135">
        <v>0</v>
      </c>
      <c r="Q74" s="268"/>
      <c r="R74" s="331"/>
      <c r="S74" s="331"/>
      <c r="T74" s="331"/>
      <c r="U74" s="134"/>
      <c r="V74" s="98"/>
    </row>
    <row r="75" spans="2:22" s="90" customFormat="1" ht="15">
      <c r="B75" s="279"/>
      <c r="C75" s="279"/>
      <c r="D75" s="279"/>
      <c r="E75" s="336"/>
      <c r="F75" s="120" t="s">
        <v>25</v>
      </c>
      <c r="G75" s="336"/>
      <c r="H75" s="135">
        <v>725381713</v>
      </c>
      <c r="I75" s="135">
        <v>-14247655.460000038</v>
      </c>
      <c r="J75" s="135">
        <v>711134057.53999996</v>
      </c>
      <c r="K75" s="135">
        <v>307605758.44</v>
      </c>
      <c r="L75" s="135">
        <v>293852245.24000001</v>
      </c>
      <c r="M75" s="135">
        <v>403528299.09999996</v>
      </c>
      <c r="N75" s="135">
        <v>310145320.85999995</v>
      </c>
      <c r="O75" s="135">
        <v>307605758.44</v>
      </c>
      <c r="P75" s="135">
        <v>0</v>
      </c>
      <c r="Q75" s="268"/>
      <c r="R75" s="331"/>
      <c r="S75" s="331"/>
      <c r="T75" s="331"/>
      <c r="U75" s="134"/>
      <c r="V75" s="98"/>
    </row>
    <row r="76" spans="2:22" s="90" customFormat="1" ht="15">
      <c r="B76" s="279"/>
      <c r="C76" s="279"/>
      <c r="D76" s="279"/>
      <c r="E76" s="336"/>
      <c r="F76" s="120" t="s">
        <v>26</v>
      </c>
      <c r="G76" s="336"/>
      <c r="H76" s="135">
        <v>933142377</v>
      </c>
      <c r="I76" s="135">
        <v>336660.69000005722</v>
      </c>
      <c r="J76" s="135">
        <v>933479037.69000006</v>
      </c>
      <c r="K76" s="135">
        <v>406139817.42999995</v>
      </c>
      <c r="L76" s="135">
        <v>396397526.16000003</v>
      </c>
      <c r="M76" s="135">
        <v>527339220.26000011</v>
      </c>
      <c r="N76" s="135">
        <v>406139817.43000001</v>
      </c>
      <c r="O76" s="135">
        <v>406139817.42999995</v>
      </c>
      <c r="P76" s="135">
        <v>0</v>
      </c>
      <c r="Q76" s="268"/>
      <c r="R76" s="331"/>
      <c r="S76" s="331"/>
      <c r="T76" s="331"/>
      <c r="U76" s="134"/>
      <c r="V76" s="98"/>
    </row>
    <row r="77" spans="2:22" s="90" customFormat="1" ht="15">
      <c r="B77" s="279"/>
      <c r="C77" s="279"/>
      <c r="D77" s="279"/>
      <c r="E77" s="336"/>
      <c r="F77" s="120" t="s">
        <v>27</v>
      </c>
      <c r="G77" s="336"/>
      <c r="H77" s="135">
        <v>2878122426</v>
      </c>
      <c r="I77" s="135">
        <v>35148645.870000362</v>
      </c>
      <c r="J77" s="135">
        <v>2913271071.8700004</v>
      </c>
      <c r="K77" s="135">
        <v>2079914397.1699998</v>
      </c>
      <c r="L77" s="135">
        <v>1928838357.0199997</v>
      </c>
      <c r="M77" s="135">
        <v>833356674.70000052</v>
      </c>
      <c r="N77" s="135">
        <v>2081197595.6499999</v>
      </c>
      <c r="O77" s="135">
        <v>2079914397.1699998</v>
      </c>
      <c r="P77" s="135">
        <v>0</v>
      </c>
      <c r="Q77" s="268"/>
      <c r="R77" s="331"/>
      <c r="S77" s="331"/>
      <c r="T77" s="331"/>
      <c r="U77" s="134"/>
      <c r="V77" s="98"/>
    </row>
    <row r="78" spans="2:22" s="90" customFormat="1" ht="15">
      <c r="B78" s="279"/>
      <c r="C78" s="279"/>
      <c r="D78" s="279"/>
      <c r="E78" s="336"/>
      <c r="F78" s="120" t="s">
        <v>28</v>
      </c>
      <c r="G78" s="336"/>
      <c r="H78" s="135">
        <v>77090578</v>
      </c>
      <c r="I78" s="135">
        <v>16881647.75</v>
      </c>
      <c r="J78" s="135">
        <v>93972225.75</v>
      </c>
      <c r="K78" s="135">
        <v>85535451.349999994</v>
      </c>
      <c r="L78" s="135">
        <v>85066250.149999991</v>
      </c>
      <c r="M78" s="135">
        <v>8436774.400000006</v>
      </c>
      <c r="N78" s="135">
        <v>85535451.350000009</v>
      </c>
      <c r="O78" s="135">
        <v>85535451.349999994</v>
      </c>
      <c r="P78" s="135">
        <v>0</v>
      </c>
      <c r="Q78" s="268"/>
      <c r="R78" s="331"/>
      <c r="S78" s="331"/>
      <c r="T78" s="331"/>
      <c r="U78" s="134"/>
      <c r="V78" s="98"/>
    </row>
    <row r="79" spans="2:22" s="98" customFormat="1" ht="30">
      <c r="B79" s="326">
        <v>2018</v>
      </c>
      <c r="C79" s="327">
        <v>43282</v>
      </c>
      <c r="D79" s="327">
        <v>43373</v>
      </c>
      <c r="E79" s="341">
        <v>2000</v>
      </c>
      <c r="F79" s="80" t="s">
        <v>29</v>
      </c>
      <c r="G79" s="341" t="s">
        <v>88</v>
      </c>
      <c r="H79" s="113">
        <v>26238213</v>
      </c>
      <c r="I79" s="113">
        <v>-3426063.379999999</v>
      </c>
      <c r="J79" s="113">
        <v>22812149.620000001</v>
      </c>
      <c r="K79" s="113">
        <v>9885074.3499999996</v>
      </c>
      <c r="L79" s="113">
        <v>9769036.9700000007</v>
      </c>
      <c r="M79" s="113">
        <v>12927075.270000001</v>
      </c>
      <c r="N79" s="113">
        <v>9885074.3499999996</v>
      </c>
      <c r="O79" s="113">
        <v>9885074.3499999996</v>
      </c>
      <c r="P79" s="113">
        <v>0</v>
      </c>
      <c r="Q79" s="234" t="s">
        <v>104</v>
      </c>
      <c r="R79" s="342" t="s">
        <v>102</v>
      </c>
      <c r="S79" s="343">
        <v>43385</v>
      </c>
      <c r="T79" s="343">
        <v>43385</v>
      </c>
    </row>
    <row r="80" spans="2:22" s="98" customFormat="1" ht="15">
      <c r="B80" s="326"/>
      <c r="C80" s="326"/>
      <c r="D80" s="326"/>
      <c r="E80" s="341"/>
      <c r="F80" s="80" t="s">
        <v>30</v>
      </c>
      <c r="G80" s="341"/>
      <c r="H80" s="113">
        <v>29761074</v>
      </c>
      <c r="I80" s="113">
        <v>35080390.969999999</v>
      </c>
      <c r="J80" s="113">
        <v>64841464.969999999</v>
      </c>
      <c r="K80" s="113">
        <v>38835538.079999991</v>
      </c>
      <c r="L80" s="113">
        <v>38673303.430000007</v>
      </c>
      <c r="M80" s="113">
        <v>26005926.890000008</v>
      </c>
      <c r="N80" s="113">
        <v>52748727.080000006</v>
      </c>
      <c r="O80" s="113">
        <v>38835538.079999991</v>
      </c>
      <c r="P80" s="113">
        <v>0</v>
      </c>
      <c r="Q80" s="226"/>
      <c r="R80" s="342"/>
      <c r="S80" s="342"/>
      <c r="T80" s="342"/>
    </row>
    <row r="81" spans="2:22" s="98" customFormat="1" ht="15">
      <c r="B81" s="326"/>
      <c r="C81" s="326"/>
      <c r="D81" s="326"/>
      <c r="E81" s="341"/>
      <c r="F81" s="80" t="s">
        <v>33</v>
      </c>
      <c r="G81" s="341"/>
      <c r="H81" s="113">
        <v>662416</v>
      </c>
      <c r="I81" s="113">
        <v>0</v>
      </c>
      <c r="J81" s="113">
        <v>662416</v>
      </c>
      <c r="K81" s="113">
        <v>337196.62</v>
      </c>
      <c r="L81" s="113">
        <v>337196.62</v>
      </c>
      <c r="M81" s="113">
        <v>325219.38</v>
      </c>
      <c r="N81" s="113">
        <v>337196.62</v>
      </c>
      <c r="O81" s="113">
        <v>337196.62</v>
      </c>
      <c r="P81" s="113">
        <v>0</v>
      </c>
      <c r="Q81" s="226"/>
      <c r="R81" s="342"/>
      <c r="S81" s="342"/>
      <c r="T81" s="342"/>
    </row>
    <row r="82" spans="2:22" s="98" customFormat="1" ht="15">
      <c r="B82" s="326"/>
      <c r="C82" s="326"/>
      <c r="D82" s="326"/>
      <c r="E82" s="341"/>
      <c r="F82" s="80" t="s">
        <v>31</v>
      </c>
      <c r="G82" s="341"/>
      <c r="H82" s="113">
        <v>1934391</v>
      </c>
      <c r="I82" s="113">
        <v>2156119</v>
      </c>
      <c r="J82" s="113">
        <v>4090510</v>
      </c>
      <c r="K82" s="113">
        <v>3112058.78</v>
      </c>
      <c r="L82" s="113">
        <v>1102970.96</v>
      </c>
      <c r="M82" s="113">
        <v>978451.2200000002</v>
      </c>
      <c r="N82" s="113">
        <v>3112058.78</v>
      </c>
      <c r="O82" s="113">
        <v>3112058.78</v>
      </c>
      <c r="P82" s="113">
        <v>0</v>
      </c>
      <c r="Q82" s="226"/>
      <c r="R82" s="342"/>
      <c r="S82" s="342"/>
      <c r="T82" s="342"/>
    </row>
    <row r="83" spans="2:22" s="98" customFormat="1" ht="15">
      <c r="B83" s="326"/>
      <c r="C83" s="326"/>
      <c r="D83" s="326"/>
      <c r="E83" s="341"/>
      <c r="F83" s="80" t="s">
        <v>32</v>
      </c>
      <c r="G83" s="341"/>
      <c r="H83" s="113">
        <v>501792462</v>
      </c>
      <c r="I83" s="113">
        <v>254932339.93000007</v>
      </c>
      <c r="J83" s="113">
        <v>756724801.93000007</v>
      </c>
      <c r="K83" s="113">
        <v>442744718.19999993</v>
      </c>
      <c r="L83" s="113">
        <v>419134287.37</v>
      </c>
      <c r="M83" s="113">
        <v>313980083.73000014</v>
      </c>
      <c r="N83" s="113">
        <v>461867201.57999992</v>
      </c>
      <c r="O83" s="113">
        <v>442744718.19999993</v>
      </c>
      <c r="P83" s="113">
        <v>0</v>
      </c>
      <c r="Q83" s="226"/>
      <c r="R83" s="342"/>
      <c r="S83" s="342"/>
      <c r="T83" s="342"/>
    </row>
    <row r="84" spans="2:22" s="98" customFormat="1" ht="15">
      <c r="B84" s="326"/>
      <c r="C84" s="326"/>
      <c r="D84" s="326"/>
      <c r="E84" s="341"/>
      <c r="F84" s="80" t="s">
        <v>34</v>
      </c>
      <c r="G84" s="341"/>
      <c r="H84" s="113">
        <v>22975577</v>
      </c>
      <c r="I84" s="113">
        <v>0</v>
      </c>
      <c r="J84" s="113">
        <v>22975577</v>
      </c>
      <c r="K84" s="113">
        <v>11317401.73</v>
      </c>
      <c r="L84" s="113">
        <v>10634969.99</v>
      </c>
      <c r="M84" s="113">
        <v>11658175.27</v>
      </c>
      <c r="N84" s="113">
        <v>11317401.73</v>
      </c>
      <c r="O84" s="113">
        <v>11317401.73</v>
      </c>
      <c r="P84" s="113">
        <v>0</v>
      </c>
      <c r="Q84" s="226"/>
      <c r="R84" s="342"/>
      <c r="S84" s="342"/>
      <c r="T84" s="342"/>
    </row>
    <row r="85" spans="2:22" s="98" customFormat="1" ht="30">
      <c r="B85" s="326"/>
      <c r="C85" s="326"/>
      <c r="D85" s="326"/>
      <c r="E85" s="341"/>
      <c r="F85" s="80" t="s">
        <v>35</v>
      </c>
      <c r="G85" s="341"/>
      <c r="H85" s="113">
        <v>57655192</v>
      </c>
      <c r="I85" s="113">
        <v>-20081984.560000002</v>
      </c>
      <c r="J85" s="113">
        <v>37573207.439999998</v>
      </c>
      <c r="K85" s="113">
        <v>0</v>
      </c>
      <c r="L85" s="113">
        <v>0</v>
      </c>
      <c r="M85" s="113">
        <v>37573207.439999998</v>
      </c>
      <c r="N85" s="113">
        <v>0</v>
      </c>
      <c r="O85" s="113">
        <v>0</v>
      </c>
      <c r="P85" s="113">
        <v>0</v>
      </c>
      <c r="Q85" s="226"/>
      <c r="R85" s="342"/>
      <c r="S85" s="342"/>
      <c r="T85" s="342"/>
    </row>
    <row r="86" spans="2:22" s="98" customFormat="1" ht="15">
      <c r="B86" s="326"/>
      <c r="C86" s="326"/>
      <c r="D86" s="326"/>
      <c r="E86" s="341"/>
      <c r="F86" s="80" t="s">
        <v>36</v>
      </c>
      <c r="G86" s="341"/>
      <c r="H86" s="113">
        <v>5147932</v>
      </c>
      <c r="I86" s="113">
        <v>-371984</v>
      </c>
      <c r="J86" s="113">
        <v>4775948</v>
      </c>
      <c r="K86" s="113">
        <v>2102213.88</v>
      </c>
      <c r="L86" s="113">
        <v>2084018.83</v>
      </c>
      <c r="M86" s="113">
        <v>2673734.12</v>
      </c>
      <c r="N86" s="113">
        <v>2102213.88</v>
      </c>
      <c r="O86" s="113">
        <v>2102213.88</v>
      </c>
      <c r="P86" s="113">
        <v>0</v>
      </c>
      <c r="Q86" s="226"/>
      <c r="R86" s="342"/>
      <c r="S86" s="342"/>
      <c r="T86" s="342"/>
    </row>
    <row r="87" spans="2:22" s="90" customFormat="1" ht="15">
      <c r="B87" s="279">
        <v>2018</v>
      </c>
      <c r="C87" s="321">
        <v>43282</v>
      </c>
      <c r="D87" s="321">
        <v>43373</v>
      </c>
      <c r="E87" s="336">
        <v>3000</v>
      </c>
      <c r="F87" s="120" t="s">
        <v>37</v>
      </c>
      <c r="G87" s="336" t="s">
        <v>89</v>
      </c>
      <c r="H87" s="135">
        <v>146003262</v>
      </c>
      <c r="I87" s="135">
        <v>6368699</v>
      </c>
      <c r="J87" s="135">
        <v>152371961</v>
      </c>
      <c r="K87" s="135">
        <v>60389296.029999994</v>
      </c>
      <c r="L87" s="135">
        <v>48901871.249999993</v>
      </c>
      <c r="M87" s="135">
        <v>91982664.969999999</v>
      </c>
      <c r="N87" s="135">
        <v>60389296.029999994</v>
      </c>
      <c r="O87" s="135">
        <v>60389296.029999994</v>
      </c>
      <c r="P87" s="135">
        <v>0</v>
      </c>
      <c r="Q87" s="278" t="s">
        <v>104</v>
      </c>
      <c r="R87" s="331" t="s">
        <v>102</v>
      </c>
      <c r="S87" s="332">
        <v>43385</v>
      </c>
      <c r="T87" s="332">
        <v>43385</v>
      </c>
      <c r="U87" s="134"/>
      <c r="V87" s="98"/>
    </row>
    <row r="88" spans="2:22" s="90" customFormat="1" ht="15">
      <c r="B88" s="279"/>
      <c r="C88" s="279"/>
      <c r="D88" s="279"/>
      <c r="E88" s="336"/>
      <c r="F88" s="120" t="s">
        <v>38</v>
      </c>
      <c r="G88" s="336"/>
      <c r="H88" s="135">
        <v>40843859</v>
      </c>
      <c r="I88" s="135">
        <v>0</v>
      </c>
      <c r="J88" s="135">
        <v>40843859</v>
      </c>
      <c r="K88" s="135">
        <v>15476190.41</v>
      </c>
      <c r="L88" s="135">
        <v>13095238.039999999</v>
      </c>
      <c r="M88" s="135">
        <v>25367668.59</v>
      </c>
      <c r="N88" s="135">
        <v>15746598.41</v>
      </c>
      <c r="O88" s="135">
        <v>15476190.41</v>
      </c>
      <c r="P88" s="135">
        <v>0</v>
      </c>
      <c r="Q88" s="268"/>
      <c r="R88" s="331"/>
      <c r="S88" s="331"/>
      <c r="T88" s="331"/>
      <c r="U88" s="134"/>
      <c r="V88" s="98"/>
    </row>
    <row r="89" spans="2:22" s="90" customFormat="1" ht="15">
      <c r="B89" s="279"/>
      <c r="C89" s="279"/>
      <c r="D89" s="279"/>
      <c r="E89" s="336"/>
      <c r="F89" s="120" t="s">
        <v>39</v>
      </c>
      <c r="G89" s="336"/>
      <c r="H89" s="135">
        <v>123026826</v>
      </c>
      <c r="I89" s="135">
        <v>7103</v>
      </c>
      <c r="J89" s="135">
        <v>123033929</v>
      </c>
      <c r="K89" s="135">
        <v>45116438.379999995</v>
      </c>
      <c r="L89" s="135">
        <v>44088229.079999991</v>
      </c>
      <c r="M89" s="135">
        <v>77917490.620000005</v>
      </c>
      <c r="N89" s="135">
        <v>46452678.379999995</v>
      </c>
      <c r="O89" s="135">
        <v>45116438.379999995</v>
      </c>
      <c r="P89" s="135">
        <v>0</v>
      </c>
      <c r="Q89" s="268"/>
      <c r="R89" s="331"/>
      <c r="S89" s="331"/>
      <c r="T89" s="331"/>
      <c r="U89" s="134"/>
      <c r="V89" s="98"/>
    </row>
    <row r="90" spans="2:22" s="90" customFormat="1" ht="15">
      <c r="B90" s="279"/>
      <c r="C90" s="279"/>
      <c r="D90" s="279"/>
      <c r="E90" s="336"/>
      <c r="F90" s="120" t="s">
        <v>40</v>
      </c>
      <c r="G90" s="336"/>
      <c r="H90" s="135">
        <v>30279708</v>
      </c>
      <c r="I90" s="135">
        <v>9321199.2199999988</v>
      </c>
      <c r="J90" s="135">
        <v>39600907.219999999</v>
      </c>
      <c r="K90" s="135">
        <v>25000150.579999998</v>
      </c>
      <c r="L90" s="135">
        <v>25000150.579999998</v>
      </c>
      <c r="M90" s="135">
        <v>14600756.640000001</v>
      </c>
      <c r="N90" s="135">
        <v>25000150.579999998</v>
      </c>
      <c r="O90" s="135">
        <v>25000150.579999998</v>
      </c>
      <c r="P90" s="135">
        <v>0</v>
      </c>
      <c r="Q90" s="268"/>
      <c r="R90" s="331"/>
      <c r="S90" s="331"/>
      <c r="T90" s="331"/>
      <c r="U90" s="134"/>
      <c r="V90" s="98"/>
    </row>
    <row r="91" spans="2:22" s="90" customFormat="1" ht="30">
      <c r="B91" s="279"/>
      <c r="C91" s="279"/>
      <c r="D91" s="279"/>
      <c r="E91" s="336"/>
      <c r="F91" s="120" t="s">
        <v>41</v>
      </c>
      <c r="G91" s="336"/>
      <c r="H91" s="135">
        <v>318581491</v>
      </c>
      <c r="I91" s="135">
        <v>238396317.74000001</v>
      </c>
      <c r="J91" s="135">
        <v>556977808.74000001</v>
      </c>
      <c r="K91" s="135">
        <v>157591469.05000001</v>
      </c>
      <c r="L91" s="135">
        <v>141700850.35000002</v>
      </c>
      <c r="M91" s="135">
        <v>399386339.69</v>
      </c>
      <c r="N91" s="135">
        <v>285497873.11000001</v>
      </c>
      <c r="O91" s="135">
        <v>157591469.05000001</v>
      </c>
      <c r="P91" s="135">
        <v>0</v>
      </c>
      <c r="Q91" s="268"/>
      <c r="R91" s="331"/>
      <c r="S91" s="331"/>
      <c r="T91" s="331"/>
      <c r="U91" s="134"/>
      <c r="V91" s="98"/>
    </row>
    <row r="92" spans="2:22" s="90" customFormat="1" ht="15">
      <c r="B92" s="279"/>
      <c r="C92" s="279"/>
      <c r="D92" s="279"/>
      <c r="E92" s="336"/>
      <c r="F92" s="120" t="s">
        <v>42</v>
      </c>
      <c r="G92" s="336"/>
      <c r="H92" s="135">
        <v>21522915</v>
      </c>
      <c r="I92" s="135">
        <v>16434999.979999997</v>
      </c>
      <c r="J92" s="135">
        <v>37957914.979999997</v>
      </c>
      <c r="K92" s="135">
        <v>27428609.359999999</v>
      </c>
      <c r="L92" s="135">
        <v>24541551.479999997</v>
      </c>
      <c r="M92" s="135">
        <v>10529305.619999997</v>
      </c>
      <c r="N92" s="135">
        <v>28201201.359999999</v>
      </c>
      <c r="O92" s="135">
        <v>27428609.359999999</v>
      </c>
      <c r="P92" s="135">
        <v>0</v>
      </c>
      <c r="Q92" s="268"/>
      <c r="R92" s="331"/>
      <c r="S92" s="331"/>
      <c r="T92" s="331"/>
      <c r="U92" s="134"/>
      <c r="V92" s="98"/>
    </row>
    <row r="93" spans="2:22" s="90" customFormat="1" ht="15">
      <c r="B93" s="279"/>
      <c r="C93" s="279"/>
      <c r="D93" s="279"/>
      <c r="E93" s="336"/>
      <c r="F93" s="120" t="s">
        <v>43</v>
      </c>
      <c r="G93" s="336"/>
      <c r="H93" s="135">
        <v>2899034</v>
      </c>
      <c r="I93" s="135">
        <v>0</v>
      </c>
      <c r="J93" s="135">
        <v>2899034</v>
      </c>
      <c r="K93" s="135">
        <v>1616812.7</v>
      </c>
      <c r="L93" s="135">
        <v>1583981.7</v>
      </c>
      <c r="M93" s="135">
        <v>1282221.3</v>
      </c>
      <c r="N93" s="135">
        <v>1616812.7</v>
      </c>
      <c r="O93" s="135">
        <v>1616812.7</v>
      </c>
      <c r="P93" s="135">
        <v>0</v>
      </c>
      <c r="Q93" s="268"/>
      <c r="R93" s="331"/>
      <c r="S93" s="331"/>
      <c r="T93" s="331"/>
      <c r="U93" s="134"/>
      <c r="V93" s="98"/>
    </row>
    <row r="94" spans="2:22" s="90" customFormat="1" ht="15">
      <c r="B94" s="279"/>
      <c r="C94" s="279"/>
      <c r="D94" s="279"/>
      <c r="E94" s="336"/>
      <c r="F94" s="120" t="s">
        <v>44</v>
      </c>
      <c r="G94" s="336"/>
      <c r="H94" s="135">
        <v>19655362</v>
      </c>
      <c r="I94" s="135">
        <v>2639501</v>
      </c>
      <c r="J94" s="135">
        <v>22294863</v>
      </c>
      <c r="K94" s="135">
        <v>4899269.7699999996</v>
      </c>
      <c r="L94" s="135">
        <v>2010162.44</v>
      </c>
      <c r="M94" s="135">
        <v>17395593.23</v>
      </c>
      <c r="N94" s="135">
        <v>9443762</v>
      </c>
      <c r="O94" s="135">
        <v>4899269.7699999996</v>
      </c>
      <c r="P94" s="135">
        <v>0</v>
      </c>
      <c r="Q94" s="268"/>
      <c r="R94" s="331"/>
      <c r="S94" s="331"/>
      <c r="T94" s="331"/>
      <c r="U94" s="134"/>
      <c r="V94" s="98"/>
    </row>
    <row r="95" spans="2:22" s="90" customFormat="1" ht="15">
      <c r="B95" s="279"/>
      <c r="C95" s="279"/>
      <c r="D95" s="279"/>
      <c r="E95" s="336"/>
      <c r="F95" s="120" t="s">
        <v>45</v>
      </c>
      <c r="G95" s="336"/>
      <c r="H95" s="135">
        <v>566862590</v>
      </c>
      <c r="I95" s="135">
        <v>317284381.83000004</v>
      </c>
      <c r="J95" s="135">
        <v>884146971.83000004</v>
      </c>
      <c r="K95" s="135">
        <v>386964985.25</v>
      </c>
      <c r="L95" s="135">
        <v>381516125.89999998</v>
      </c>
      <c r="M95" s="135">
        <v>497181986.58000004</v>
      </c>
      <c r="N95" s="135">
        <v>439632224.60999995</v>
      </c>
      <c r="O95" s="135">
        <v>386964985.25</v>
      </c>
      <c r="P95" s="135">
        <v>0</v>
      </c>
      <c r="Q95" s="268"/>
      <c r="R95" s="331"/>
      <c r="S95" s="331"/>
      <c r="T95" s="331"/>
      <c r="U95" s="134"/>
      <c r="V95" s="98"/>
    </row>
    <row r="96" spans="2:22" s="98" customFormat="1" ht="15">
      <c r="B96" s="326">
        <v>2018</v>
      </c>
      <c r="C96" s="327">
        <v>43282</v>
      </c>
      <c r="D96" s="327">
        <v>43373</v>
      </c>
      <c r="E96" s="341">
        <v>4000</v>
      </c>
      <c r="F96" s="80" t="s">
        <v>46</v>
      </c>
      <c r="G96" s="341" t="s">
        <v>90</v>
      </c>
      <c r="H96" s="113">
        <v>32207262</v>
      </c>
      <c r="I96" s="113">
        <v>10000000</v>
      </c>
      <c r="J96" s="113">
        <v>42207262</v>
      </c>
      <c r="K96" s="113">
        <v>31613546</v>
      </c>
      <c r="L96" s="113">
        <v>11084727.039999999</v>
      </c>
      <c r="M96" s="113">
        <v>10593716</v>
      </c>
      <c r="N96" s="113">
        <v>33157572</v>
      </c>
      <c r="O96" s="113">
        <v>31613546</v>
      </c>
      <c r="P96" s="113">
        <v>0</v>
      </c>
      <c r="Q96" s="234" t="s">
        <v>104</v>
      </c>
      <c r="R96" s="342" t="s">
        <v>102</v>
      </c>
      <c r="S96" s="343">
        <v>43385</v>
      </c>
      <c r="T96" s="343">
        <v>43385</v>
      </c>
    </row>
    <row r="97" spans="1:22" s="98" customFormat="1" ht="15">
      <c r="B97" s="326"/>
      <c r="C97" s="326"/>
      <c r="D97" s="326"/>
      <c r="E97" s="341"/>
      <c r="F97" s="80" t="s">
        <v>47</v>
      </c>
      <c r="G97" s="341"/>
      <c r="H97" s="113">
        <v>47000000</v>
      </c>
      <c r="I97" s="113">
        <v>0</v>
      </c>
      <c r="J97" s="113">
        <v>47000000</v>
      </c>
      <c r="K97" s="113">
        <v>47000000</v>
      </c>
      <c r="L97" s="113">
        <v>47000000</v>
      </c>
      <c r="M97" s="113">
        <v>0</v>
      </c>
      <c r="N97" s="113">
        <v>47000000</v>
      </c>
      <c r="O97" s="113">
        <v>47000000</v>
      </c>
      <c r="P97" s="113">
        <v>0</v>
      </c>
      <c r="Q97" s="226"/>
      <c r="R97" s="342"/>
      <c r="S97" s="342"/>
      <c r="T97" s="342"/>
    </row>
    <row r="98" spans="1:22" s="90" customFormat="1" ht="15">
      <c r="B98" s="279">
        <v>2018</v>
      </c>
      <c r="C98" s="321">
        <v>43282</v>
      </c>
      <c r="D98" s="321">
        <v>43373</v>
      </c>
      <c r="E98" s="336">
        <v>5000</v>
      </c>
      <c r="F98" s="120" t="s">
        <v>48</v>
      </c>
      <c r="G98" s="336" t="s">
        <v>91</v>
      </c>
      <c r="H98" s="135">
        <v>35730513</v>
      </c>
      <c r="I98" s="135">
        <v>0</v>
      </c>
      <c r="J98" s="135">
        <v>35730513</v>
      </c>
      <c r="K98" s="135">
        <v>0</v>
      </c>
      <c r="L98" s="135">
        <v>0</v>
      </c>
      <c r="M98" s="135">
        <v>35730513</v>
      </c>
      <c r="N98" s="135">
        <v>0</v>
      </c>
      <c r="O98" s="135">
        <v>0</v>
      </c>
      <c r="P98" s="135">
        <v>0</v>
      </c>
      <c r="Q98" s="278" t="s">
        <v>104</v>
      </c>
      <c r="R98" s="331" t="s">
        <v>102</v>
      </c>
      <c r="S98" s="332">
        <v>43385</v>
      </c>
      <c r="T98" s="332">
        <v>43385</v>
      </c>
      <c r="U98" s="134"/>
      <c r="V98" s="98"/>
    </row>
    <row r="99" spans="1:22" s="90" customFormat="1" ht="15">
      <c r="B99" s="279"/>
      <c r="C99" s="279"/>
      <c r="D99" s="279"/>
      <c r="E99" s="336"/>
      <c r="F99" s="120" t="s">
        <v>50</v>
      </c>
      <c r="G99" s="336"/>
      <c r="H99" s="135">
        <v>211815434</v>
      </c>
      <c r="I99" s="135">
        <v>118321751</v>
      </c>
      <c r="J99" s="135">
        <v>330137185</v>
      </c>
      <c r="K99" s="135">
        <v>130684129.45</v>
      </c>
      <c r="L99" s="135">
        <v>106850638.33999999</v>
      </c>
      <c r="M99" s="135">
        <v>199453055.55000001</v>
      </c>
      <c r="N99" s="135">
        <v>130684129.45</v>
      </c>
      <c r="O99" s="135">
        <v>130684129.45</v>
      </c>
      <c r="P99" s="135">
        <v>0</v>
      </c>
      <c r="Q99" s="268"/>
      <c r="R99" s="331"/>
      <c r="S99" s="331"/>
      <c r="T99" s="331"/>
      <c r="U99" s="134"/>
      <c r="V99" s="98"/>
    </row>
    <row r="100" spans="1:22" s="90" customFormat="1" ht="15">
      <c r="B100" s="279"/>
      <c r="C100" s="279"/>
      <c r="D100" s="279"/>
      <c r="E100" s="336"/>
      <c r="F100" s="120" t="s">
        <v>51</v>
      </c>
      <c r="G100" s="336"/>
      <c r="H100" s="135">
        <v>1999840</v>
      </c>
      <c r="I100" s="135">
        <v>66315808</v>
      </c>
      <c r="J100" s="135">
        <v>68315648</v>
      </c>
      <c r="K100" s="135">
        <v>0</v>
      </c>
      <c r="L100" s="135">
        <v>0</v>
      </c>
      <c r="M100" s="135">
        <v>68315648</v>
      </c>
      <c r="N100" s="135">
        <v>0</v>
      </c>
      <c r="O100" s="135">
        <v>0</v>
      </c>
      <c r="P100" s="135">
        <v>0</v>
      </c>
      <c r="Q100" s="268"/>
      <c r="R100" s="331"/>
      <c r="S100" s="331"/>
      <c r="T100" s="331"/>
      <c r="U100" s="134"/>
      <c r="V100" s="98"/>
    </row>
    <row r="101" spans="1:22" s="90" customFormat="1" ht="15">
      <c r="B101" s="279"/>
      <c r="C101" s="279"/>
      <c r="D101" s="279"/>
      <c r="E101" s="336"/>
      <c r="F101" s="120" t="s">
        <v>52</v>
      </c>
      <c r="G101" s="336"/>
      <c r="H101" s="135">
        <v>0</v>
      </c>
      <c r="I101" s="135">
        <v>2032000</v>
      </c>
      <c r="J101" s="135">
        <v>2032000</v>
      </c>
      <c r="K101" s="135">
        <v>0</v>
      </c>
      <c r="L101" s="135">
        <v>0</v>
      </c>
      <c r="M101" s="135">
        <v>2032000</v>
      </c>
      <c r="N101" s="135">
        <v>0</v>
      </c>
      <c r="O101" s="135">
        <v>0</v>
      </c>
      <c r="P101" s="135">
        <v>0</v>
      </c>
      <c r="Q101" s="268"/>
      <c r="R101" s="331"/>
      <c r="S101" s="331"/>
      <c r="T101" s="331"/>
      <c r="U101" s="134"/>
      <c r="V101" s="98"/>
    </row>
    <row r="102" spans="1:22" s="98" customFormat="1" ht="60">
      <c r="B102" s="104">
        <v>2018</v>
      </c>
      <c r="C102" s="103">
        <v>43282</v>
      </c>
      <c r="D102" s="103">
        <v>43373</v>
      </c>
      <c r="E102" s="108">
        <v>6000</v>
      </c>
      <c r="F102" s="80" t="s">
        <v>92</v>
      </c>
      <c r="G102" s="80" t="s">
        <v>93</v>
      </c>
      <c r="H102" s="113">
        <v>65000000</v>
      </c>
      <c r="I102" s="113">
        <v>0</v>
      </c>
      <c r="J102" s="113">
        <v>65000000</v>
      </c>
      <c r="K102" s="113">
        <v>0</v>
      </c>
      <c r="L102" s="113">
        <v>0</v>
      </c>
      <c r="M102" s="113">
        <v>65000000</v>
      </c>
      <c r="N102" s="113">
        <v>65000000</v>
      </c>
      <c r="O102" s="113">
        <v>0</v>
      </c>
      <c r="P102" s="113">
        <v>0</v>
      </c>
      <c r="Q102" s="86" t="s">
        <v>101</v>
      </c>
      <c r="R102" s="107" t="s">
        <v>102</v>
      </c>
      <c r="S102" s="109">
        <v>43385</v>
      </c>
      <c r="T102" s="109">
        <v>43385</v>
      </c>
    </row>
    <row r="103" spans="1:22" ht="15" customHeight="1">
      <c r="B103" s="279">
        <v>2018</v>
      </c>
      <c r="C103" s="321">
        <v>43374</v>
      </c>
      <c r="D103" s="321">
        <v>43465</v>
      </c>
      <c r="E103" s="322">
        <v>1000</v>
      </c>
      <c r="F103" s="120" t="s">
        <v>23</v>
      </c>
      <c r="G103" s="322" t="s">
        <v>100</v>
      </c>
      <c r="H103" s="136">
        <v>2296951170</v>
      </c>
      <c r="I103" s="136">
        <v>314659874.74999976</v>
      </c>
      <c r="J103" s="136">
        <v>1982291295.2500002</v>
      </c>
      <c r="K103" s="136">
        <v>1981652091.0200005</v>
      </c>
      <c r="L103" s="136">
        <v>1981235162.7600002</v>
      </c>
      <c r="M103" s="136">
        <v>639204.22999978065</v>
      </c>
      <c r="N103" s="320">
        <v>472753170.15000075</v>
      </c>
      <c r="O103" s="320">
        <v>7064269160.6499996</v>
      </c>
      <c r="P103" s="320">
        <v>0</v>
      </c>
      <c r="Q103" s="323" t="s">
        <v>103</v>
      </c>
      <c r="R103" s="316" t="s">
        <v>102</v>
      </c>
      <c r="S103" s="319">
        <v>43509</v>
      </c>
      <c r="T103" s="319">
        <v>43509</v>
      </c>
      <c r="U103" s="137"/>
      <c r="V103" s="82"/>
    </row>
    <row r="104" spans="1:22" ht="15">
      <c r="B104" s="279"/>
      <c r="C104" s="279"/>
      <c r="D104" s="279"/>
      <c r="E104" s="322"/>
      <c r="F104" s="120" t="s">
        <v>24</v>
      </c>
      <c r="G104" s="322"/>
      <c r="H104" s="136">
        <v>732736234</v>
      </c>
      <c r="I104" s="136">
        <v>-277281110.18000007</v>
      </c>
      <c r="J104" s="136">
        <v>1010017344.1800001</v>
      </c>
      <c r="K104" s="136">
        <v>968620047.92999995</v>
      </c>
      <c r="L104" s="136">
        <v>960257215.56000018</v>
      </c>
      <c r="M104" s="136">
        <v>41397296.250000119</v>
      </c>
      <c r="N104" s="320"/>
      <c r="O104" s="320"/>
      <c r="P104" s="320"/>
      <c r="Q104" s="316"/>
      <c r="R104" s="316" t="s">
        <v>102</v>
      </c>
      <c r="S104" s="316"/>
      <c r="T104" s="316"/>
      <c r="U104" s="137"/>
      <c r="V104" s="82"/>
    </row>
    <row r="105" spans="1:22" ht="14.25" customHeight="1">
      <c r="B105" s="279"/>
      <c r="C105" s="279"/>
      <c r="D105" s="279"/>
      <c r="E105" s="322"/>
      <c r="F105" s="120" t="s">
        <v>25</v>
      </c>
      <c r="G105" s="322"/>
      <c r="H105" s="136">
        <v>725381713</v>
      </c>
      <c r="I105" s="136">
        <v>-5116926.9299997091</v>
      </c>
      <c r="J105" s="136">
        <v>730498639.92999971</v>
      </c>
      <c r="K105" s="136">
        <v>729941988.1899997</v>
      </c>
      <c r="L105" s="136">
        <v>729937977.16999972</v>
      </c>
      <c r="M105" s="136">
        <v>556651.74000000954</v>
      </c>
      <c r="N105" s="320"/>
      <c r="O105" s="320"/>
      <c r="P105" s="320"/>
      <c r="Q105" s="316"/>
      <c r="R105" s="316" t="s">
        <v>102</v>
      </c>
      <c r="S105" s="316"/>
      <c r="T105" s="316"/>
      <c r="U105" s="137"/>
      <c r="V105" s="82"/>
    </row>
    <row r="106" spans="1:22" ht="14.25" customHeight="1">
      <c r="B106" s="279"/>
      <c r="C106" s="279"/>
      <c r="D106" s="279"/>
      <c r="E106" s="322"/>
      <c r="F106" s="120" t="s">
        <v>26</v>
      </c>
      <c r="G106" s="322"/>
      <c r="H106" s="136">
        <v>933142377</v>
      </c>
      <c r="I106" s="136">
        <v>310471084.09000003</v>
      </c>
      <c r="J106" s="136">
        <v>622671292.90999997</v>
      </c>
      <c r="K106" s="136">
        <v>534531098.52000004</v>
      </c>
      <c r="L106" s="136">
        <v>518444914.92000002</v>
      </c>
      <c r="M106" s="136">
        <v>88140194.389999926</v>
      </c>
      <c r="N106" s="320"/>
      <c r="O106" s="320"/>
      <c r="P106" s="320"/>
      <c r="Q106" s="316"/>
      <c r="R106" s="316" t="s">
        <v>102</v>
      </c>
      <c r="S106" s="316"/>
      <c r="T106" s="316"/>
      <c r="U106" s="137"/>
      <c r="V106" s="82"/>
    </row>
    <row r="107" spans="1:22" ht="14.25" customHeight="1">
      <c r="B107" s="279"/>
      <c r="C107" s="279"/>
      <c r="D107" s="279"/>
      <c r="E107" s="322"/>
      <c r="F107" s="120" t="s">
        <v>27</v>
      </c>
      <c r="G107" s="322"/>
      <c r="H107" s="136">
        <v>2878122426</v>
      </c>
      <c r="I107" s="136">
        <v>-211696590.53000021</v>
      </c>
      <c r="J107" s="136">
        <v>3089819016.5300002</v>
      </c>
      <c r="K107" s="136">
        <v>2747799192.9899993</v>
      </c>
      <c r="L107" s="136">
        <v>2743699868.0899992</v>
      </c>
      <c r="M107" s="136">
        <v>342019823.54000092</v>
      </c>
      <c r="N107" s="320"/>
      <c r="O107" s="320"/>
      <c r="P107" s="320"/>
      <c r="Q107" s="316"/>
      <c r="R107" s="316" t="s">
        <v>102</v>
      </c>
      <c r="S107" s="316"/>
      <c r="T107" s="316"/>
      <c r="U107" s="137"/>
      <c r="V107" s="82"/>
    </row>
    <row r="108" spans="1:22" ht="14.25" customHeight="1">
      <c r="B108" s="279"/>
      <c r="C108" s="279"/>
      <c r="D108" s="279"/>
      <c r="E108" s="322"/>
      <c r="F108" s="120" t="s">
        <v>28</v>
      </c>
      <c r="G108" s="322"/>
      <c r="H108" s="136">
        <v>77090578</v>
      </c>
      <c r="I108" s="136">
        <v>-24634164</v>
      </c>
      <c r="J108" s="136">
        <v>101724742</v>
      </c>
      <c r="K108" s="136">
        <v>101724742</v>
      </c>
      <c r="L108" s="136">
        <v>101704742</v>
      </c>
      <c r="M108" s="136">
        <v>0</v>
      </c>
      <c r="N108" s="320"/>
      <c r="O108" s="320"/>
      <c r="P108" s="320"/>
      <c r="Q108" s="316"/>
      <c r="R108" s="316" t="s">
        <v>102</v>
      </c>
      <c r="S108" s="316"/>
      <c r="T108" s="316"/>
      <c r="U108" s="137"/>
      <c r="V108" s="82"/>
    </row>
    <row r="109" spans="1:22" ht="14.25" customHeight="1">
      <c r="A109" s="98"/>
      <c r="B109" s="326">
        <v>2018</v>
      </c>
      <c r="C109" s="327">
        <v>43374</v>
      </c>
      <c r="D109" s="327">
        <v>43465</v>
      </c>
      <c r="E109" s="328">
        <v>2000</v>
      </c>
      <c r="F109" s="80" t="s">
        <v>29</v>
      </c>
      <c r="G109" s="328" t="s">
        <v>88</v>
      </c>
      <c r="H109" s="139">
        <v>26238213</v>
      </c>
      <c r="I109" s="114">
        <v>2564241.1700000055</v>
      </c>
      <c r="J109" s="114">
        <v>23673971.829999994</v>
      </c>
      <c r="K109" s="114">
        <v>20603643.669999998</v>
      </c>
      <c r="L109" s="114">
        <v>19286248.140000001</v>
      </c>
      <c r="M109" s="114">
        <v>3070328.1599999964</v>
      </c>
      <c r="N109" s="325">
        <v>228212219.53000009</v>
      </c>
      <c r="O109" s="325">
        <v>809806937.27999997</v>
      </c>
      <c r="P109" s="325">
        <v>0</v>
      </c>
      <c r="Q109" s="324" t="s">
        <v>103</v>
      </c>
      <c r="R109" s="317" t="s">
        <v>102</v>
      </c>
      <c r="S109" s="318">
        <v>43509</v>
      </c>
      <c r="T109" s="318">
        <v>43509</v>
      </c>
      <c r="U109" s="110"/>
      <c r="V109" s="82"/>
    </row>
    <row r="110" spans="1:22" ht="14.25" customHeight="1">
      <c r="A110" s="98"/>
      <c r="B110" s="326"/>
      <c r="C110" s="326"/>
      <c r="D110" s="326"/>
      <c r="E110" s="328"/>
      <c r="F110" s="80" t="s">
        <v>30</v>
      </c>
      <c r="G110" s="328"/>
      <c r="H110" s="139">
        <v>29761074</v>
      </c>
      <c r="I110" s="114">
        <v>-38158276.829999998</v>
      </c>
      <c r="J110" s="114">
        <v>67919350.829999998</v>
      </c>
      <c r="K110" s="114">
        <v>61538489.489999995</v>
      </c>
      <c r="L110" s="114">
        <v>60360559.901000023</v>
      </c>
      <c r="M110" s="114">
        <v>6380861.3400000036</v>
      </c>
      <c r="N110" s="325"/>
      <c r="O110" s="325"/>
      <c r="P110" s="325"/>
      <c r="Q110" s="317"/>
      <c r="R110" s="317" t="s">
        <v>102</v>
      </c>
      <c r="S110" s="317"/>
      <c r="T110" s="317"/>
      <c r="U110" s="110"/>
      <c r="V110" s="82"/>
    </row>
    <row r="111" spans="1:22" ht="14.25" customHeight="1">
      <c r="A111" s="98"/>
      <c r="B111" s="326"/>
      <c r="C111" s="326"/>
      <c r="D111" s="326"/>
      <c r="E111" s="328"/>
      <c r="F111" s="80" t="s">
        <v>33</v>
      </c>
      <c r="G111" s="328"/>
      <c r="H111" s="139">
        <v>662416</v>
      </c>
      <c r="I111" s="114">
        <v>163752</v>
      </c>
      <c r="J111" s="114">
        <v>498664</v>
      </c>
      <c r="K111" s="114">
        <v>497001.91000000003</v>
      </c>
      <c r="L111" s="114">
        <v>497001.91</v>
      </c>
      <c r="M111" s="114">
        <v>1662.0899999999674</v>
      </c>
      <c r="N111" s="325"/>
      <c r="O111" s="325"/>
      <c r="P111" s="325"/>
      <c r="Q111" s="317"/>
      <c r="R111" s="317" t="s">
        <v>102</v>
      </c>
      <c r="S111" s="317"/>
      <c r="T111" s="317"/>
      <c r="U111" s="110"/>
      <c r="V111" s="82"/>
    </row>
    <row r="112" spans="1:22" ht="14.25" customHeight="1">
      <c r="A112" s="98"/>
      <c r="B112" s="326"/>
      <c r="C112" s="326"/>
      <c r="D112" s="326"/>
      <c r="E112" s="328"/>
      <c r="F112" s="80" t="s">
        <v>31</v>
      </c>
      <c r="G112" s="328"/>
      <c r="H112" s="139">
        <v>1934391</v>
      </c>
      <c r="I112" s="114">
        <v>-2968008.5599999996</v>
      </c>
      <c r="J112" s="114">
        <v>4902399.5599999996</v>
      </c>
      <c r="K112" s="114">
        <v>4900779.5</v>
      </c>
      <c r="L112" s="114">
        <v>4563280.67</v>
      </c>
      <c r="M112" s="114">
        <v>1620.0599999995902</v>
      </c>
      <c r="N112" s="325"/>
      <c r="O112" s="325"/>
      <c r="P112" s="325"/>
      <c r="Q112" s="317"/>
      <c r="R112" s="317" t="s">
        <v>102</v>
      </c>
      <c r="S112" s="317"/>
      <c r="T112" s="317"/>
      <c r="U112" s="110"/>
      <c r="V112" s="82"/>
    </row>
    <row r="113" spans="1:22" ht="14.25" customHeight="1">
      <c r="A113" s="98"/>
      <c r="B113" s="326"/>
      <c r="C113" s="326"/>
      <c r="D113" s="326"/>
      <c r="E113" s="328"/>
      <c r="F113" s="80" t="s">
        <v>32</v>
      </c>
      <c r="G113" s="328"/>
      <c r="H113" s="139">
        <v>501792462</v>
      </c>
      <c r="I113" s="114">
        <v>-348837480.07999992</v>
      </c>
      <c r="J113" s="114">
        <v>850629942.07999992</v>
      </c>
      <c r="K113" s="114">
        <v>702893643.28999984</v>
      </c>
      <c r="L113" s="114">
        <v>653720099.63999987</v>
      </c>
      <c r="M113" s="114">
        <v>147736298.79000008</v>
      </c>
      <c r="N113" s="325"/>
      <c r="O113" s="325"/>
      <c r="P113" s="325"/>
      <c r="Q113" s="317"/>
      <c r="R113" s="317" t="s">
        <v>102</v>
      </c>
      <c r="S113" s="317"/>
      <c r="T113" s="317"/>
      <c r="U113" s="110"/>
      <c r="V113" s="82"/>
    </row>
    <row r="114" spans="1:22" ht="14.25" customHeight="1">
      <c r="A114" s="98"/>
      <c r="B114" s="326"/>
      <c r="C114" s="326"/>
      <c r="D114" s="326"/>
      <c r="E114" s="328"/>
      <c r="F114" s="80" t="s">
        <v>34</v>
      </c>
      <c r="G114" s="328"/>
      <c r="H114" s="139">
        <v>22975577</v>
      </c>
      <c r="I114" s="114">
        <v>-2696676.9999999963</v>
      </c>
      <c r="J114" s="114">
        <v>25672253.999999996</v>
      </c>
      <c r="K114" s="114">
        <v>13982570.139999999</v>
      </c>
      <c r="L114" s="114">
        <v>13399996.910000002</v>
      </c>
      <c r="M114" s="114">
        <v>11689683.859999998</v>
      </c>
      <c r="N114" s="325"/>
      <c r="O114" s="325"/>
      <c r="P114" s="325"/>
      <c r="Q114" s="317"/>
      <c r="R114" s="317" t="s">
        <v>102</v>
      </c>
      <c r="S114" s="317"/>
      <c r="T114" s="317"/>
      <c r="U114" s="110"/>
      <c r="V114" s="82"/>
    </row>
    <row r="115" spans="1:22" ht="14.25" customHeight="1">
      <c r="A115" s="98"/>
      <c r="B115" s="326"/>
      <c r="C115" s="326"/>
      <c r="D115" s="326"/>
      <c r="E115" s="328"/>
      <c r="F115" s="80" t="s">
        <v>35</v>
      </c>
      <c r="G115" s="328"/>
      <c r="H115" s="139">
        <v>57655192</v>
      </c>
      <c r="I115" s="114">
        <v>-1839494.5599999949</v>
      </c>
      <c r="J115" s="114">
        <v>59494686.559999995</v>
      </c>
      <c r="K115" s="114">
        <v>1421726.16</v>
      </c>
      <c r="L115" s="114">
        <v>1421726.16</v>
      </c>
      <c r="M115" s="114">
        <v>58072960.399999999</v>
      </c>
      <c r="N115" s="325"/>
      <c r="O115" s="325"/>
      <c r="P115" s="325"/>
      <c r="Q115" s="317"/>
      <c r="R115" s="317" t="s">
        <v>102</v>
      </c>
      <c r="S115" s="317"/>
      <c r="T115" s="317"/>
      <c r="U115" s="110"/>
      <c r="V115" s="82"/>
    </row>
    <row r="116" spans="1:22" ht="14.25" customHeight="1">
      <c r="A116" s="98"/>
      <c r="B116" s="326"/>
      <c r="C116" s="326"/>
      <c r="D116" s="326"/>
      <c r="E116" s="328"/>
      <c r="F116" s="80" t="s">
        <v>36</v>
      </c>
      <c r="G116" s="328"/>
      <c r="H116" s="139">
        <v>5147932</v>
      </c>
      <c r="I116" s="114">
        <v>-79955.949999999255</v>
      </c>
      <c r="J116" s="114">
        <v>5227887.9499999993</v>
      </c>
      <c r="K116" s="114">
        <v>3969083.1200000006</v>
      </c>
      <c r="L116" s="114">
        <v>3406841.7400000012</v>
      </c>
      <c r="M116" s="114">
        <v>1258804.8299999987</v>
      </c>
      <c r="N116" s="325"/>
      <c r="O116" s="325"/>
      <c r="P116" s="325"/>
      <c r="Q116" s="317"/>
      <c r="R116" s="317" t="s">
        <v>102</v>
      </c>
      <c r="S116" s="317"/>
      <c r="T116" s="317"/>
      <c r="U116" s="110"/>
      <c r="V116" s="82"/>
    </row>
    <row r="117" spans="1:22" ht="14.25" customHeight="1">
      <c r="B117" s="279">
        <v>2018</v>
      </c>
      <c r="C117" s="321">
        <v>43374</v>
      </c>
      <c r="D117" s="321">
        <v>43465</v>
      </c>
      <c r="E117" s="322">
        <v>3000</v>
      </c>
      <c r="F117" s="120" t="s">
        <v>37</v>
      </c>
      <c r="G117" s="322" t="s">
        <v>89</v>
      </c>
      <c r="H117" s="136">
        <v>146003262</v>
      </c>
      <c r="I117" s="136">
        <v>4645062.9699999988</v>
      </c>
      <c r="J117" s="136">
        <v>141358199.03</v>
      </c>
      <c r="K117" s="136">
        <v>94747868.329999998</v>
      </c>
      <c r="L117" s="136">
        <v>82476729.100000009</v>
      </c>
      <c r="M117" s="136">
        <v>46610330.700000003</v>
      </c>
      <c r="N117" s="320">
        <v>453048876.91000003</v>
      </c>
      <c r="O117" s="320">
        <v>1333970758.3</v>
      </c>
      <c r="P117" s="320" t="s">
        <v>105</v>
      </c>
      <c r="Q117" s="323" t="s">
        <v>103</v>
      </c>
      <c r="R117" s="316" t="s">
        <v>102</v>
      </c>
      <c r="S117" s="319">
        <v>43509</v>
      </c>
      <c r="T117" s="319">
        <v>43509</v>
      </c>
      <c r="U117" s="137"/>
      <c r="V117" s="82"/>
    </row>
    <row r="118" spans="1:22" ht="14.25" customHeight="1">
      <c r="B118" s="279"/>
      <c r="C118" s="279"/>
      <c r="D118" s="279"/>
      <c r="E118" s="322"/>
      <c r="F118" s="120" t="s">
        <v>38</v>
      </c>
      <c r="G118" s="322"/>
      <c r="H118" s="136">
        <v>40843859</v>
      </c>
      <c r="I118" s="136">
        <v>494677.80000000447</v>
      </c>
      <c r="J118" s="136">
        <v>40349181.199999996</v>
      </c>
      <c r="K118" s="136">
        <v>36375670.219999999</v>
      </c>
      <c r="L118" s="136">
        <v>32374693.75</v>
      </c>
      <c r="M118" s="136">
        <v>3973510.9799999967</v>
      </c>
      <c r="N118" s="320"/>
      <c r="O118" s="320"/>
      <c r="P118" s="320"/>
      <c r="Q118" s="316"/>
      <c r="R118" s="316" t="s">
        <v>102</v>
      </c>
      <c r="S118" s="316"/>
      <c r="T118" s="316"/>
      <c r="U118" s="137"/>
      <c r="V118" s="82"/>
    </row>
    <row r="119" spans="1:22" ht="14.25" customHeight="1">
      <c r="B119" s="279"/>
      <c r="C119" s="279"/>
      <c r="D119" s="279"/>
      <c r="E119" s="322"/>
      <c r="F119" s="120" t="s">
        <v>39</v>
      </c>
      <c r="G119" s="322"/>
      <c r="H119" s="136">
        <v>123026826</v>
      </c>
      <c r="I119" s="136">
        <v>15081873.969999999</v>
      </c>
      <c r="J119" s="136">
        <v>107944952.03</v>
      </c>
      <c r="K119" s="136">
        <v>73500170.980000004</v>
      </c>
      <c r="L119" s="136">
        <v>69379165.729999989</v>
      </c>
      <c r="M119" s="136">
        <v>34444781.049999997</v>
      </c>
      <c r="N119" s="320"/>
      <c r="O119" s="320"/>
      <c r="P119" s="320"/>
      <c r="Q119" s="316"/>
      <c r="R119" s="316" t="s">
        <v>102</v>
      </c>
      <c r="S119" s="316"/>
      <c r="T119" s="316"/>
      <c r="U119" s="137"/>
      <c r="V119" s="82"/>
    </row>
    <row r="120" spans="1:22" ht="14.25" customHeight="1">
      <c r="B120" s="279"/>
      <c r="C120" s="279"/>
      <c r="D120" s="279"/>
      <c r="E120" s="322"/>
      <c r="F120" s="120" t="s">
        <v>40</v>
      </c>
      <c r="G120" s="322"/>
      <c r="H120" s="136">
        <v>30279708</v>
      </c>
      <c r="I120" s="136">
        <v>-48852989.24000001</v>
      </c>
      <c r="J120" s="136">
        <v>79132697.24000001</v>
      </c>
      <c r="K120" s="136">
        <v>32877634.700000003</v>
      </c>
      <c r="L120" s="136">
        <v>31052840.899999991</v>
      </c>
      <c r="M120" s="136">
        <v>46255062.540000007</v>
      </c>
      <c r="N120" s="320"/>
      <c r="O120" s="320"/>
      <c r="P120" s="320"/>
      <c r="Q120" s="316"/>
      <c r="R120" s="316" t="s">
        <v>102</v>
      </c>
      <c r="S120" s="316"/>
      <c r="T120" s="316"/>
      <c r="U120" s="137"/>
      <c r="V120" s="82"/>
    </row>
    <row r="121" spans="1:22" ht="14.25" customHeight="1">
      <c r="B121" s="279"/>
      <c r="C121" s="279"/>
      <c r="D121" s="279"/>
      <c r="E121" s="322"/>
      <c r="F121" s="120" t="s">
        <v>41</v>
      </c>
      <c r="G121" s="322"/>
      <c r="H121" s="136">
        <v>318581491</v>
      </c>
      <c r="I121" s="136">
        <v>-200364172.57000005</v>
      </c>
      <c r="J121" s="136">
        <v>518945663.57000005</v>
      </c>
      <c r="K121" s="136">
        <v>330246896.18000001</v>
      </c>
      <c r="L121" s="136">
        <v>303788064.42000002</v>
      </c>
      <c r="M121" s="136">
        <v>188698767.39000005</v>
      </c>
      <c r="N121" s="320"/>
      <c r="O121" s="320"/>
      <c r="P121" s="320"/>
      <c r="Q121" s="316"/>
      <c r="R121" s="316" t="s">
        <v>102</v>
      </c>
      <c r="S121" s="316"/>
      <c r="T121" s="316"/>
      <c r="U121" s="137"/>
      <c r="V121" s="82"/>
    </row>
    <row r="122" spans="1:22" ht="14.25" customHeight="1">
      <c r="B122" s="279"/>
      <c r="C122" s="279"/>
      <c r="D122" s="279"/>
      <c r="E122" s="322"/>
      <c r="F122" s="120" t="s">
        <v>42</v>
      </c>
      <c r="G122" s="322"/>
      <c r="H122" s="136">
        <v>21522915</v>
      </c>
      <c r="I122" s="136">
        <v>-15372684.980000004</v>
      </c>
      <c r="J122" s="136">
        <v>36895599.980000004</v>
      </c>
      <c r="K122" s="136">
        <v>36343550.689999998</v>
      </c>
      <c r="L122" s="136">
        <v>36008095.810000002</v>
      </c>
      <c r="M122" s="136">
        <v>552049.29000000656</v>
      </c>
      <c r="N122" s="320"/>
      <c r="O122" s="320"/>
      <c r="P122" s="320"/>
      <c r="Q122" s="316"/>
      <c r="R122" s="316" t="s">
        <v>102</v>
      </c>
      <c r="S122" s="316"/>
      <c r="T122" s="316"/>
      <c r="U122" s="137"/>
      <c r="V122" s="82"/>
    </row>
    <row r="123" spans="1:22" ht="14.25" customHeight="1">
      <c r="B123" s="279"/>
      <c r="C123" s="279"/>
      <c r="D123" s="279"/>
      <c r="E123" s="322"/>
      <c r="F123" s="120" t="s">
        <v>43</v>
      </c>
      <c r="G123" s="322"/>
      <c r="H123" s="136">
        <v>2899034</v>
      </c>
      <c r="I123" s="136">
        <v>675127.6799999997</v>
      </c>
      <c r="J123" s="136">
        <v>2223906.3200000003</v>
      </c>
      <c r="K123" s="136">
        <v>2221247.77</v>
      </c>
      <c r="L123" s="136">
        <v>2028368.08</v>
      </c>
      <c r="M123" s="136">
        <v>2658.5500000002794</v>
      </c>
      <c r="N123" s="320"/>
      <c r="O123" s="320"/>
      <c r="P123" s="320"/>
      <c r="Q123" s="316"/>
      <c r="R123" s="316" t="s">
        <v>102</v>
      </c>
      <c r="S123" s="316"/>
      <c r="T123" s="316"/>
      <c r="U123" s="137"/>
      <c r="V123" s="82"/>
    </row>
    <row r="124" spans="1:22" ht="14.25" customHeight="1">
      <c r="B124" s="279"/>
      <c r="C124" s="279"/>
      <c r="D124" s="279"/>
      <c r="E124" s="322"/>
      <c r="F124" s="120" t="s">
        <v>44</v>
      </c>
      <c r="G124" s="322"/>
      <c r="H124" s="136">
        <v>19655362</v>
      </c>
      <c r="I124" s="136">
        <v>385710</v>
      </c>
      <c r="J124" s="136">
        <v>19269652</v>
      </c>
      <c r="K124" s="136">
        <v>17831232.02</v>
      </c>
      <c r="L124" s="136">
        <v>6128162.4399999995</v>
      </c>
      <c r="M124" s="136">
        <v>1438419.9800000004</v>
      </c>
      <c r="N124" s="320"/>
      <c r="O124" s="320"/>
      <c r="P124" s="320"/>
      <c r="Q124" s="316"/>
      <c r="R124" s="316" t="s">
        <v>102</v>
      </c>
      <c r="S124" s="316"/>
      <c r="T124" s="316"/>
      <c r="U124" s="137"/>
      <c r="V124" s="82"/>
    </row>
    <row r="125" spans="1:22" ht="14.25" customHeight="1">
      <c r="B125" s="279"/>
      <c r="C125" s="279"/>
      <c r="D125" s="279"/>
      <c r="E125" s="322"/>
      <c r="F125" s="120" t="s">
        <v>45</v>
      </c>
      <c r="G125" s="322"/>
      <c r="H125" s="136">
        <v>566862590</v>
      </c>
      <c r="I125" s="136">
        <v>-272781752.53999996</v>
      </c>
      <c r="J125" s="136">
        <v>839644342.53999996</v>
      </c>
      <c r="K125" s="136">
        <v>708571046.11000001</v>
      </c>
      <c r="L125" s="136">
        <v>680080750.61000001</v>
      </c>
      <c r="M125" s="136">
        <v>131073296.42999995</v>
      </c>
      <c r="N125" s="320"/>
      <c r="O125" s="320"/>
      <c r="P125" s="320"/>
      <c r="Q125" s="316"/>
      <c r="R125" s="316" t="s">
        <v>102</v>
      </c>
      <c r="S125" s="316"/>
      <c r="T125" s="316"/>
      <c r="U125" s="137"/>
      <c r="V125" s="82"/>
    </row>
    <row r="126" spans="1:22" ht="14.25" customHeight="1">
      <c r="B126" s="326">
        <v>2018</v>
      </c>
      <c r="C126" s="327">
        <v>43374</v>
      </c>
      <c r="D126" s="327">
        <v>43465</v>
      </c>
      <c r="E126" s="328">
        <v>4000</v>
      </c>
      <c r="F126" s="80" t="s">
        <v>46</v>
      </c>
      <c r="G126" s="328" t="s">
        <v>90</v>
      </c>
      <c r="H126" s="139">
        <v>32207262</v>
      </c>
      <c r="I126" s="114">
        <v>-8461822.0600000024</v>
      </c>
      <c r="J126" s="114">
        <v>40669084.060000002</v>
      </c>
      <c r="K126" s="114">
        <v>35521682.219999999</v>
      </c>
      <c r="L126" s="114">
        <v>32273682.209999997</v>
      </c>
      <c r="M126" s="114">
        <v>5147401.8400000036</v>
      </c>
      <c r="N126" s="325">
        <v>5147401.8400000036</v>
      </c>
      <c r="O126" s="325">
        <v>82521682.219999999</v>
      </c>
      <c r="P126" s="325" t="s">
        <v>106</v>
      </c>
      <c r="Q126" s="324" t="s">
        <v>103</v>
      </c>
      <c r="R126" s="317" t="s">
        <v>102</v>
      </c>
      <c r="S126" s="318">
        <v>43509</v>
      </c>
      <c r="T126" s="318">
        <v>43509</v>
      </c>
      <c r="U126" s="110"/>
      <c r="V126" s="82"/>
    </row>
    <row r="127" spans="1:22" ht="14.25" customHeight="1">
      <c r="B127" s="326"/>
      <c r="C127" s="326"/>
      <c r="D127" s="326"/>
      <c r="E127" s="328"/>
      <c r="F127" s="80" t="s">
        <v>47</v>
      </c>
      <c r="G127" s="328"/>
      <c r="H127" s="139">
        <v>47000000</v>
      </c>
      <c r="I127" s="114">
        <v>0</v>
      </c>
      <c r="J127" s="114">
        <v>47000000</v>
      </c>
      <c r="K127" s="114">
        <v>47000000</v>
      </c>
      <c r="L127" s="114">
        <v>47000000</v>
      </c>
      <c r="M127" s="114">
        <v>0</v>
      </c>
      <c r="N127" s="325"/>
      <c r="O127" s="325"/>
      <c r="P127" s="325"/>
      <c r="Q127" s="317"/>
      <c r="R127" s="317" t="s">
        <v>102</v>
      </c>
      <c r="S127" s="317"/>
      <c r="T127" s="317"/>
      <c r="U127" s="110"/>
      <c r="V127" s="82"/>
    </row>
    <row r="128" spans="1:22" ht="14.25" customHeight="1">
      <c r="B128" s="279">
        <v>2018</v>
      </c>
      <c r="C128" s="321">
        <v>43374</v>
      </c>
      <c r="D128" s="321">
        <v>43465</v>
      </c>
      <c r="E128" s="322">
        <v>5000</v>
      </c>
      <c r="F128" s="120" t="s">
        <v>48</v>
      </c>
      <c r="G128" s="322" t="s">
        <v>91</v>
      </c>
      <c r="H128" s="136">
        <v>35730513</v>
      </c>
      <c r="I128" s="136">
        <v>13737244.579999998</v>
      </c>
      <c r="J128" s="136">
        <v>21993268.420000002</v>
      </c>
      <c r="K128" s="136">
        <v>4191242.4</v>
      </c>
      <c r="L128" s="136">
        <v>630622.4</v>
      </c>
      <c r="M128" s="136">
        <v>17802026.020000003</v>
      </c>
      <c r="N128" s="320">
        <v>94666521.819999993</v>
      </c>
      <c r="O128" s="320">
        <v>164839186.00999999</v>
      </c>
      <c r="P128" s="320">
        <v>-120.77769659000001</v>
      </c>
      <c r="Q128" s="323" t="s">
        <v>103</v>
      </c>
      <c r="R128" s="316" t="s">
        <v>102</v>
      </c>
      <c r="S128" s="319">
        <v>43509</v>
      </c>
      <c r="T128" s="319">
        <v>43509</v>
      </c>
      <c r="U128" s="137"/>
      <c r="V128" s="82"/>
    </row>
    <row r="129" spans="2:22" ht="14.25" customHeight="1">
      <c r="B129" s="279"/>
      <c r="C129" s="279"/>
      <c r="D129" s="279"/>
      <c r="E129" s="322"/>
      <c r="F129" s="120" t="s">
        <v>50</v>
      </c>
      <c r="G129" s="322"/>
      <c r="H129" s="136">
        <v>211815434</v>
      </c>
      <c r="I129" s="136">
        <v>-108571964</v>
      </c>
      <c r="J129" s="136">
        <v>320387398</v>
      </c>
      <c r="K129" s="136">
        <v>305791397.5</v>
      </c>
      <c r="L129" s="136">
        <v>276907107.5</v>
      </c>
      <c r="M129" s="136">
        <v>14596000.5</v>
      </c>
      <c r="N129" s="320"/>
      <c r="O129" s="320"/>
      <c r="P129" s="320"/>
      <c r="Q129" s="316"/>
      <c r="R129" s="316" t="s">
        <v>102</v>
      </c>
      <c r="S129" s="316"/>
      <c r="T129" s="316"/>
      <c r="U129" s="137"/>
      <c r="V129" s="82"/>
    </row>
    <row r="130" spans="2:22" ht="14.25" customHeight="1">
      <c r="B130" s="279"/>
      <c r="C130" s="279"/>
      <c r="D130" s="279"/>
      <c r="E130" s="322"/>
      <c r="F130" s="120" t="s">
        <v>51</v>
      </c>
      <c r="G130" s="322"/>
      <c r="H130" s="136">
        <v>1999840</v>
      </c>
      <c r="I130" s="136">
        <v>-66315808</v>
      </c>
      <c r="J130" s="136">
        <v>68315648</v>
      </c>
      <c r="K130" s="136">
        <v>8079152.7000000002</v>
      </c>
      <c r="L130" s="136">
        <v>8079152.6999999993</v>
      </c>
      <c r="M130" s="136">
        <v>60236495.299999997</v>
      </c>
      <c r="N130" s="320"/>
      <c r="O130" s="320"/>
      <c r="P130" s="320"/>
      <c r="Q130" s="316"/>
      <c r="R130" s="316" t="s">
        <v>102</v>
      </c>
      <c r="S130" s="316"/>
      <c r="T130" s="316"/>
      <c r="U130" s="137"/>
      <c r="V130" s="82"/>
    </row>
    <row r="131" spans="2:22" ht="14.25" customHeight="1">
      <c r="B131" s="279"/>
      <c r="C131" s="279"/>
      <c r="D131" s="279"/>
      <c r="E131" s="322"/>
      <c r="F131" s="120" t="s">
        <v>52</v>
      </c>
      <c r="G131" s="322"/>
      <c r="H131" s="136">
        <v>0</v>
      </c>
      <c r="I131" s="136">
        <v>-2032000</v>
      </c>
      <c r="J131" s="136">
        <v>2032000</v>
      </c>
      <c r="K131" s="136">
        <v>0</v>
      </c>
      <c r="L131" s="136">
        <v>0</v>
      </c>
      <c r="M131" s="136">
        <v>2032000</v>
      </c>
      <c r="N131" s="320"/>
      <c r="O131" s="320"/>
      <c r="P131" s="320"/>
      <c r="Q131" s="316"/>
      <c r="R131" s="316" t="s">
        <v>102</v>
      </c>
      <c r="S131" s="316"/>
      <c r="T131" s="316"/>
      <c r="U131" s="137"/>
      <c r="V131" s="82"/>
    </row>
    <row r="132" spans="2:22" ht="27.6" customHeight="1">
      <c r="B132" s="104">
        <v>2018</v>
      </c>
      <c r="C132" s="103">
        <v>43374</v>
      </c>
      <c r="D132" s="103">
        <v>43465</v>
      </c>
      <c r="E132" s="138">
        <v>6000</v>
      </c>
      <c r="F132" s="80" t="s">
        <v>92</v>
      </c>
      <c r="G132" s="80" t="s">
        <v>93</v>
      </c>
      <c r="H132" s="139">
        <v>65000000</v>
      </c>
      <c r="I132" s="114">
        <v>0</v>
      </c>
      <c r="J132" s="114">
        <v>65000000</v>
      </c>
      <c r="K132" s="114">
        <v>0</v>
      </c>
      <c r="L132" s="114">
        <v>0</v>
      </c>
      <c r="M132" s="114">
        <v>65000000</v>
      </c>
      <c r="N132" s="114">
        <v>65000000</v>
      </c>
      <c r="O132" s="114">
        <v>0</v>
      </c>
      <c r="P132" s="114">
        <v>0</v>
      </c>
      <c r="Q132" s="111" t="s">
        <v>103</v>
      </c>
      <c r="R132" s="110" t="s">
        <v>102</v>
      </c>
      <c r="S132" s="112">
        <v>43509</v>
      </c>
      <c r="T132" s="112">
        <v>43509</v>
      </c>
      <c r="U132" s="110"/>
      <c r="V132" s="82"/>
    </row>
    <row r="133" spans="2:22" ht="14.25" customHeight="1">
      <c r="P133" s="110"/>
      <c r="R133" s="107"/>
    </row>
  </sheetData>
  <mergeCells count="285"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</mergeCells>
  <hyperlinks>
    <hyperlink ref="Q8" r:id="rId1" xr:uid="{00000000-0004-0000-0400-000000000000}"/>
    <hyperlink ref="Q41" r:id="rId2" xr:uid="{00000000-0004-0000-0400-000001000000}"/>
    <hyperlink ref="Q102" r:id="rId3" xr:uid="{00000000-0004-0000-0400-000002000000}"/>
    <hyperlink ref="Q103" r:id="rId4" xr:uid="{00000000-0004-0000-0400-000003000000}"/>
    <hyperlink ref="Q109" r:id="rId5" xr:uid="{00000000-0004-0000-0400-000004000000}"/>
    <hyperlink ref="Q117" r:id="rId6" xr:uid="{00000000-0004-0000-0400-000005000000}"/>
    <hyperlink ref="Q126" r:id="rId7" xr:uid="{00000000-0004-0000-0400-000006000000}"/>
    <hyperlink ref="Q128" r:id="rId8" xr:uid="{00000000-0004-0000-0400-000007000000}"/>
    <hyperlink ref="Q132" r:id="rId9" xr:uid="{00000000-0004-0000-0400-000008000000}"/>
    <hyperlink ref="Q73" r:id="rId10" xr:uid="{00000000-0004-0000-0400-000009000000}"/>
    <hyperlink ref="Q79" r:id="rId11" xr:uid="{00000000-0004-0000-0400-00000A000000}"/>
    <hyperlink ref="Q87" r:id="rId12" xr:uid="{00000000-0004-0000-0400-00000B000000}"/>
    <hyperlink ref="Q96" r:id="rId13" xr:uid="{00000000-0004-0000-0400-00000C000000}"/>
    <hyperlink ref="Q98" r:id="rId14" xr:uid="{00000000-0004-0000-04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22"/>
      <c r="I1" s="222"/>
      <c r="J1" s="222"/>
    </row>
    <row r="2" spans="1:48" s="1" customFormat="1" ht="29.25" customHeight="1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23" t="s">
        <v>1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24" t="s">
        <v>10</v>
      </c>
      <c r="C6" s="224"/>
      <c r="D6" s="224"/>
      <c r="E6" s="224"/>
      <c r="F6" s="224"/>
      <c r="G6" s="224"/>
      <c r="H6" s="224"/>
      <c r="I6" s="224"/>
      <c r="J6" s="22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355">
        <v>2017</v>
      </c>
      <c r="C8" s="358" t="s">
        <v>20</v>
      </c>
      <c r="D8" s="374">
        <v>1000</v>
      </c>
      <c r="E8" s="41" t="s">
        <v>23</v>
      </c>
      <c r="F8" s="361" t="s">
        <v>13</v>
      </c>
      <c r="G8" s="380">
        <v>1752876713.8499999</v>
      </c>
      <c r="H8" s="384">
        <v>1547312443.5700006</v>
      </c>
      <c r="I8" s="377" t="s">
        <v>69</v>
      </c>
      <c r="J8" s="375" t="s">
        <v>67</v>
      </c>
    </row>
    <row r="9" spans="1:48" s="6" customFormat="1" ht="28.5">
      <c r="A9" s="24"/>
      <c r="B9" s="356"/>
      <c r="C9" s="359"/>
      <c r="D9" s="374"/>
      <c r="E9" s="41" t="s">
        <v>24</v>
      </c>
      <c r="F9" s="361"/>
      <c r="G9" s="381"/>
      <c r="H9" s="385"/>
      <c r="I9" s="378"/>
      <c r="J9" s="376"/>
    </row>
    <row r="10" spans="1:48" s="6" customFormat="1" ht="28.5">
      <c r="B10" s="356"/>
      <c r="C10" s="359"/>
      <c r="D10" s="374"/>
      <c r="E10" s="41" t="s">
        <v>25</v>
      </c>
      <c r="F10" s="361"/>
      <c r="G10" s="381"/>
      <c r="H10" s="385"/>
      <c r="I10" s="378"/>
      <c r="J10" s="376"/>
    </row>
    <row r="11" spans="1:48" s="6" customFormat="1">
      <c r="A11" s="24"/>
      <c r="B11" s="356"/>
      <c r="C11" s="359"/>
      <c r="D11" s="374"/>
      <c r="E11" s="41" t="s">
        <v>26</v>
      </c>
      <c r="F11" s="361"/>
      <c r="G11" s="381"/>
      <c r="H11" s="385"/>
      <c r="I11" s="378"/>
      <c r="J11" s="376"/>
    </row>
    <row r="12" spans="1:48" s="6" customFormat="1" ht="28.5">
      <c r="B12" s="356"/>
      <c r="C12" s="359"/>
      <c r="D12" s="374"/>
      <c r="E12" s="41" t="s">
        <v>27</v>
      </c>
      <c r="F12" s="361"/>
      <c r="G12" s="381"/>
      <c r="H12" s="385"/>
      <c r="I12" s="378"/>
      <c r="J12" s="376"/>
    </row>
    <row r="13" spans="1:48" s="6" customFormat="1">
      <c r="A13" s="24"/>
      <c r="B13" s="356"/>
      <c r="C13" s="359"/>
      <c r="D13" s="374"/>
      <c r="E13" s="41" t="s">
        <v>28</v>
      </c>
      <c r="F13" s="361"/>
      <c r="G13" s="382"/>
      <c r="H13" s="386"/>
      <c r="I13" s="378"/>
      <c r="J13" s="376"/>
    </row>
    <row r="14" spans="1:48" s="24" customFormat="1" ht="38.25" customHeight="1">
      <c r="A14" s="6"/>
      <c r="B14" s="356"/>
      <c r="C14" s="359"/>
      <c r="D14" s="366">
        <v>2000</v>
      </c>
      <c r="E14" s="41" t="s">
        <v>29</v>
      </c>
      <c r="F14" s="361" t="s">
        <v>12</v>
      </c>
      <c r="G14" s="388">
        <v>41881203.810000002</v>
      </c>
      <c r="H14" s="392">
        <v>36546379.909999996</v>
      </c>
      <c r="I14" s="378"/>
      <c r="J14" s="376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356"/>
      <c r="C15" s="359"/>
      <c r="D15" s="366"/>
      <c r="E15" s="41" t="s">
        <v>30</v>
      </c>
      <c r="F15" s="361"/>
      <c r="G15" s="391"/>
      <c r="H15" s="393"/>
      <c r="I15" s="378"/>
      <c r="J15" s="376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356"/>
      <c r="C16" s="359"/>
      <c r="D16" s="366"/>
      <c r="E16" s="41" t="s">
        <v>33</v>
      </c>
      <c r="F16" s="361"/>
      <c r="G16" s="391"/>
      <c r="H16" s="393"/>
      <c r="I16" s="378"/>
      <c r="J16" s="376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356"/>
      <c r="C17" s="359"/>
      <c r="D17" s="366"/>
      <c r="E17" s="41" t="s">
        <v>31</v>
      </c>
      <c r="F17" s="361"/>
      <c r="G17" s="391"/>
      <c r="H17" s="393"/>
      <c r="I17" s="378"/>
      <c r="J17" s="376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356"/>
      <c r="C18" s="359"/>
      <c r="D18" s="366"/>
      <c r="E18" s="41" t="s">
        <v>32</v>
      </c>
      <c r="F18" s="361"/>
      <c r="G18" s="391"/>
      <c r="H18" s="393"/>
      <c r="I18" s="378"/>
      <c r="J18" s="376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356"/>
      <c r="C19" s="359"/>
      <c r="D19" s="366"/>
      <c r="E19" s="41" t="s">
        <v>34</v>
      </c>
      <c r="F19" s="361"/>
      <c r="G19" s="391"/>
      <c r="H19" s="393"/>
      <c r="I19" s="378"/>
      <c r="J19" s="376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356"/>
      <c r="C20" s="359"/>
      <c r="D20" s="366"/>
      <c r="E20" s="41" t="s">
        <v>35</v>
      </c>
      <c r="F20" s="361"/>
      <c r="G20" s="391"/>
      <c r="H20" s="393"/>
      <c r="I20" s="378"/>
      <c r="J20" s="376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356"/>
      <c r="C21" s="359"/>
      <c r="D21" s="366"/>
      <c r="E21" s="41" t="s">
        <v>36</v>
      </c>
      <c r="F21" s="361"/>
      <c r="G21" s="389"/>
      <c r="H21" s="394"/>
      <c r="I21" s="378"/>
      <c r="J21" s="376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56"/>
      <c r="C22" s="359"/>
      <c r="D22" s="374">
        <v>3000</v>
      </c>
      <c r="E22" s="41" t="s">
        <v>37</v>
      </c>
      <c r="F22" s="361" t="s">
        <v>14</v>
      </c>
      <c r="G22" s="383">
        <v>124406173.42</v>
      </c>
      <c r="H22" s="387">
        <v>88938684.25</v>
      </c>
      <c r="I22" s="378"/>
      <c r="J22" s="376"/>
    </row>
    <row r="23" spans="1:48" s="24" customFormat="1">
      <c r="B23" s="356"/>
      <c r="C23" s="359"/>
      <c r="D23" s="374"/>
      <c r="E23" s="41" t="s">
        <v>38</v>
      </c>
      <c r="F23" s="361"/>
      <c r="G23" s="383"/>
      <c r="H23" s="387"/>
      <c r="I23" s="378"/>
      <c r="J23" s="376"/>
      <c r="K23" s="6"/>
    </row>
    <row r="24" spans="1:48" s="6" customFormat="1" ht="28.5">
      <c r="B24" s="356"/>
      <c r="C24" s="359"/>
      <c r="D24" s="374"/>
      <c r="E24" s="41" t="s">
        <v>39</v>
      </c>
      <c r="F24" s="361"/>
      <c r="G24" s="383"/>
      <c r="H24" s="387"/>
      <c r="I24" s="378"/>
      <c r="J24" s="376"/>
    </row>
    <row r="25" spans="1:48" s="24" customFormat="1" ht="28.5">
      <c r="B25" s="356"/>
      <c r="C25" s="359"/>
      <c r="D25" s="374"/>
      <c r="E25" s="41" t="s">
        <v>40</v>
      </c>
      <c r="F25" s="361"/>
      <c r="G25" s="383"/>
      <c r="H25" s="387"/>
      <c r="I25" s="378"/>
      <c r="J25" s="376"/>
      <c r="K25" s="6"/>
    </row>
    <row r="26" spans="1:48" s="6" customFormat="1" ht="28.5">
      <c r="B26" s="356"/>
      <c r="C26" s="359"/>
      <c r="D26" s="374"/>
      <c r="E26" s="41" t="s">
        <v>41</v>
      </c>
      <c r="F26" s="361"/>
      <c r="G26" s="383"/>
      <c r="H26" s="387"/>
      <c r="I26" s="378"/>
      <c r="J26" s="376"/>
    </row>
    <row r="27" spans="1:48" s="24" customFormat="1" ht="28.5">
      <c r="B27" s="356"/>
      <c r="C27" s="359"/>
      <c r="D27" s="374"/>
      <c r="E27" s="41" t="s">
        <v>42</v>
      </c>
      <c r="F27" s="361"/>
      <c r="G27" s="383"/>
      <c r="H27" s="387"/>
      <c r="I27" s="378"/>
      <c r="J27" s="376"/>
      <c r="K27" s="6"/>
    </row>
    <row r="28" spans="1:48" s="6" customFormat="1">
      <c r="B28" s="356"/>
      <c r="C28" s="359"/>
      <c r="D28" s="374"/>
      <c r="E28" s="41" t="s">
        <v>43</v>
      </c>
      <c r="F28" s="361"/>
      <c r="G28" s="383"/>
      <c r="H28" s="387"/>
      <c r="I28" s="378"/>
      <c r="J28" s="376"/>
    </row>
    <row r="29" spans="1:48" s="24" customFormat="1">
      <c r="B29" s="356"/>
      <c r="C29" s="359"/>
      <c r="D29" s="374"/>
      <c r="E29" s="41" t="s">
        <v>44</v>
      </c>
      <c r="F29" s="361"/>
      <c r="G29" s="383"/>
      <c r="H29" s="387"/>
      <c r="I29" s="378"/>
      <c r="J29" s="376"/>
      <c r="K29" s="6"/>
    </row>
    <row r="30" spans="1:48" s="6" customFormat="1">
      <c r="B30" s="356"/>
      <c r="C30" s="359"/>
      <c r="D30" s="374"/>
      <c r="E30" s="41" t="s">
        <v>45</v>
      </c>
      <c r="F30" s="361"/>
      <c r="G30" s="383"/>
      <c r="H30" s="387"/>
      <c r="I30" s="378"/>
      <c r="J30" s="376"/>
    </row>
    <row r="31" spans="1:48" s="24" customFormat="1" ht="28.5" customHeight="1">
      <c r="B31" s="356"/>
      <c r="C31" s="359"/>
      <c r="D31" s="366">
        <v>4000</v>
      </c>
      <c r="E31" s="41" t="s">
        <v>46</v>
      </c>
      <c r="F31" s="361" t="s">
        <v>15</v>
      </c>
      <c r="G31" s="388">
        <v>1939694.59</v>
      </c>
      <c r="H31" s="390">
        <v>1882872.59</v>
      </c>
      <c r="I31" s="378"/>
      <c r="J31" s="376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356"/>
      <c r="C32" s="359"/>
      <c r="D32" s="366"/>
      <c r="E32" s="41" t="s">
        <v>47</v>
      </c>
      <c r="F32" s="361"/>
      <c r="G32" s="389"/>
      <c r="H32" s="390"/>
      <c r="I32" s="378"/>
      <c r="J32" s="376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356"/>
      <c r="C33" s="359"/>
      <c r="D33" s="358">
        <v>5000</v>
      </c>
      <c r="E33" s="41" t="s">
        <v>48</v>
      </c>
      <c r="F33" s="361" t="s">
        <v>16</v>
      </c>
      <c r="G33" s="383">
        <v>2086916</v>
      </c>
      <c r="H33" s="387">
        <v>0</v>
      </c>
      <c r="I33" s="378"/>
      <c r="J33" s="376"/>
      <c r="K33" s="6"/>
    </row>
    <row r="34" spans="2:48" s="6" customFormat="1" ht="28.5">
      <c r="B34" s="356"/>
      <c r="C34" s="359"/>
      <c r="D34" s="359"/>
      <c r="E34" s="41" t="s">
        <v>49</v>
      </c>
      <c r="F34" s="361"/>
      <c r="G34" s="383"/>
      <c r="H34" s="387"/>
      <c r="I34" s="378"/>
      <c r="J34" s="376"/>
    </row>
    <row r="35" spans="2:48" s="24" customFormat="1" ht="28.5">
      <c r="B35" s="356"/>
      <c r="C35" s="359"/>
      <c r="D35" s="359"/>
      <c r="E35" s="41" t="s">
        <v>50</v>
      </c>
      <c r="F35" s="361"/>
      <c r="G35" s="383"/>
      <c r="H35" s="387"/>
      <c r="I35" s="378"/>
      <c r="J35" s="376"/>
      <c r="K35" s="6"/>
    </row>
    <row r="36" spans="2:48" s="6" customFormat="1">
      <c r="B36" s="356"/>
      <c r="C36" s="359"/>
      <c r="D36" s="359"/>
      <c r="E36" s="41" t="s">
        <v>51</v>
      </c>
      <c r="F36" s="361"/>
      <c r="G36" s="383"/>
      <c r="H36" s="387"/>
      <c r="I36" s="378"/>
      <c r="J36" s="376"/>
    </row>
    <row r="37" spans="2:48" s="24" customFormat="1" ht="28.5">
      <c r="B37" s="356"/>
      <c r="C37" s="359"/>
      <c r="D37" s="359"/>
      <c r="E37" s="41" t="s">
        <v>52</v>
      </c>
      <c r="F37" s="361"/>
      <c r="G37" s="383"/>
      <c r="H37" s="387"/>
      <c r="I37" s="378"/>
      <c r="J37" s="376"/>
      <c r="K37" s="6"/>
    </row>
    <row r="38" spans="2:48" s="6" customFormat="1">
      <c r="B38" s="356"/>
      <c r="C38" s="359"/>
      <c r="D38" s="360"/>
      <c r="E38" s="41" t="s">
        <v>53</v>
      </c>
      <c r="F38" s="361"/>
      <c r="G38" s="383"/>
      <c r="H38" s="387"/>
      <c r="I38" s="379"/>
      <c r="J38" s="376"/>
    </row>
    <row r="39" spans="2:48" s="24" customFormat="1" ht="15">
      <c r="B39" s="357"/>
      <c r="C39" s="360"/>
      <c r="D39" s="31"/>
      <c r="E39" s="31"/>
      <c r="F39" s="32" t="s">
        <v>17</v>
      </c>
      <c r="G39" s="47">
        <f>SUM(G8:G33)</f>
        <v>1923190701.6699998</v>
      </c>
      <c r="H39" s="55">
        <f>SUM(H8:H33)</f>
        <v>1674680380.3200006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355">
        <v>2017</v>
      </c>
      <c r="C40" s="358" t="s">
        <v>21</v>
      </c>
      <c r="D40" s="374">
        <v>1000</v>
      </c>
      <c r="E40" s="41" t="s">
        <v>23</v>
      </c>
      <c r="F40" s="361" t="s">
        <v>13</v>
      </c>
      <c r="G40" s="395">
        <v>3168069326.4900022</v>
      </c>
      <c r="H40" s="397">
        <v>3159003963.2400022</v>
      </c>
      <c r="I40" s="377" t="s">
        <v>69</v>
      </c>
      <c r="J40" s="375" t="s">
        <v>68</v>
      </c>
    </row>
    <row r="41" spans="2:48" ht="28.5">
      <c r="B41" s="356"/>
      <c r="C41" s="359"/>
      <c r="D41" s="374"/>
      <c r="E41" s="41" t="s">
        <v>24</v>
      </c>
      <c r="F41" s="361"/>
      <c r="G41" s="396"/>
      <c r="H41" s="398"/>
      <c r="I41" s="378"/>
      <c r="J41" s="376"/>
    </row>
    <row r="42" spans="2:48" ht="28.5">
      <c r="B42" s="356"/>
      <c r="C42" s="359"/>
      <c r="D42" s="374"/>
      <c r="E42" s="41" t="s">
        <v>25</v>
      </c>
      <c r="F42" s="361"/>
      <c r="G42" s="396"/>
      <c r="H42" s="398"/>
      <c r="I42" s="378"/>
      <c r="J42" s="376"/>
    </row>
    <row r="43" spans="2:48" s="4" customFormat="1" ht="14.25" customHeight="1">
      <c r="B43" s="356"/>
      <c r="C43" s="359"/>
      <c r="D43" s="374"/>
      <c r="E43" s="41" t="s">
        <v>26</v>
      </c>
      <c r="F43" s="361"/>
      <c r="G43" s="396"/>
      <c r="H43" s="398"/>
      <c r="I43" s="378"/>
      <c r="J43" s="376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356"/>
      <c r="C44" s="359"/>
      <c r="D44" s="374"/>
      <c r="E44" s="41" t="s">
        <v>27</v>
      </c>
      <c r="F44" s="361"/>
      <c r="G44" s="396"/>
      <c r="H44" s="398"/>
      <c r="I44" s="378"/>
      <c r="J44" s="376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356"/>
      <c r="C45" s="359"/>
      <c r="D45" s="374"/>
      <c r="E45" s="41" t="s">
        <v>28</v>
      </c>
      <c r="F45" s="361"/>
      <c r="G45" s="396"/>
      <c r="H45" s="398"/>
      <c r="I45" s="378"/>
      <c r="J45" s="376"/>
    </row>
    <row r="46" spans="2:48" ht="28.5">
      <c r="B46" s="356"/>
      <c r="C46" s="359"/>
      <c r="D46" s="366">
        <v>2000</v>
      </c>
      <c r="E46" s="41" t="s">
        <v>29</v>
      </c>
      <c r="F46" s="361" t="s">
        <v>12</v>
      </c>
      <c r="G46" s="396">
        <v>330311252.25000006</v>
      </c>
      <c r="H46" s="398">
        <v>270670517.36000001</v>
      </c>
      <c r="I46" s="378"/>
      <c r="J46" s="376"/>
    </row>
    <row r="47" spans="2:48">
      <c r="B47" s="356"/>
      <c r="C47" s="359"/>
      <c r="D47" s="366"/>
      <c r="E47" s="41" t="s">
        <v>30</v>
      </c>
      <c r="F47" s="361"/>
      <c r="G47" s="396"/>
      <c r="H47" s="398"/>
      <c r="I47" s="378"/>
      <c r="J47" s="376"/>
    </row>
    <row r="48" spans="2:48" ht="28.5">
      <c r="B48" s="356"/>
      <c r="C48" s="359"/>
      <c r="D48" s="366"/>
      <c r="E48" s="41" t="s">
        <v>33</v>
      </c>
      <c r="F48" s="361"/>
      <c r="G48" s="396"/>
      <c r="H48" s="398"/>
      <c r="I48" s="378"/>
      <c r="J48" s="376"/>
    </row>
    <row r="49" spans="2:10" ht="28.5">
      <c r="B49" s="356"/>
      <c r="C49" s="359"/>
      <c r="D49" s="366"/>
      <c r="E49" s="41" t="s">
        <v>31</v>
      </c>
      <c r="F49" s="361"/>
      <c r="G49" s="396"/>
      <c r="H49" s="398"/>
      <c r="I49" s="378"/>
      <c r="J49" s="376"/>
    </row>
    <row r="50" spans="2:10" ht="28.5">
      <c r="B50" s="356"/>
      <c r="C50" s="359"/>
      <c r="D50" s="366"/>
      <c r="E50" s="41" t="s">
        <v>32</v>
      </c>
      <c r="F50" s="361"/>
      <c r="G50" s="396"/>
      <c r="H50" s="398"/>
      <c r="I50" s="378"/>
      <c r="J50" s="376"/>
    </row>
    <row r="51" spans="2:10">
      <c r="B51" s="356"/>
      <c r="C51" s="359"/>
      <c r="D51" s="366"/>
      <c r="E51" s="41" t="s">
        <v>34</v>
      </c>
      <c r="F51" s="361"/>
      <c r="G51" s="396"/>
      <c r="H51" s="398"/>
      <c r="I51" s="378"/>
      <c r="J51" s="376"/>
    </row>
    <row r="52" spans="2:10" ht="28.5">
      <c r="B52" s="356"/>
      <c r="C52" s="359"/>
      <c r="D52" s="366"/>
      <c r="E52" s="41" t="s">
        <v>35</v>
      </c>
      <c r="F52" s="361"/>
      <c r="G52" s="396"/>
      <c r="H52" s="398"/>
      <c r="I52" s="378"/>
      <c r="J52" s="376"/>
    </row>
    <row r="53" spans="2:10" ht="28.5">
      <c r="B53" s="356"/>
      <c r="C53" s="359"/>
      <c r="D53" s="366"/>
      <c r="E53" s="41" t="s">
        <v>36</v>
      </c>
      <c r="F53" s="361"/>
      <c r="G53" s="396"/>
      <c r="H53" s="398"/>
      <c r="I53" s="378"/>
      <c r="J53" s="376"/>
    </row>
    <row r="54" spans="2:10">
      <c r="B54" s="356"/>
      <c r="C54" s="359"/>
      <c r="D54" s="374">
        <v>3000</v>
      </c>
      <c r="E54" s="41" t="s">
        <v>37</v>
      </c>
      <c r="F54" s="361" t="s">
        <v>14</v>
      </c>
      <c r="G54" s="396">
        <v>445545538.09999985</v>
      </c>
      <c r="H54" s="398">
        <v>401979104.38999993</v>
      </c>
      <c r="I54" s="378"/>
      <c r="J54" s="376"/>
    </row>
    <row r="55" spans="2:10">
      <c r="B55" s="356"/>
      <c r="C55" s="359"/>
      <c r="D55" s="374"/>
      <c r="E55" s="41" t="s">
        <v>38</v>
      </c>
      <c r="F55" s="361"/>
      <c r="G55" s="396"/>
      <c r="H55" s="398"/>
      <c r="I55" s="378"/>
      <c r="J55" s="376"/>
    </row>
    <row r="56" spans="2:10" ht="28.5">
      <c r="B56" s="356"/>
      <c r="C56" s="359"/>
      <c r="D56" s="374"/>
      <c r="E56" s="41" t="s">
        <v>39</v>
      </c>
      <c r="F56" s="361"/>
      <c r="G56" s="396"/>
      <c r="H56" s="398"/>
      <c r="I56" s="378"/>
      <c r="J56" s="376"/>
    </row>
    <row r="57" spans="2:10" ht="28.5">
      <c r="B57" s="356"/>
      <c r="C57" s="359"/>
      <c r="D57" s="374"/>
      <c r="E57" s="41" t="s">
        <v>40</v>
      </c>
      <c r="F57" s="361"/>
      <c r="G57" s="396"/>
      <c r="H57" s="398"/>
      <c r="I57" s="378"/>
      <c r="J57" s="376"/>
    </row>
    <row r="58" spans="2:10" ht="28.5">
      <c r="B58" s="356"/>
      <c r="C58" s="359"/>
      <c r="D58" s="374"/>
      <c r="E58" s="41" t="s">
        <v>41</v>
      </c>
      <c r="F58" s="361"/>
      <c r="G58" s="396"/>
      <c r="H58" s="398"/>
      <c r="I58" s="378"/>
      <c r="J58" s="376"/>
    </row>
    <row r="59" spans="2:10" ht="13.5" customHeight="1">
      <c r="B59" s="356"/>
      <c r="C59" s="359"/>
      <c r="D59" s="374"/>
      <c r="E59" s="41" t="s">
        <v>42</v>
      </c>
      <c r="F59" s="361"/>
      <c r="G59" s="396"/>
      <c r="H59" s="398"/>
      <c r="I59" s="378"/>
      <c r="J59" s="376"/>
    </row>
    <row r="60" spans="2:10">
      <c r="B60" s="356"/>
      <c r="C60" s="359"/>
      <c r="D60" s="374"/>
      <c r="E60" s="41" t="s">
        <v>43</v>
      </c>
      <c r="F60" s="361"/>
      <c r="G60" s="396"/>
      <c r="H60" s="398"/>
      <c r="I60" s="378"/>
      <c r="J60" s="376"/>
    </row>
    <row r="61" spans="2:10">
      <c r="B61" s="356"/>
      <c r="C61" s="359"/>
      <c r="D61" s="374"/>
      <c r="E61" s="41" t="s">
        <v>44</v>
      </c>
      <c r="F61" s="361"/>
      <c r="G61" s="396"/>
      <c r="H61" s="398"/>
      <c r="I61" s="378"/>
      <c r="J61" s="376"/>
    </row>
    <row r="62" spans="2:10">
      <c r="B62" s="356"/>
      <c r="C62" s="359"/>
      <c r="D62" s="374"/>
      <c r="E62" s="41" t="s">
        <v>45</v>
      </c>
      <c r="F62" s="361"/>
      <c r="G62" s="396"/>
      <c r="H62" s="398"/>
      <c r="I62" s="378"/>
      <c r="J62" s="376"/>
    </row>
    <row r="63" spans="2:10">
      <c r="B63" s="356"/>
      <c r="C63" s="359"/>
      <c r="D63" s="366">
        <v>4000</v>
      </c>
      <c r="E63" s="41" t="s">
        <v>46</v>
      </c>
      <c r="F63" s="361" t="s">
        <v>15</v>
      </c>
      <c r="G63" s="396">
        <v>49605033.18</v>
      </c>
      <c r="H63" s="398">
        <v>49576533.18</v>
      </c>
      <c r="I63" s="378"/>
      <c r="J63" s="376"/>
    </row>
    <row r="64" spans="2:10">
      <c r="B64" s="356"/>
      <c r="C64" s="359"/>
      <c r="D64" s="366"/>
      <c r="E64" s="41" t="s">
        <v>47</v>
      </c>
      <c r="F64" s="361"/>
      <c r="G64" s="396"/>
      <c r="H64" s="398"/>
      <c r="I64" s="378"/>
      <c r="J64" s="376"/>
    </row>
    <row r="65" spans="2:11">
      <c r="B65" s="356"/>
      <c r="C65" s="359"/>
      <c r="D65" s="358">
        <v>5000</v>
      </c>
      <c r="E65" s="41" t="s">
        <v>48</v>
      </c>
      <c r="F65" s="361" t="s">
        <v>16</v>
      </c>
      <c r="G65" s="396">
        <v>229535.29</v>
      </c>
      <c r="H65" s="398">
        <v>229535.29</v>
      </c>
      <c r="I65" s="378"/>
      <c r="J65" s="376"/>
    </row>
    <row r="66" spans="2:11" ht="28.5">
      <c r="B66" s="356"/>
      <c r="C66" s="359"/>
      <c r="D66" s="359"/>
      <c r="E66" s="41" t="s">
        <v>50</v>
      </c>
      <c r="F66" s="361"/>
      <c r="G66" s="396"/>
      <c r="H66" s="398"/>
      <c r="I66" s="378"/>
      <c r="J66" s="376"/>
    </row>
    <row r="67" spans="2:11">
      <c r="B67" s="356"/>
      <c r="C67" s="359"/>
      <c r="D67" s="359"/>
      <c r="E67" s="41" t="s">
        <v>51</v>
      </c>
      <c r="F67" s="361"/>
      <c r="G67" s="396"/>
      <c r="H67" s="398"/>
      <c r="I67" s="378"/>
      <c r="J67" s="376"/>
    </row>
    <row r="68" spans="2:11" ht="28.5">
      <c r="B68" s="356"/>
      <c r="C68" s="359"/>
      <c r="D68" s="359"/>
      <c r="E68" s="41" t="s">
        <v>52</v>
      </c>
      <c r="F68" s="361"/>
      <c r="G68" s="396"/>
      <c r="H68" s="398"/>
      <c r="I68" s="378"/>
      <c r="J68" s="376"/>
    </row>
    <row r="69" spans="2:11">
      <c r="B69" s="356"/>
      <c r="C69" s="359"/>
      <c r="D69" s="360"/>
      <c r="E69" s="41" t="s">
        <v>53</v>
      </c>
      <c r="F69" s="361"/>
      <c r="G69" s="396"/>
      <c r="H69" s="398"/>
      <c r="I69" s="378"/>
      <c r="J69" s="376"/>
    </row>
    <row r="70" spans="2:11" ht="15">
      <c r="B70" s="357"/>
      <c r="C70" s="360"/>
      <c r="D70" s="31"/>
      <c r="E70" s="31"/>
      <c r="F70" s="32" t="s">
        <v>17</v>
      </c>
      <c r="G70" s="58">
        <f>SUM(G40:G65)</f>
        <v>3993760685.3100019</v>
      </c>
      <c r="H70" s="59">
        <f>SUM(H40:H65)</f>
        <v>3881459653.4600019</v>
      </c>
      <c r="I70" s="379"/>
      <c r="J70" s="376"/>
    </row>
    <row r="71" spans="2:11" ht="28.5">
      <c r="B71" s="355">
        <v>2017</v>
      </c>
      <c r="C71" s="358" t="s">
        <v>22</v>
      </c>
      <c r="D71" s="374">
        <v>1000</v>
      </c>
      <c r="E71" s="41" t="s">
        <v>23</v>
      </c>
      <c r="F71" s="361" t="s">
        <v>13</v>
      </c>
      <c r="G71" s="362">
        <v>4791272050.1200056</v>
      </c>
      <c r="H71" s="364">
        <v>4785745967.6400051</v>
      </c>
      <c r="I71" s="352" t="s">
        <v>69</v>
      </c>
      <c r="J71" s="371" t="s">
        <v>70</v>
      </c>
    </row>
    <row r="72" spans="2:11" ht="28.5">
      <c r="B72" s="356"/>
      <c r="C72" s="359"/>
      <c r="D72" s="374"/>
      <c r="E72" s="41" t="s">
        <v>24</v>
      </c>
      <c r="F72" s="361"/>
      <c r="G72" s="363"/>
      <c r="H72" s="365"/>
      <c r="I72" s="353"/>
      <c r="J72" s="372"/>
    </row>
    <row r="73" spans="2:11" ht="28.5">
      <c r="B73" s="356"/>
      <c r="C73" s="359"/>
      <c r="D73" s="374"/>
      <c r="E73" s="41" t="s">
        <v>25</v>
      </c>
      <c r="F73" s="361"/>
      <c r="G73" s="363"/>
      <c r="H73" s="365"/>
      <c r="I73" s="353"/>
      <c r="J73" s="372"/>
    </row>
    <row r="74" spans="2:11">
      <c r="B74" s="356"/>
      <c r="C74" s="359"/>
      <c r="D74" s="374"/>
      <c r="E74" s="41" t="s">
        <v>26</v>
      </c>
      <c r="F74" s="361"/>
      <c r="G74" s="363"/>
      <c r="H74" s="365"/>
      <c r="I74" s="353"/>
      <c r="J74" s="372"/>
    </row>
    <row r="75" spans="2:11" ht="28.5">
      <c r="B75" s="356"/>
      <c r="C75" s="359"/>
      <c r="D75" s="374"/>
      <c r="E75" s="41" t="s">
        <v>27</v>
      </c>
      <c r="F75" s="361"/>
      <c r="G75" s="363"/>
      <c r="H75" s="365"/>
      <c r="I75" s="353"/>
      <c r="J75" s="372"/>
    </row>
    <row r="76" spans="2:11">
      <c r="B76" s="356"/>
      <c r="C76" s="359"/>
      <c r="D76" s="374"/>
      <c r="E76" s="41" t="s">
        <v>28</v>
      </c>
      <c r="F76" s="361"/>
      <c r="G76" s="363"/>
      <c r="H76" s="365"/>
      <c r="I76" s="353"/>
      <c r="J76" s="372"/>
    </row>
    <row r="77" spans="2:11" ht="28.5">
      <c r="B77" s="356"/>
      <c r="C77" s="359"/>
      <c r="D77" s="366">
        <v>2000</v>
      </c>
      <c r="E77" s="41" t="s">
        <v>29</v>
      </c>
      <c r="F77" s="361" t="s">
        <v>12</v>
      </c>
      <c r="G77" s="363">
        <v>440720560.15999991</v>
      </c>
      <c r="H77" s="365">
        <v>433969491.21999997</v>
      </c>
      <c r="I77" s="353"/>
      <c r="J77" s="372"/>
    </row>
    <row r="78" spans="2:11">
      <c r="B78" s="356"/>
      <c r="C78" s="359"/>
      <c r="D78" s="366"/>
      <c r="E78" s="41" t="s">
        <v>30</v>
      </c>
      <c r="F78" s="361"/>
      <c r="G78" s="363"/>
      <c r="H78" s="365"/>
      <c r="I78" s="353"/>
      <c r="J78" s="372"/>
    </row>
    <row r="79" spans="2:11" ht="14.25" customHeight="1">
      <c r="B79" s="356"/>
      <c r="C79" s="359"/>
      <c r="D79" s="366"/>
      <c r="E79" s="41" t="s">
        <v>33</v>
      </c>
      <c r="F79" s="361"/>
      <c r="G79" s="363"/>
      <c r="H79" s="365"/>
      <c r="I79" s="353"/>
      <c r="J79" s="372"/>
      <c r="K79" s="60"/>
    </row>
    <row r="80" spans="2:11" ht="28.5">
      <c r="B80" s="356"/>
      <c r="C80" s="359"/>
      <c r="D80" s="366"/>
      <c r="E80" s="41" t="s">
        <v>31</v>
      </c>
      <c r="F80" s="361"/>
      <c r="G80" s="363"/>
      <c r="H80" s="365"/>
      <c r="I80" s="353"/>
      <c r="J80" s="372"/>
    </row>
    <row r="81" spans="2:10" ht="28.5">
      <c r="B81" s="356"/>
      <c r="C81" s="359"/>
      <c r="D81" s="366"/>
      <c r="E81" s="41" t="s">
        <v>32</v>
      </c>
      <c r="F81" s="361"/>
      <c r="G81" s="363"/>
      <c r="H81" s="365"/>
      <c r="I81" s="353"/>
      <c r="J81" s="372"/>
    </row>
    <row r="82" spans="2:10">
      <c r="B82" s="356"/>
      <c r="C82" s="359"/>
      <c r="D82" s="366"/>
      <c r="E82" s="41" t="s">
        <v>34</v>
      </c>
      <c r="F82" s="361"/>
      <c r="G82" s="363"/>
      <c r="H82" s="365"/>
      <c r="I82" s="353"/>
      <c r="J82" s="372"/>
    </row>
    <row r="83" spans="2:10" ht="28.5">
      <c r="B83" s="356"/>
      <c r="C83" s="359"/>
      <c r="D83" s="366"/>
      <c r="E83" s="41" t="s">
        <v>35</v>
      </c>
      <c r="F83" s="361"/>
      <c r="G83" s="363"/>
      <c r="H83" s="365"/>
      <c r="I83" s="353"/>
      <c r="J83" s="372"/>
    </row>
    <row r="84" spans="2:10" ht="28.5">
      <c r="B84" s="356"/>
      <c r="C84" s="359"/>
      <c r="D84" s="366"/>
      <c r="E84" s="41" t="s">
        <v>36</v>
      </c>
      <c r="F84" s="361"/>
      <c r="G84" s="363"/>
      <c r="H84" s="365"/>
      <c r="I84" s="353"/>
      <c r="J84" s="372"/>
    </row>
    <row r="85" spans="2:10">
      <c r="B85" s="356"/>
      <c r="C85" s="359"/>
      <c r="D85" s="374">
        <v>3000</v>
      </c>
      <c r="E85" s="41" t="s">
        <v>37</v>
      </c>
      <c r="F85" s="361" t="s">
        <v>14</v>
      </c>
      <c r="G85" s="363">
        <v>708247529.90999997</v>
      </c>
      <c r="H85" s="365">
        <v>699395647.11000001</v>
      </c>
      <c r="I85" s="353"/>
      <c r="J85" s="372"/>
    </row>
    <row r="86" spans="2:10">
      <c r="B86" s="356"/>
      <c r="C86" s="359"/>
      <c r="D86" s="374"/>
      <c r="E86" s="41" t="s">
        <v>38</v>
      </c>
      <c r="F86" s="361"/>
      <c r="G86" s="363"/>
      <c r="H86" s="365"/>
      <c r="I86" s="353"/>
      <c r="J86" s="372"/>
    </row>
    <row r="87" spans="2:10" ht="28.5">
      <c r="B87" s="356"/>
      <c r="C87" s="359"/>
      <c r="D87" s="374"/>
      <c r="E87" s="41" t="s">
        <v>39</v>
      </c>
      <c r="F87" s="361"/>
      <c r="G87" s="363"/>
      <c r="H87" s="365"/>
      <c r="I87" s="353"/>
      <c r="J87" s="372"/>
    </row>
    <row r="88" spans="2:10" ht="28.5">
      <c r="B88" s="356"/>
      <c r="C88" s="359"/>
      <c r="D88" s="374"/>
      <c r="E88" s="41" t="s">
        <v>40</v>
      </c>
      <c r="F88" s="361"/>
      <c r="G88" s="363"/>
      <c r="H88" s="365"/>
      <c r="I88" s="353"/>
      <c r="J88" s="372"/>
    </row>
    <row r="89" spans="2:10" ht="28.5">
      <c r="B89" s="356"/>
      <c r="C89" s="359"/>
      <c r="D89" s="374"/>
      <c r="E89" s="41" t="s">
        <v>41</v>
      </c>
      <c r="F89" s="361"/>
      <c r="G89" s="363"/>
      <c r="H89" s="365"/>
      <c r="I89" s="353"/>
      <c r="J89" s="372"/>
    </row>
    <row r="90" spans="2:10" ht="28.5">
      <c r="B90" s="356"/>
      <c r="C90" s="359"/>
      <c r="D90" s="374"/>
      <c r="E90" s="41" t="s">
        <v>42</v>
      </c>
      <c r="F90" s="361"/>
      <c r="G90" s="363"/>
      <c r="H90" s="365"/>
      <c r="I90" s="353"/>
      <c r="J90" s="372"/>
    </row>
    <row r="91" spans="2:10">
      <c r="B91" s="356"/>
      <c r="C91" s="359"/>
      <c r="D91" s="374"/>
      <c r="E91" s="41" t="s">
        <v>43</v>
      </c>
      <c r="F91" s="361"/>
      <c r="G91" s="363"/>
      <c r="H91" s="365"/>
      <c r="I91" s="353"/>
      <c r="J91" s="372"/>
    </row>
    <row r="92" spans="2:10">
      <c r="B92" s="356"/>
      <c r="C92" s="359"/>
      <c r="D92" s="374"/>
      <c r="E92" s="41" t="s">
        <v>44</v>
      </c>
      <c r="F92" s="361"/>
      <c r="G92" s="363"/>
      <c r="H92" s="365"/>
      <c r="I92" s="353"/>
      <c r="J92" s="372"/>
    </row>
    <row r="93" spans="2:10">
      <c r="B93" s="356"/>
      <c r="C93" s="359"/>
      <c r="D93" s="374"/>
      <c r="E93" s="41" t="s">
        <v>45</v>
      </c>
      <c r="F93" s="361"/>
      <c r="G93" s="363"/>
      <c r="H93" s="365"/>
      <c r="I93" s="353"/>
      <c r="J93" s="372"/>
    </row>
    <row r="94" spans="2:10">
      <c r="B94" s="356"/>
      <c r="C94" s="359"/>
      <c r="D94" s="366">
        <v>4000</v>
      </c>
      <c r="E94" s="41" t="s">
        <v>46</v>
      </c>
      <c r="F94" s="361" t="s">
        <v>15</v>
      </c>
      <c r="G94" s="363">
        <v>74641058</v>
      </c>
      <c r="H94" s="365">
        <v>69126401.109999999</v>
      </c>
      <c r="I94" s="353"/>
      <c r="J94" s="372"/>
    </row>
    <row r="95" spans="2:10">
      <c r="B95" s="356"/>
      <c r="C95" s="359"/>
      <c r="D95" s="366"/>
      <c r="E95" s="41" t="s">
        <v>47</v>
      </c>
      <c r="F95" s="361"/>
      <c r="G95" s="363"/>
      <c r="H95" s="365"/>
      <c r="I95" s="353"/>
      <c r="J95" s="372"/>
    </row>
    <row r="96" spans="2:10">
      <c r="B96" s="356"/>
      <c r="C96" s="359"/>
      <c r="D96" s="358">
        <v>5000</v>
      </c>
      <c r="E96" s="41" t="s">
        <v>48</v>
      </c>
      <c r="F96" s="361" t="s">
        <v>16</v>
      </c>
      <c r="G96" s="363">
        <v>11900463.33</v>
      </c>
      <c r="H96" s="365">
        <v>1456299.33</v>
      </c>
      <c r="I96" s="353"/>
      <c r="J96" s="372"/>
    </row>
    <row r="97" spans="2:10" ht="28.5">
      <c r="B97" s="356"/>
      <c r="C97" s="359"/>
      <c r="D97" s="359"/>
      <c r="E97" s="41" t="s">
        <v>49</v>
      </c>
      <c r="F97" s="361"/>
      <c r="G97" s="363"/>
      <c r="H97" s="365"/>
      <c r="I97" s="353"/>
      <c r="J97" s="372"/>
    </row>
    <row r="98" spans="2:10" ht="28.5">
      <c r="B98" s="356"/>
      <c r="C98" s="359"/>
      <c r="D98" s="359"/>
      <c r="E98" s="41" t="s">
        <v>50</v>
      </c>
      <c r="F98" s="361"/>
      <c r="G98" s="363"/>
      <c r="H98" s="365"/>
      <c r="I98" s="353"/>
      <c r="J98" s="372"/>
    </row>
    <row r="99" spans="2:10">
      <c r="B99" s="356"/>
      <c r="C99" s="359"/>
      <c r="D99" s="359"/>
      <c r="E99" s="41" t="s">
        <v>51</v>
      </c>
      <c r="F99" s="361"/>
      <c r="G99" s="363"/>
      <c r="H99" s="365"/>
      <c r="I99" s="353"/>
      <c r="J99" s="372"/>
    </row>
    <row r="100" spans="2:10" ht="28.5">
      <c r="B100" s="356"/>
      <c r="C100" s="359"/>
      <c r="D100" s="359"/>
      <c r="E100" s="41" t="s">
        <v>52</v>
      </c>
      <c r="F100" s="361"/>
      <c r="G100" s="363"/>
      <c r="H100" s="365"/>
      <c r="I100" s="353"/>
      <c r="J100" s="372"/>
    </row>
    <row r="101" spans="2:10">
      <c r="B101" s="356"/>
      <c r="C101" s="359"/>
      <c r="D101" s="360"/>
      <c r="E101" s="41" t="s">
        <v>53</v>
      </c>
      <c r="F101" s="361"/>
      <c r="G101" s="363"/>
      <c r="H101" s="365"/>
      <c r="I101" s="354"/>
      <c r="J101" s="373"/>
    </row>
    <row r="102" spans="2:10" ht="15">
      <c r="B102" s="357"/>
      <c r="C102" s="360"/>
      <c r="D102" s="31"/>
      <c r="E102" s="31"/>
      <c r="F102" s="32" t="s">
        <v>17</v>
      </c>
      <c r="G102" s="58">
        <f>SUM(G71:G96)</f>
        <v>6026781661.5200052</v>
      </c>
      <c r="H102" s="59">
        <f>SUM(H71:H96)</f>
        <v>5989693806.4100046</v>
      </c>
      <c r="I102" s="53"/>
      <c r="J102" s="57"/>
    </row>
    <row r="103" spans="2:10" ht="28.5">
      <c r="B103" s="355">
        <v>2017</v>
      </c>
      <c r="C103" s="355" t="s">
        <v>18</v>
      </c>
      <c r="D103" s="367">
        <v>1000</v>
      </c>
      <c r="E103" s="40" t="s">
        <v>23</v>
      </c>
      <c r="F103" s="344" t="s">
        <v>13</v>
      </c>
      <c r="G103" s="369">
        <v>7047022767.6299992</v>
      </c>
      <c r="H103" s="370">
        <v>6822155400.3400002</v>
      </c>
      <c r="I103" s="348" t="s">
        <v>69</v>
      </c>
      <c r="J103" s="349" t="s">
        <v>71</v>
      </c>
    </row>
    <row r="104" spans="2:10" ht="28.5">
      <c r="B104" s="356"/>
      <c r="C104" s="356"/>
      <c r="D104" s="367"/>
      <c r="E104" s="40" t="s">
        <v>24</v>
      </c>
      <c r="F104" s="344"/>
      <c r="G104" s="346"/>
      <c r="H104" s="347"/>
      <c r="I104" s="348"/>
      <c r="J104" s="350"/>
    </row>
    <row r="105" spans="2:10" ht="28.5">
      <c r="B105" s="356"/>
      <c r="C105" s="356"/>
      <c r="D105" s="367"/>
      <c r="E105" s="40" t="s">
        <v>25</v>
      </c>
      <c r="F105" s="344"/>
      <c r="G105" s="346"/>
      <c r="H105" s="347"/>
      <c r="I105" s="348"/>
      <c r="J105" s="350"/>
    </row>
    <row r="106" spans="2:10">
      <c r="B106" s="356"/>
      <c r="C106" s="356"/>
      <c r="D106" s="367"/>
      <c r="E106" s="40" t="s">
        <v>26</v>
      </c>
      <c r="F106" s="344"/>
      <c r="G106" s="346"/>
      <c r="H106" s="347"/>
      <c r="I106" s="348"/>
      <c r="J106" s="350"/>
    </row>
    <row r="107" spans="2:10" ht="28.5">
      <c r="B107" s="356"/>
      <c r="C107" s="356"/>
      <c r="D107" s="367"/>
      <c r="E107" s="40" t="s">
        <v>27</v>
      </c>
      <c r="F107" s="344"/>
      <c r="G107" s="346"/>
      <c r="H107" s="347"/>
      <c r="I107" s="348"/>
      <c r="J107" s="350"/>
    </row>
    <row r="108" spans="2:10">
      <c r="B108" s="356"/>
      <c r="C108" s="356"/>
      <c r="D108" s="367"/>
      <c r="E108" s="40" t="s">
        <v>28</v>
      </c>
      <c r="F108" s="344"/>
      <c r="G108" s="346"/>
      <c r="H108" s="347"/>
      <c r="I108" s="348"/>
      <c r="J108" s="350"/>
    </row>
    <row r="109" spans="2:10" ht="28.5">
      <c r="B109" s="356"/>
      <c r="C109" s="356"/>
      <c r="D109" s="345">
        <v>2000</v>
      </c>
      <c r="E109" s="40" t="s">
        <v>29</v>
      </c>
      <c r="F109" s="344" t="s">
        <v>12</v>
      </c>
      <c r="G109" s="346">
        <v>1034534274.25</v>
      </c>
      <c r="H109" s="347">
        <v>706626673.22000003</v>
      </c>
      <c r="I109" s="348"/>
      <c r="J109" s="350"/>
    </row>
    <row r="110" spans="2:10">
      <c r="B110" s="356"/>
      <c r="C110" s="356"/>
      <c r="D110" s="345"/>
      <c r="E110" s="40" t="s">
        <v>30</v>
      </c>
      <c r="F110" s="344"/>
      <c r="G110" s="346"/>
      <c r="H110" s="347"/>
      <c r="I110" s="348"/>
      <c r="J110" s="350"/>
    </row>
    <row r="111" spans="2:10" ht="51" customHeight="1">
      <c r="B111" s="356"/>
      <c r="C111" s="356"/>
      <c r="D111" s="345"/>
      <c r="E111" s="40" t="s">
        <v>33</v>
      </c>
      <c r="F111" s="344"/>
      <c r="G111" s="346"/>
      <c r="H111" s="347"/>
      <c r="I111" s="348"/>
      <c r="J111" s="350"/>
    </row>
    <row r="112" spans="2:10" ht="28.5">
      <c r="B112" s="356"/>
      <c r="C112" s="356"/>
      <c r="D112" s="345"/>
      <c r="E112" s="40" t="s">
        <v>31</v>
      </c>
      <c r="F112" s="344"/>
      <c r="G112" s="346"/>
      <c r="H112" s="347"/>
      <c r="I112" s="348"/>
      <c r="J112" s="350"/>
    </row>
    <row r="113" spans="2:10" ht="28.5">
      <c r="B113" s="356"/>
      <c r="C113" s="356"/>
      <c r="D113" s="345"/>
      <c r="E113" s="40" t="s">
        <v>32</v>
      </c>
      <c r="F113" s="344"/>
      <c r="G113" s="346"/>
      <c r="H113" s="347"/>
      <c r="I113" s="348"/>
      <c r="J113" s="350"/>
    </row>
    <row r="114" spans="2:10">
      <c r="B114" s="356"/>
      <c r="C114" s="356"/>
      <c r="D114" s="345"/>
      <c r="E114" s="40" t="s">
        <v>34</v>
      </c>
      <c r="F114" s="344"/>
      <c r="G114" s="346"/>
      <c r="H114" s="347"/>
      <c r="I114" s="348"/>
      <c r="J114" s="350"/>
    </row>
    <row r="115" spans="2:10" ht="28.5">
      <c r="B115" s="356"/>
      <c r="C115" s="356"/>
      <c r="D115" s="345"/>
      <c r="E115" s="40" t="s">
        <v>35</v>
      </c>
      <c r="F115" s="344"/>
      <c r="G115" s="346"/>
      <c r="H115" s="347"/>
      <c r="I115" s="348"/>
      <c r="J115" s="350"/>
    </row>
    <row r="116" spans="2:10" ht="28.5">
      <c r="B116" s="356"/>
      <c r="C116" s="356"/>
      <c r="D116" s="345"/>
      <c r="E116" s="40" t="s">
        <v>36</v>
      </c>
      <c r="F116" s="344"/>
      <c r="G116" s="346"/>
      <c r="H116" s="347"/>
      <c r="I116" s="348"/>
      <c r="J116" s="350"/>
    </row>
    <row r="117" spans="2:10">
      <c r="B117" s="356"/>
      <c r="C117" s="356"/>
      <c r="D117" s="367">
        <v>3000</v>
      </c>
      <c r="E117" s="40" t="s">
        <v>37</v>
      </c>
      <c r="F117" s="344" t="s">
        <v>14</v>
      </c>
      <c r="G117" s="346">
        <v>1590100386.96</v>
      </c>
      <c r="H117" s="347">
        <v>1229772883.29</v>
      </c>
      <c r="I117" s="348"/>
      <c r="J117" s="350"/>
    </row>
    <row r="118" spans="2:10">
      <c r="B118" s="356"/>
      <c r="C118" s="356"/>
      <c r="D118" s="367"/>
      <c r="E118" s="40" t="s">
        <v>38</v>
      </c>
      <c r="F118" s="344"/>
      <c r="G118" s="346"/>
      <c r="H118" s="347"/>
      <c r="I118" s="348"/>
      <c r="J118" s="350"/>
    </row>
    <row r="119" spans="2:10" ht="28.5">
      <c r="B119" s="356"/>
      <c r="C119" s="356"/>
      <c r="D119" s="367"/>
      <c r="E119" s="40" t="s">
        <v>39</v>
      </c>
      <c r="F119" s="344"/>
      <c r="G119" s="346"/>
      <c r="H119" s="347"/>
      <c r="I119" s="348"/>
      <c r="J119" s="350"/>
    </row>
    <row r="120" spans="2:10" ht="28.5">
      <c r="B120" s="356"/>
      <c r="C120" s="356"/>
      <c r="D120" s="367"/>
      <c r="E120" s="40" t="s">
        <v>40</v>
      </c>
      <c r="F120" s="344"/>
      <c r="G120" s="346"/>
      <c r="H120" s="347"/>
      <c r="I120" s="348"/>
      <c r="J120" s="350"/>
    </row>
    <row r="121" spans="2:10" ht="28.5">
      <c r="B121" s="356"/>
      <c r="C121" s="356"/>
      <c r="D121" s="367"/>
      <c r="E121" s="40" t="s">
        <v>41</v>
      </c>
      <c r="F121" s="344"/>
      <c r="G121" s="346"/>
      <c r="H121" s="347"/>
      <c r="I121" s="348"/>
      <c r="J121" s="350"/>
    </row>
    <row r="122" spans="2:10" ht="28.5">
      <c r="B122" s="356"/>
      <c r="C122" s="356"/>
      <c r="D122" s="367"/>
      <c r="E122" s="40" t="s">
        <v>42</v>
      </c>
      <c r="F122" s="344"/>
      <c r="G122" s="346"/>
      <c r="H122" s="347"/>
      <c r="I122" s="348"/>
      <c r="J122" s="350"/>
    </row>
    <row r="123" spans="2:10">
      <c r="B123" s="356"/>
      <c r="C123" s="356"/>
      <c r="D123" s="367"/>
      <c r="E123" s="40" t="s">
        <v>43</v>
      </c>
      <c r="F123" s="344"/>
      <c r="G123" s="346"/>
      <c r="H123" s="347"/>
      <c r="I123" s="348"/>
      <c r="J123" s="350"/>
    </row>
    <row r="124" spans="2:10">
      <c r="B124" s="356"/>
      <c r="C124" s="356"/>
      <c r="D124" s="367"/>
      <c r="E124" s="40" t="s">
        <v>44</v>
      </c>
      <c r="F124" s="344"/>
      <c r="G124" s="346"/>
      <c r="H124" s="347"/>
      <c r="I124" s="348"/>
      <c r="J124" s="350"/>
    </row>
    <row r="125" spans="2:10">
      <c r="B125" s="356"/>
      <c r="C125" s="356"/>
      <c r="D125" s="367"/>
      <c r="E125" s="40" t="s">
        <v>45</v>
      </c>
      <c r="F125" s="344"/>
      <c r="G125" s="346"/>
      <c r="H125" s="347"/>
      <c r="I125" s="348"/>
      <c r="J125" s="350"/>
    </row>
    <row r="126" spans="2:10">
      <c r="B126" s="356"/>
      <c r="C126" s="356"/>
      <c r="D126" s="345">
        <v>4000</v>
      </c>
      <c r="E126" s="40" t="s">
        <v>46</v>
      </c>
      <c r="F126" s="344" t="s">
        <v>15</v>
      </c>
      <c r="G126" s="346">
        <v>131503173.53999999</v>
      </c>
      <c r="H126" s="347">
        <v>116197225.92</v>
      </c>
      <c r="I126" s="348"/>
      <c r="J126" s="350"/>
    </row>
    <row r="127" spans="2:10">
      <c r="B127" s="356"/>
      <c r="C127" s="356"/>
      <c r="D127" s="345"/>
      <c r="E127" s="40" t="s">
        <v>47</v>
      </c>
      <c r="F127" s="344"/>
      <c r="G127" s="346"/>
      <c r="H127" s="347"/>
      <c r="I127" s="348"/>
      <c r="J127" s="350"/>
    </row>
    <row r="128" spans="2:10">
      <c r="B128" s="356"/>
      <c r="C128" s="356"/>
      <c r="D128" s="355">
        <v>5000</v>
      </c>
      <c r="E128" s="40" t="s">
        <v>48</v>
      </c>
      <c r="F128" s="344" t="s">
        <v>16</v>
      </c>
      <c r="G128" s="346">
        <v>51019333.390000008</v>
      </c>
      <c r="H128" s="347">
        <v>2761553.71</v>
      </c>
      <c r="I128" s="348"/>
      <c r="J128" s="350"/>
    </row>
    <row r="129" spans="2:10" ht="28.5">
      <c r="B129" s="356"/>
      <c r="C129" s="356"/>
      <c r="D129" s="356"/>
      <c r="E129" s="40" t="s">
        <v>49</v>
      </c>
      <c r="F129" s="344"/>
      <c r="G129" s="346"/>
      <c r="H129" s="347"/>
      <c r="I129" s="348"/>
      <c r="J129" s="350"/>
    </row>
    <row r="130" spans="2:10" ht="28.5">
      <c r="B130" s="356"/>
      <c r="C130" s="356"/>
      <c r="D130" s="356"/>
      <c r="E130" s="40" t="s">
        <v>50</v>
      </c>
      <c r="F130" s="344"/>
      <c r="G130" s="346"/>
      <c r="H130" s="347"/>
      <c r="I130" s="348"/>
      <c r="J130" s="350"/>
    </row>
    <row r="131" spans="2:10">
      <c r="B131" s="356"/>
      <c r="C131" s="356"/>
      <c r="D131" s="356"/>
      <c r="E131" s="40" t="s">
        <v>51</v>
      </c>
      <c r="F131" s="344"/>
      <c r="G131" s="346"/>
      <c r="H131" s="347"/>
      <c r="I131" s="348"/>
      <c r="J131" s="350"/>
    </row>
    <row r="132" spans="2:10" ht="28.5">
      <c r="B132" s="356"/>
      <c r="C132" s="356"/>
      <c r="D132" s="356"/>
      <c r="E132" s="40" t="s">
        <v>52</v>
      </c>
      <c r="F132" s="344"/>
      <c r="G132" s="346"/>
      <c r="H132" s="347"/>
      <c r="I132" s="348"/>
      <c r="J132" s="350"/>
    </row>
    <row r="133" spans="2:10">
      <c r="B133" s="356"/>
      <c r="C133" s="356"/>
      <c r="D133" s="356"/>
      <c r="E133" s="40" t="s">
        <v>64</v>
      </c>
      <c r="F133" s="344"/>
      <c r="G133" s="346"/>
      <c r="H133" s="347"/>
      <c r="I133" s="348"/>
      <c r="J133" s="350"/>
    </row>
    <row r="134" spans="2:10">
      <c r="B134" s="356"/>
      <c r="C134" s="356"/>
      <c r="D134" s="368"/>
      <c r="E134" s="40" t="s">
        <v>53</v>
      </c>
      <c r="F134" s="344"/>
      <c r="G134" s="346"/>
      <c r="H134" s="347"/>
      <c r="I134" s="348"/>
      <c r="J134" s="350"/>
    </row>
    <row r="135" spans="2:10" ht="15">
      <c r="B135" s="357"/>
      <c r="C135" s="368"/>
      <c r="D135" s="39"/>
      <c r="E135" s="39"/>
      <c r="F135" s="29" t="s">
        <v>17</v>
      </c>
      <c r="G135" s="61">
        <f>SUM(G103:G128)</f>
        <v>9854179935.7700005</v>
      </c>
      <c r="H135" s="62">
        <f>SUM(H103:H128)</f>
        <v>8877513736.4799995</v>
      </c>
      <c r="I135" s="54"/>
      <c r="J135" s="63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64" t="s">
        <v>72</v>
      </c>
      <c r="C142" s="3"/>
      <c r="J142" s="3"/>
    </row>
    <row r="143" spans="2:10" ht="15">
      <c r="B143" s="64" t="s">
        <v>73</v>
      </c>
      <c r="C143" s="3"/>
      <c r="J143" s="3"/>
    </row>
    <row r="144" spans="2:10">
      <c r="B144" s="351" t="s">
        <v>63</v>
      </c>
      <c r="C144" s="351"/>
      <c r="D144" s="351"/>
      <c r="E144" s="60"/>
      <c r="F144" s="60"/>
      <c r="G144" s="60"/>
      <c r="H144" s="60"/>
      <c r="I144" s="60"/>
      <c r="J144" s="60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G46:G53"/>
    <mergeCell ref="G63:G64"/>
    <mergeCell ref="H63:H64"/>
    <mergeCell ref="F46:F53"/>
    <mergeCell ref="D54:D62"/>
    <mergeCell ref="F54:F62"/>
    <mergeCell ref="G54:G62"/>
    <mergeCell ref="H54:H62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J40:J70"/>
    <mergeCell ref="I40:I70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</mergeCells>
  <hyperlinks>
    <hyperlink ref="J8" r:id="rId1" xr:uid="{00000000-0004-0000-0500-000000000000}"/>
    <hyperlink ref="J40" r:id="rId2" xr:uid="{00000000-0004-0000-0500-000001000000}"/>
    <hyperlink ref="J71" r:id="rId3" xr:uid="{00000000-0004-0000-0500-000002000000}"/>
    <hyperlink ref="J103" r:id="rId4" xr:uid="{00000000-0004-0000-05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22"/>
      <c r="I1" s="222"/>
      <c r="J1" s="222"/>
    </row>
    <row r="2" spans="1:48" s="1" customFormat="1" ht="29.25" customHeight="1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23" t="s">
        <v>1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24" t="s">
        <v>10</v>
      </c>
      <c r="C6" s="224"/>
      <c r="D6" s="224"/>
      <c r="E6" s="224"/>
      <c r="F6" s="224"/>
      <c r="G6" s="224"/>
      <c r="H6" s="224"/>
      <c r="I6" s="224"/>
      <c r="J6" s="22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367">
        <v>2016</v>
      </c>
      <c r="C8" s="374" t="s">
        <v>20</v>
      </c>
      <c r="D8" s="374">
        <v>1000</v>
      </c>
      <c r="E8" s="41" t="s">
        <v>23</v>
      </c>
      <c r="F8" s="361" t="s">
        <v>13</v>
      </c>
      <c r="G8" s="383">
        <v>1500957634.6699994</v>
      </c>
      <c r="H8" s="387">
        <v>1471220124.5099995</v>
      </c>
      <c r="I8" s="404" t="s">
        <v>55</v>
      </c>
      <c r="J8" s="375" t="s">
        <v>54</v>
      </c>
    </row>
    <row r="9" spans="1:48" s="6" customFormat="1" ht="28.5">
      <c r="A9" s="24"/>
      <c r="B9" s="367"/>
      <c r="C9" s="374"/>
      <c r="D9" s="374"/>
      <c r="E9" s="41" t="s">
        <v>24</v>
      </c>
      <c r="F9" s="361"/>
      <c r="G9" s="383"/>
      <c r="H9" s="387"/>
      <c r="I9" s="404"/>
      <c r="J9" s="376"/>
    </row>
    <row r="10" spans="1:48" s="6" customFormat="1" ht="28.5">
      <c r="B10" s="367"/>
      <c r="C10" s="374"/>
      <c r="D10" s="374"/>
      <c r="E10" s="41" t="s">
        <v>25</v>
      </c>
      <c r="F10" s="361"/>
      <c r="G10" s="383"/>
      <c r="H10" s="387"/>
      <c r="I10" s="404"/>
      <c r="J10" s="376"/>
    </row>
    <row r="11" spans="1:48" s="6" customFormat="1">
      <c r="A11" s="24"/>
      <c r="B11" s="367"/>
      <c r="C11" s="374"/>
      <c r="D11" s="374"/>
      <c r="E11" s="41" t="s">
        <v>26</v>
      </c>
      <c r="F11" s="361"/>
      <c r="G11" s="383"/>
      <c r="H11" s="387"/>
      <c r="I11" s="404"/>
      <c r="J11" s="376"/>
    </row>
    <row r="12" spans="1:48" s="6" customFormat="1" ht="28.5">
      <c r="B12" s="367"/>
      <c r="C12" s="374"/>
      <c r="D12" s="374"/>
      <c r="E12" s="41" t="s">
        <v>27</v>
      </c>
      <c r="F12" s="361"/>
      <c r="G12" s="383"/>
      <c r="H12" s="387"/>
      <c r="I12" s="404"/>
      <c r="J12" s="376"/>
    </row>
    <row r="13" spans="1:48" s="6" customFormat="1">
      <c r="A13" s="24"/>
      <c r="B13" s="367"/>
      <c r="C13" s="374"/>
      <c r="D13" s="374"/>
      <c r="E13" s="41" t="s">
        <v>28</v>
      </c>
      <c r="F13" s="361"/>
      <c r="G13" s="383"/>
      <c r="H13" s="387"/>
      <c r="I13" s="404"/>
      <c r="J13" s="376"/>
    </row>
    <row r="14" spans="1:48" s="24" customFormat="1" ht="38.25" customHeight="1">
      <c r="A14" s="6"/>
      <c r="B14" s="367"/>
      <c r="C14" s="374"/>
      <c r="D14" s="366">
        <v>2000</v>
      </c>
      <c r="E14" s="41" t="s">
        <v>29</v>
      </c>
      <c r="F14" s="361" t="s">
        <v>12</v>
      </c>
      <c r="G14" s="409">
        <v>11124106.470000001</v>
      </c>
      <c r="H14" s="390">
        <v>1450860.2</v>
      </c>
      <c r="I14" s="404"/>
      <c r="J14" s="376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367"/>
      <c r="C15" s="374"/>
      <c r="D15" s="366"/>
      <c r="E15" s="41" t="s">
        <v>30</v>
      </c>
      <c r="F15" s="361"/>
      <c r="G15" s="409"/>
      <c r="H15" s="390"/>
      <c r="I15" s="404"/>
      <c r="J15" s="376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367"/>
      <c r="C16" s="374"/>
      <c r="D16" s="366"/>
      <c r="E16" s="41" t="s">
        <v>33</v>
      </c>
      <c r="F16" s="361"/>
      <c r="G16" s="409"/>
      <c r="H16" s="390"/>
      <c r="I16" s="404"/>
      <c r="J16" s="376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367"/>
      <c r="C17" s="374"/>
      <c r="D17" s="366"/>
      <c r="E17" s="41" t="s">
        <v>31</v>
      </c>
      <c r="F17" s="361"/>
      <c r="G17" s="409"/>
      <c r="H17" s="390"/>
      <c r="I17" s="404"/>
      <c r="J17" s="376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367"/>
      <c r="C18" s="374"/>
      <c r="D18" s="366"/>
      <c r="E18" s="41" t="s">
        <v>32</v>
      </c>
      <c r="F18" s="361"/>
      <c r="G18" s="409"/>
      <c r="H18" s="390"/>
      <c r="I18" s="404"/>
      <c r="J18" s="376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367"/>
      <c r="C19" s="374"/>
      <c r="D19" s="366"/>
      <c r="E19" s="41" t="s">
        <v>34</v>
      </c>
      <c r="F19" s="361"/>
      <c r="G19" s="409"/>
      <c r="H19" s="390"/>
      <c r="I19" s="404"/>
      <c r="J19" s="376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367"/>
      <c r="C20" s="374"/>
      <c r="D20" s="366"/>
      <c r="E20" s="41" t="s">
        <v>35</v>
      </c>
      <c r="F20" s="361"/>
      <c r="G20" s="409"/>
      <c r="H20" s="390"/>
      <c r="I20" s="404"/>
      <c r="J20" s="376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367"/>
      <c r="C21" s="374"/>
      <c r="D21" s="366"/>
      <c r="E21" s="41" t="s">
        <v>36</v>
      </c>
      <c r="F21" s="361"/>
      <c r="G21" s="409"/>
      <c r="H21" s="390"/>
      <c r="I21" s="404"/>
      <c r="J21" s="376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67"/>
      <c r="C22" s="374"/>
      <c r="D22" s="374">
        <v>3000</v>
      </c>
      <c r="E22" s="41" t="s">
        <v>37</v>
      </c>
      <c r="F22" s="361" t="s">
        <v>14</v>
      </c>
      <c r="G22" s="383">
        <v>75123207.649999991</v>
      </c>
      <c r="H22" s="387">
        <v>67707438.75999999</v>
      </c>
      <c r="I22" s="404"/>
      <c r="J22" s="376"/>
    </row>
    <row r="23" spans="1:48" s="24" customFormat="1">
      <c r="B23" s="367"/>
      <c r="C23" s="374"/>
      <c r="D23" s="374"/>
      <c r="E23" s="41" t="s">
        <v>38</v>
      </c>
      <c r="F23" s="361"/>
      <c r="G23" s="383"/>
      <c r="H23" s="387"/>
      <c r="I23" s="404"/>
      <c r="J23" s="376"/>
      <c r="K23" s="6"/>
    </row>
    <row r="24" spans="1:48" s="6" customFormat="1" ht="28.5">
      <c r="B24" s="367"/>
      <c r="C24" s="374"/>
      <c r="D24" s="374"/>
      <c r="E24" s="41" t="s">
        <v>39</v>
      </c>
      <c r="F24" s="361"/>
      <c r="G24" s="383"/>
      <c r="H24" s="387"/>
      <c r="I24" s="404"/>
      <c r="J24" s="376"/>
    </row>
    <row r="25" spans="1:48" s="24" customFormat="1" ht="28.5">
      <c r="B25" s="367"/>
      <c r="C25" s="374"/>
      <c r="D25" s="374"/>
      <c r="E25" s="41" t="s">
        <v>40</v>
      </c>
      <c r="F25" s="361"/>
      <c r="G25" s="383"/>
      <c r="H25" s="387"/>
      <c r="I25" s="404"/>
      <c r="J25" s="376"/>
      <c r="K25" s="6"/>
    </row>
    <row r="26" spans="1:48" s="6" customFormat="1" ht="28.5">
      <c r="B26" s="367"/>
      <c r="C26" s="374"/>
      <c r="D26" s="374"/>
      <c r="E26" s="41" t="s">
        <v>41</v>
      </c>
      <c r="F26" s="361"/>
      <c r="G26" s="383"/>
      <c r="H26" s="387"/>
      <c r="I26" s="404"/>
      <c r="J26" s="376"/>
    </row>
    <row r="27" spans="1:48" s="24" customFormat="1" ht="28.5">
      <c r="B27" s="367"/>
      <c r="C27" s="374"/>
      <c r="D27" s="374"/>
      <c r="E27" s="41" t="s">
        <v>42</v>
      </c>
      <c r="F27" s="361"/>
      <c r="G27" s="383"/>
      <c r="H27" s="387"/>
      <c r="I27" s="404"/>
      <c r="J27" s="376"/>
      <c r="K27" s="6"/>
    </row>
    <row r="28" spans="1:48" s="6" customFormat="1">
      <c r="B28" s="367"/>
      <c r="C28" s="374"/>
      <c r="D28" s="374"/>
      <c r="E28" s="41" t="s">
        <v>43</v>
      </c>
      <c r="F28" s="361"/>
      <c r="G28" s="383"/>
      <c r="H28" s="387"/>
      <c r="I28" s="404"/>
      <c r="J28" s="376"/>
    </row>
    <row r="29" spans="1:48" s="24" customFormat="1">
      <c r="B29" s="367"/>
      <c r="C29" s="374"/>
      <c r="D29" s="374"/>
      <c r="E29" s="41" t="s">
        <v>44</v>
      </c>
      <c r="F29" s="361"/>
      <c r="G29" s="383"/>
      <c r="H29" s="387"/>
      <c r="I29" s="404"/>
      <c r="J29" s="376"/>
      <c r="K29" s="6"/>
    </row>
    <row r="30" spans="1:48" s="6" customFormat="1">
      <c r="B30" s="367"/>
      <c r="C30" s="374"/>
      <c r="D30" s="374"/>
      <c r="E30" s="41" t="s">
        <v>45</v>
      </c>
      <c r="F30" s="361"/>
      <c r="G30" s="383"/>
      <c r="H30" s="387"/>
      <c r="I30" s="404"/>
      <c r="J30" s="376"/>
    </row>
    <row r="31" spans="1:48" s="24" customFormat="1" ht="28.5" customHeight="1">
      <c r="B31" s="367"/>
      <c r="C31" s="374"/>
      <c r="D31" s="366">
        <v>4000</v>
      </c>
      <c r="E31" s="41" t="s">
        <v>46</v>
      </c>
      <c r="F31" s="361" t="s">
        <v>15</v>
      </c>
      <c r="G31" s="409">
        <v>9124840.3800000008</v>
      </c>
      <c r="H31" s="390">
        <v>9040740.3800000008</v>
      </c>
      <c r="I31" s="404"/>
      <c r="J31" s="376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367"/>
      <c r="C32" s="374"/>
      <c r="D32" s="366"/>
      <c r="E32" s="41" t="s">
        <v>47</v>
      </c>
      <c r="F32" s="361"/>
      <c r="G32" s="409"/>
      <c r="H32" s="390"/>
      <c r="I32" s="404"/>
      <c r="J32" s="376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367"/>
      <c r="C33" s="374"/>
      <c r="D33" s="374">
        <v>5000</v>
      </c>
      <c r="E33" s="41" t="s">
        <v>48</v>
      </c>
      <c r="F33" s="361" t="s">
        <v>16</v>
      </c>
      <c r="G33" s="383">
        <v>0</v>
      </c>
      <c r="H33" s="387">
        <v>0</v>
      </c>
      <c r="I33" s="404"/>
      <c r="J33" s="376"/>
      <c r="K33" s="6"/>
    </row>
    <row r="34" spans="2:48" s="6" customFormat="1" ht="28.5">
      <c r="B34" s="367"/>
      <c r="C34" s="374"/>
      <c r="D34" s="374"/>
      <c r="E34" s="41" t="s">
        <v>49</v>
      </c>
      <c r="F34" s="361"/>
      <c r="G34" s="383"/>
      <c r="H34" s="387"/>
      <c r="I34" s="404"/>
      <c r="J34" s="376"/>
    </row>
    <row r="35" spans="2:48" s="24" customFormat="1" ht="28.5">
      <c r="B35" s="367"/>
      <c r="C35" s="374"/>
      <c r="D35" s="374"/>
      <c r="E35" s="41" t="s">
        <v>50</v>
      </c>
      <c r="F35" s="361"/>
      <c r="G35" s="383"/>
      <c r="H35" s="387"/>
      <c r="I35" s="404"/>
      <c r="J35" s="376"/>
      <c r="K35" s="6"/>
    </row>
    <row r="36" spans="2:48" s="6" customFormat="1">
      <c r="B36" s="367"/>
      <c r="C36" s="374"/>
      <c r="D36" s="374"/>
      <c r="E36" s="41" t="s">
        <v>51</v>
      </c>
      <c r="F36" s="361"/>
      <c r="G36" s="383"/>
      <c r="H36" s="387"/>
      <c r="I36" s="404"/>
      <c r="J36" s="376"/>
    </row>
    <row r="37" spans="2:48" s="24" customFormat="1" ht="28.5">
      <c r="B37" s="367"/>
      <c r="C37" s="374"/>
      <c r="D37" s="374"/>
      <c r="E37" s="41" t="s">
        <v>52</v>
      </c>
      <c r="F37" s="361"/>
      <c r="G37" s="383"/>
      <c r="H37" s="387"/>
      <c r="I37" s="404"/>
      <c r="J37" s="376"/>
      <c r="K37" s="6"/>
    </row>
    <row r="38" spans="2:48" s="6" customFormat="1">
      <c r="B38" s="367"/>
      <c r="C38" s="374"/>
      <c r="D38" s="374"/>
      <c r="E38" s="41" t="s">
        <v>53</v>
      </c>
      <c r="F38" s="361"/>
      <c r="G38" s="383"/>
      <c r="H38" s="387"/>
      <c r="I38" s="404"/>
      <c r="J38" s="376"/>
    </row>
    <row r="39" spans="2:48" s="24" customFormat="1" ht="15">
      <c r="B39" s="367"/>
      <c r="C39" s="374"/>
      <c r="D39" s="31"/>
      <c r="E39" s="31"/>
      <c r="F39" s="32" t="s">
        <v>17</v>
      </c>
      <c r="G39" s="47">
        <f>SUM(G8:G33)</f>
        <v>1596329789.1699996</v>
      </c>
      <c r="H39" s="55">
        <f>SUM(H8:H33)</f>
        <v>1549419163.8499997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367"/>
      <c r="C40" s="345" t="s">
        <v>21</v>
      </c>
      <c r="D40" s="367">
        <v>1000</v>
      </c>
      <c r="E40" s="40" t="s">
        <v>23</v>
      </c>
      <c r="F40" s="367" t="s">
        <v>13</v>
      </c>
      <c r="G40" s="407">
        <v>2858382817.7199993</v>
      </c>
      <c r="H40" s="410">
        <v>2852692416.3000002</v>
      </c>
      <c r="I40" s="401" t="s">
        <v>55</v>
      </c>
      <c r="J40" s="402" t="s">
        <v>56</v>
      </c>
    </row>
    <row r="41" spans="2:48" s="24" customFormat="1" ht="28.5">
      <c r="B41" s="367"/>
      <c r="C41" s="345"/>
      <c r="D41" s="367"/>
      <c r="E41" s="40" t="s">
        <v>24</v>
      </c>
      <c r="F41" s="367"/>
      <c r="G41" s="407"/>
      <c r="H41" s="410"/>
      <c r="I41" s="401"/>
      <c r="J41" s="402"/>
      <c r="K41" s="6"/>
    </row>
    <row r="42" spans="2:48" s="6" customFormat="1" ht="28.5">
      <c r="B42" s="367"/>
      <c r="C42" s="345"/>
      <c r="D42" s="367"/>
      <c r="E42" s="40" t="s">
        <v>25</v>
      </c>
      <c r="F42" s="367"/>
      <c r="G42" s="407"/>
      <c r="H42" s="410"/>
      <c r="I42" s="401"/>
      <c r="J42" s="402"/>
    </row>
    <row r="43" spans="2:48" s="24" customFormat="1" ht="14.25" customHeight="1">
      <c r="B43" s="367"/>
      <c r="C43" s="345"/>
      <c r="D43" s="367"/>
      <c r="E43" s="40" t="s">
        <v>26</v>
      </c>
      <c r="F43" s="367"/>
      <c r="G43" s="407"/>
      <c r="H43" s="410"/>
      <c r="I43" s="401"/>
      <c r="J43" s="402"/>
      <c r="K43" s="6"/>
    </row>
    <row r="44" spans="2:48" s="6" customFormat="1" ht="28.5">
      <c r="B44" s="367"/>
      <c r="C44" s="345"/>
      <c r="D44" s="367"/>
      <c r="E44" s="40" t="s">
        <v>27</v>
      </c>
      <c r="F44" s="367"/>
      <c r="G44" s="407"/>
      <c r="H44" s="410"/>
      <c r="I44" s="401"/>
      <c r="J44" s="402"/>
    </row>
    <row r="45" spans="2:48" s="24" customFormat="1" ht="14.25" customHeight="1">
      <c r="B45" s="367"/>
      <c r="C45" s="345"/>
      <c r="D45" s="367"/>
      <c r="E45" s="40" t="s">
        <v>28</v>
      </c>
      <c r="F45" s="367"/>
      <c r="G45" s="407"/>
      <c r="H45" s="410"/>
      <c r="I45" s="401"/>
      <c r="J45" s="402"/>
      <c r="K45" s="6"/>
    </row>
    <row r="46" spans="2:48" s="6" customFormat="1" ht="28.5">
      <c r="B46" s="367"/>
      <c r="C46" s="345"/>
      <c r="D46" s="345">
        <v>2000</v>
      </c>
      <c r="E46" s="40" t="s">
        <v>29</v>
      </c>
      <c r="F46" s="345" t="s">
        <v>12</v>
      </c>
      <c r="G46" s="408">
        <v>102110668.68000001</v>
      </c>
      <c r="H46" s="405">
        <v>92390682.030000001</v>
      </c>
      <c r="I46" s="401"/>
      <c r="J46" s="402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4" customFormat="1">
      <c r="B47" s="367"/>
      <c r="C47" s="345"/>
      <c r="D47" s="345"/>
      <c r="E47" s="40" t="s">
        <v>30</v>
      </c>
      <c r="F47" s="345"/>
      <c r="G47" s="411"/>
      <c r="H47" s="406"/>
      <c r="I47" s="401"/>
      <c r="J47" s="402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6" customFormat="1" ht="28.5">
      <c r="B48" s="367"/>
      <c r="C48" s="345"/>
      <c r="D48" s="345"/>
      <c r="E48" s="40" t="s">
        <v>33</v>
      </c>
      <c r="F48" s="345"/>
      <c r="G48" s="411"/>
      <c r="H48" s="406"/>
      <c r="I48" s="401"/>
      <c r="J48" s="402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4" customFormat="1" ht="28.5">
      <c r="B49" s="367"/>
      <c r="C49" s="345"/>
      <c r="D49" s="345"/>
      <c r="E49" s="40" t="s">
        <v>31</v>
      </c>
      <c r="F49" s="345"/>
      <c r="G49" s="411"/>
      <c r="H49" s="406"/>
      <c r="I49" s="401"/>
      <c r="J49" s="402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6" customFormat="1" ht="28.5">
      <c r="B50" s="367"/>
      <c r="C50" s="345"/>
      <c r="D50" s="345"/>
      <c r="E50" s="40" t="s">
        <v>32</v>
      </c>
      <c r="F50" s="345"/>
      <c r="G50" s="411"/>
      <c r="H50" s="406"/>
      <c r="I50" s="401"/>
      <c r="J50" s="402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4" customFormat="1">
      <c r="B51" s="367"/>
      <c r="C51" s="345"/>
      <c r="D51" s="345"/>
      <c r="E51" s="40" t="s">
        <v>34</v>
      </c>
      <c r="F51" s="345"/>
      <c r="G51" s="411"/>
      <c r="H51" s="406"/>
      <c r="I51" s="401"/>
      <c r="J51" s="402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6" customFormat="1" ht="28.5">
      <c r="B52" s="367"/>
      <c r="C52" s="345"/>
      <c r="D52" s="345"/>
      <c r="E52" s="40" t="s">
        <v>35</v>
      </c>
      <c r="F52" s="345"/>
      <c r="G52" s="411"/>
      <c r="H52" s="406"/>
      <c r="I52" s="401"/>
      <c r="J52" s="402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4" customFormat="1" ht="28.5">
      <c r="B53" s="367"/>
      <c r="C53" s="345"/>
      <c r="D53" s="345"/>
      <c r="E53" s="40" t="s">
        <v>36</v>
      </c>
      <c r="F53" s="345"/>
      <c r="G53" s="411"/>
      <c r="H53" s="406"/>
      <c r="I53" s="401"/>
      <c r="J53" s="402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367"/>
      <c r="C54" s="345"/>
      <c r="D54" s="367">
        <v>3000</v>
      </c>
      <c r="E54" s="40" t="s">
        <v>37</v>
      </c>
      <c r="F54" s="367" t="s">
        <v>14</v>
      </c>
      <c r="G54" s="407">
        <v>284778488.66000003</v>
      </c>
      <c r="H54" s="410">
        <v>258258593.80000001</v>
      </c>
      <c r="I54" s="401"/>
      <c r="J54" s="402"/>
    </row>
    <row r="55" spans="2:48" s="24" customFormat="1">
      <c r="B55" s="367"/>
      <c r="C55" s="345"/>
      <c r="D55" s="367"/>
      <c r="E55" s="40" t="s">
        <v>38</v>
      </c>
      <c r="F55" s="367"/>
      <c r="G55" s="407"/>
      <c r="H55" s="410"/>
      <c r="I55" s="401"/>
      <c r="J55" s="402"/>
      <c r="K55" s="6"/>
    </row>
    <row r="56" spans="2:48" s="6" customFormat="1" ht="28.5">
      <c r="B56" s="367"/>
      <c r="C56" s="345"/>
      <c r="D56" s="367"/>
      <c r="E56" s="40" t="s">
        <v>39</v>
      </c>
      <c r="F56" s="367"/>
      <c r="G56" s="407"/>
      <c r="H56" s="410"/>
      <c r="I56" s="401"/>
      <c r="J56" s="402"/>
    </row>
    <row r="57" spans="2:48" s="24" customFormat="1" ht="28.5">
      <c r="B57" s="367"/>
      <c r="C57" s="345"/>
      <c r="D57" s="367"/>
      <c r="E57" s="40" t="s">
        <v>40</v>
      </c>
      <c r="F57" s="367"/>
      <c r="G57" s="407"/>
      <c r="H57" s="410"/>
      <c r="I57" s="401"/>
      <c r="J57" s="402"/>
      <c r="K57" s="6"/>
    </row>
    <row r="58" spans="2:48" s="6" customFormat="1" ht="28.5">
      <c r="B58" s="367"/>
      <c r="C58" s="345"/>
      <c r="D58" s="367"/>
      <c r="E58" s="40" t="s">
        <v>41</v>
      </c>
      <c r="F58" s="367"/>
      <c r="G58" s="407"/>
      <c r="H58" s="410"/>
      <c r="I58" s="401"/>
      <c r="J58" s="402"/>
    </row>
    <row r="59" spans="2:48" s="24" customFormat="1" ht="28.5">
      <c r="B59" s="367"/>
      <c r="C59" s="345"/>
      <c r="D59" s="367"/>
      <c r="E59" s="40" t="s">
        <v>42</v>
      </c>
      <c r="F59" s="367"/>
      <c r="G59" s="407"/>
      <c r="H59" s="410"/>
      <c r="I59" s="401"/>
      <c r="J59" s="402"/>
      <c r="K59" s="6"/>
    </row>
    <row r="60" spans="2:48" s="6" customFormat="1">
      <c r="B60" s="367"/>
      <c r="C60" s="345"/>
      <c r="D60" s="367"/>
      <c r="E60" s="40" t="s">
        <v>43</v>
      </c>
      <c r="F60" s="367"/>
      <c r="G60" s="407"/>
      <c r="H60" s="410"/>
      <c r="I60" s="401"/>
      <c r="J60" s="402"/>
    </row>
    <row r="61" spans="2:48" s="24" customFormat="1">
      <c r="B61" s="367"/>
      <c r="C61" s="345"/>
      <c r="D61" s="367"/>
      <c r="E61" s="40" t="s">
        <v>44</v>
      </c>
      <c r="F61" s="367"/>
      <c r="G61" s="407"/>
      <c r="H61" s="410"/>
      <c r="I61" s="401"/>
      <c r="J61" s="402"/>
      <c r="K61" s="6"/>
    </row>
    <row r="62" spans="2:48" s="6" customFormat="1">
      <c r="B62" s="367"/>
      <c r="C62" s="345"/>
      <c r="D62" s="367"/>
      <c r="E62" s="40" t="s">
        <v>45</v>
      </c>
      <c r="F62" s="367"/>
      <c r="G62" s="407"/>
      <c r="H62" s="410"/>
      <c r="I62" s="401"/>
      <c r="J62" s="402"/>
    </row>
    <row r="63" spans="2:48" s="24" customFormat="1" ht="28.5" customHeight="1">
      <c r="B63" s="367"/>
      <c r="C63" s="345"/>
      <c r="D63" s="345">
        <v>4000</v>
      </c>
      <c r="E63" s="40" t="s">
        <v>46</v>
      </c>
      <c r="F63" s="345" t="s">
        <v>15</v>
      </c>
      <c r="G63" s="408">
        <v>47309692.890000001</v>
      </c>
      <c r="H63" s="405">
        <v>47236119.890000001</v>
      </c>
      <c r="I63" s="401"/>
      <c r="J63" s="402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6" customFormat="1">
      <c r="B64" s="367"/>
      <c r="C64" s="345"/>
      <c r="D64" s="345"/>
      <c r="E64" s="40" t="s">
        <v>47</v>
      </c>
      <c r="F64" s="345"/>
      <c r="G64" s="408"/>
      <c r="H64" s="405"/>
      <c r="I64" s="401"/>
      <c r="J64" s="402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4" customFormat="1">
      <c r="B65" s="367"/>
      <c r="C65" s="345"/>
      <c r="D65" s="367">
        <v>5000</v>
      </c>
      <c r="E65" s="40" t="s">
        <v>48</v>
      </c>
      <c r="F65" s="367" t="s">
        <v>16</v>
      </c>
      <c r="G65" s="407">
        <v>108875426.62000002</v>
      </c>
      <c r="H65" s="410">
        <v>82213249.62000002</v>
      </c>
      <c r="I65" s="401"/>
      <c r="J65" s="402"/>
      <c r="K65" s="6"/>
    </row>
    <row r="66" spans="2:48" s="6" customFormat="1" ht="28.5">
      <c r="B66" s="367"/>
      <c r="C66" s="345"/>
      <c r="D66" s="412"/>
      <c r="E66" s="40" t="s">
        <v>49</v>
      </c>
      <c r="F66" s="367"/>
      <c r="G66" s="413"/>
      <c r="H66" s="414"/>
      <c r="I66" s="401"/>
      <c r="J66" s="402"/>
    </row>
    <row r="67" spans="2:48" s="24" customFormat="1" ht="28.5">
      <c r="B67" s="367"/>
      <c r="C67" s="345"/>
      <c r="D67" s="412"/>
      <c r="E67" s="40" t="s">
        <v>50</v>
      </c>
      <c r="F67" s="367"/>
      <c r="G67" s="413"/>
      <c r="H67" s="414"/>
      <c r="I67" s="401"/>
      <c r="J67" s="402"/>
      <c r="K67" s="6"/>
    </row>
    <row r="68" spans="2:48" s="6" customFormat="1">
      <c r="B68" s="367"/>
      <c r="C68" s="345"/>
      <c r="D68" s="412"/>
      <c r="E68" s="40" t="s">
        <v>51</v>
      </c>
      <c r="F68" s="367"/>
      <c r="G68" s="413"/>
      <c r="H68" s="414"/>
      <c r="I68" s="401"/>
      <c r="J68" s="402"/>
    </row>
    <row r="69" spans="2:48" s="24" customFormat="1" ht="28.5">
      <c r="B69" s="367"/>
      <c r="C69" s="345"/>
      <c r="D69" s="412"/>
      <c r="E69" s="40" t="s">
        <v>52</v>
      </c>
      <c r="F69" s="367"/>
      <c r="G69" s="413"/>
      <c r="H69" s="414"/>
      <c r="I69" s="401"/>
      <c r="J69" s="402"/>
      <c r="K69" s="6"/>
    </row>
    <row r="70" spans="2:48" s="6" customFormat="1">
      <c r="B70" s="367"/>
      <c r="C70" s="345"/>
      <c r="D70" s="412"/>
      <c r="E70" s="40" t="s">
        <v>53</v>
      </c>
      <c r="F70" s="367"/>
      <c r="G70" s="413"/>
      <c r="H70" s="414"/>
      <c r="I70" s="401"/>
      <c r="J70" s="402"/>
    </row>
    <row r="71" spans="2:48" s="24" customFormat="1" ht="15">
      <c r="B71" s="367"/>
      <c r="C71" s="345"/>
      <c r="D71" s="39"/>
      <c r="E71" s="39"/>
      <c r="F71" s="29" t="s">
        <v>17</v>
      </c>
      <c r="G71" s="30">
        <f>SUM(G40:G65)</f>
        <v>3401457094.5699987</v>
      </c>
      <c r="H71" s="48">
        <f>SUM(H40:H65)</f>
        <v>3332791061.6400003</v>
      </c>
      <c r="I71" s="401"/>
      <c r="J71" s="402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367"/>
      <c r="C72" s="374" t="s">
        <v>22</v>
      </c>
      <c r="D72" s="374">
        <v>1000</v>
      </c>
      <c r="E72" s="41" t="s">
        <v>23</v>
      </c>
      <c r="F72" s="374" t="s">
        <v>13</v>
      </c>
      <c r="G72" s="420">
        <v>4530597228.8899994</v>
      </c>
      <c r="H72" s="399">
        <v>4530160001.499999</v>
      </c>
      <c r="I72" s="404" t="s">
        <v>55</v>
      </c>
      <c r="J72" s="376" t="s">
        <v>57</v>
      </c>
    </row>
    <row r="73" spans="2:48" s="24" customFormat="1" ht="28.5">
      <c r="B73" s="367"/>
      <c r="C73" s="374"/>
      <c r="D73" s="374"/>
      <c r="E73" s="41" t="s">
        <v>24</v>
      </c>
      <c r="F73" s="374"/>
      <c r="G73" s="420"/>
      <c r="H73" s="399"/>
      <c r="I73" s="404"/>
      <c r="J73" s="403"/>
      <c r="K73" s="6"/>
    </row>
    <row r="74" spans="2:48" s="6" customFormat="1" ht="28.5">
      <c r="B74" s="367"/>
      <c r="C74" s="374"/>
      <c r="D74" s="374"/>
      <c r="E74" s="41" t="s">
        <v>25</v>
      </c>
      <c r="F74" s="374"/>
      <c r="G74" s="420"/>
      <c r="H74" s="399"/>
      <c r="I74" s="404"/>
      <c r="J74" s="403"/>
    </row>
    <row r="75" spans="2:48" s="24" customFormat="1">
      <c r="B75" s="367"/>
      <c r="C75" s="374"/>
      <c r="D75" s="374"/>
      <c r="E75" s="41" t="s">
        <v>26</v>
      </c>
      <c r="F75" s="374"/>
      <c r="G75" s="420"/>
      <c r="H75" s="399"/>
      <c r="I75" s="404"/>
      <c r="J75" s="403"/>
      <c r="K75" s="6"/>
    </row>
    <row r="76" spans="2:48" s="6" customFormat="1" ht="28.5">
      <c r="B76" s="367"/>
      <c r="C76" s="374"/>
      <c r="D76" s="374"/>
      <c r="E76" s="41" t="s">
        <v>27</v>
      </c>
      <c r="F76" s="374"/>
      <c r="G76" s="420"/>
      <c r="H76" s="399"/>
      <c r="I76" s="404"/>
      <c r="J76" s="403"/>
    </row>
    <row r="77" spans="2:48" s="24" customFormat="1">
      <c r="B77" s="367"/>
      <c r="C77" s="374"/>
      <c r="D77" s="374"/>
      <c r="E77" s="41" t="s">
        <v>28</v>
      </c>
      <c r="F77" s="374"/>
      <c r="G77" s="420"/>
      <c r="H77" s="399"/>
      <c r="I77" s="404"/>
      <c r="J77" s="403"/>
      <c r="K77" s="6"/>
    </row>
    <row r="78" spans="2:48" s="6" customFormat="1" ht="28.5">
      <c r="B78" s="367"/>
      <c r="C78" s="374"/>
      <c r="D78" s="366">
        <v>2000</v>
      </c>
      <c r="E78" s="41" t="s">
        <v>29</v>
      </c>
      <c r="F78" s="366" t="s">
        <v>12</v>
      </c>
      <c r="G78" s="416">
        <v>541392172.35000026</v>
      </c>
      <c r="H78" s="400">
        <v>534211203.70000023</v>
      </c>
      <c r="I78" s="404"/>
      <c r="J78" s="403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4" customFormat="1">
      <c r="B79" s="367"/>
      <c r="C79" s="374"/>
      <c r="D79" s="366"/>
      <c r="E79" s="41" t="s">
        <v>30</v>
      </c>
      <c r="F79" s="366"/>
      <c r="G79" s="416"/>
      <c r="H79" s="400"/>
      <c r="I79" s="404"/>
      <c r="J79" s="403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6" customFormat="1" ht="28.5">
      <c r="B80" s="367"/>
      <c r="C80" s="374"/>
      <c r="D80" s="366"/>
      <c r="E80" s="41" t="s">
        <v>33</v>
      </c>
      <c r="F80" s="366"/>
      <c r="G80" s="416"/>
      <c r="H80" s="400"/>
      <c r="I80" s="404"/>
      <c r="J80" s="403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4" customFormat="1" ht="28.5">
      <c r="B81" s="367"/>
      <c r="C81" s="374"/>
      <c r="D81" s="366"/>
      <c r="E81" s="41" t="s">
        <v>31</v>
      </c>
      <c r="F81" s="366"/>
      <c r="G81" s="416"/>
      <c r="H81" s="400"/>
      <c r="I81" s="404"/>
      <c r="J81" s="403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6" customFormat="1" ht="28.5">
      <c r="B82" s="367"/>
      <c r="C82" s="374"/>
      <c r="D82" s="366"/>
      <c r="E82" s="41" t="s">
        <v>32</v>
      </c>
      <c r="F82" s="366"/>
      <c r="G82" s="416"/>
      <c r="H82" s="400"/>
      <c r="I82" s="404"/>
      <c r="J82" s="403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4" customFormat="1">
      <c r="B83" s="367"/>
      <c r="C83" s="374"/>
      <c r="D83" s="366"/>
      <c r="E83" s="41" t="s">
        <v>34</v>
      </c>
      <c r="F83" s="366"/>
      <c r="G83" s="416"/>
      <c r="H83" s="400"/>
      <c r="I83" s="404"/>
      <c r="J83" s="403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6" customFormat="1" ht="28.5">
      <c r="B84" s="367"/>
      <c r="C84" s="374"/>
      <c r="D84" s="366"/>
      <c r="E84" s="41" t="s">
        <v>35</v>
      </c>
      <c r="F84" s="366"/>
      <c r="G84" s="416"/>
      <c r="H84" s="400"/>
      <c r="I84" s="404"/>
      <c r="J84" s="403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4" customFormat="1" ht="28.5">
      <c r="B85" s="367"/>
      <c r="C85" s="374"/>
      <c r="D85" s="366"/>
      <c r="E85" s="41" t="s">
        <v>36</v>
      </c>
      <c r="F85" s="366"/>
      <c r="G85" s="416"/>
      <c r="H85" s="400"/>
      <c r="I85" s="404"/>
      <c r="J85" s="403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367"/>
      <c r="C86" s="374"/>
      <c r="D86" s="374">
        <v>3000</v>
      </c>
      <c r="E86" s="41" t="s">
        <v>37</v>
      </c>
      <c r="F86" s="374" t="s">
        <v>14</v>
      </c>
      <c r="G86" s="420">
        <v>659364694.45000017</v>
      </c>
      <c r="H86" s="399">
        <v>656057831.36000013</v>
      </c>
      <c r="I86" s="404"/>
      <c r="J86" s="403"/>
    </row>
    <row r="87" spans="2:48" s="24" customFormat="1">
      <c r="B87" s="367"/>
      <c r="C87" s="374"/>
      <c r="D87" s="374"/>
      <c r="E87" s="41" t="s">
        <v>38</v>
      </c>
      <c r="F87" s="374"/>
      <c r="G87" s="420"/>
      <c r="H87" s="399"/>
      <c r="I87" s="404"/>
      <c r="J87" s="403"/>
      <c r="K87" s="6"/>
    </row>
    <row r="88" spans="2:48" s="6" customFormat="1" ht="28.5">
      <c r="B88" s="367"/>
      <c r="C88" s="374"/>
      <c r="D88" s="374"/>
      <c r="E88" s="41" t="s">
        <v>39</v>
      </c>
      <c r="F88" s="374"/>
      <c r="G88" s="420"/>
      <c r="H88" s="399"/>
      <c r="I88" s="404"/>
      <c r="J88" s="403"/>
    </row>
    <row r="89" spans="2:48" s="24" customFormat="1" ht="28.5">
      <c r="B89" s="367"/>
      <c r="C89" s="374"/>
      <c r="D89" s="374"/>
      <c r="E89" s="41" t="s">
        <v>40</v>
      </c>
      <c r="F89" s="374"/>
      <c r="G89" s="420"/>
      <c r="H89" s="399"/>
      <c r="I89" s="404"/>
      <c r="J89" s="403"/>
      <c r="K89" s="6"/>
    </row>
    <row r="90" spans="2:48" s="6" customFormat="1" ht="28.5">
      <c r="B90" s="367"/>
      <c r="C90" s="374"/>
      <c r="D90" s="374"/>
      <c r="E90" s="41" t="s">
        <v>41</v>
      </c>
      <c r="F90" s="374"/>
      <c r="G90" s="420"/>
      <c r="H90" s="399"/>
      <c r="I90" s="404"/>
      <c r="J90" s="403"/>
    </row>
    <row r="91" spans="2:48" s="24" customFormat="1" ht="28.5">
      <c r="B91" s="367"/>
      <c r="C91" s="374"/>
      <c r="D91" s="374"/>
      <c r="E91" s="41" t="s">
        <v>42</v>
      </c>
      <c r="F91" s="374"/>
      <c r="G91" s="420"/>
      <c r="H91" s="399"/>
      <c r="I91" s="404"/>
      <c r="J91" s="403"/>
      <c r="K91" s="6"/>
    </row>
    <row r="92" spans="2:48" s="6" customFormat="1">
      <c r="B92" s="367"/>
      <c r="C92" s="374"/>
      <c r="D92" s="374"/>
      <c r="E92" s="41" t="s">
        <v>43</v>
      </c>
      <c r="F92" s="374"/>
      <c r="G92" s="420"/>
      <c r="H92" s="399"/>
      <c r="I92" s="404"/>
      <c r="J92" s="403"/>
    </row>
    <row r="93" spans="2:48" s="24" customFormat="1">
      <c r="B93" s="367"/>
      <c r="C93" s="374"/>
      <c r="D93" s="374"/>
      <c r="E93" s="41" t="s">
        <v>44</v>
      </c>
      <c r="F93" s="374"/>
      <c r="G93" s="420"/>
      <c r="H93" s="399"/>
      <c r="I93" s="404"/>
      <c r="J93" s="403"/>
      <c r="K93" s="6"/>
    </row>
    <row r="94" spans="2:48" s="6" customFormat="1">
      <c r="B94" s="367"/>
      <c r="C94" s="374"/>
      <c r="D94" s="374"/>
      <c r="E94" s="41" t="s">
        <v>45</v>
      </c>
      <c r="F94" s="374"/>
      <c r="G94" s="420"/>
      <c r="H94" s="399"/>
      <c r="I94" s="404"/>
      <c r="J94" s="403"/>
    </row>
    <row r="95" spans="2:48" s="24" customFormat="1" ht="28.5" customHeight="1">
      <c r="B95" s="367"/>
      <c r="C95" s="374"/>
      <c r="D95" s="366">
        <v>4000</v>
      </c>
      <c r="E95" s="41" t="s">
        <v>46</v>
      </c>
      <c r="F95" s="366" t="s">
        <v>15</v>
      </c>
      <c r="G95" s="416">
        <v>63537606.439999998</v>
      </c>
      <c r="H95" s="400">
        <v>49747361.240000002</v>
      </c>
      <c r="I95" s="404"/>
      <c r="J95" s="403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6" customFormat="1">
      <c r="B96" s="367"/>
      <c r="C96" s="374"/>
      <c r="D96" s="366"/>
      <c r="E96" s="41" t="s">
        <v>47</v>
      </c>
      <c r="F96" s="366"/>
      <c r="G96" s="416"/>
      <c r="H96" s="400"/>
      <c r="I96" s="404"/>
      <c r="J96" s="403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367"/>
      <c r="C97" s="374"/>
      <c r="D97" s="374">
        <v>5000</v>
      </c>
      <c r="E97" s="41" t="s">
        <v>48</v>
      </c>
      <c r="F97" s="374" t="s">
        <v>16</v>
      </c>
      <c r="G97" s="421">
        <v>92656475.150000006</v>
      </c>
      <c r="H97" s="422">
        <v>83454462.150000006</v>
      </c>
      <c r="I97" s="404"/>
      <c r="J97" s="403"/>
    </row>
    <row r="98" spans="2:48" s="24" customFormat="1" ht="28.5">
      <c r="B98" s="367"/>
      <c r="C98" s="374"/>
      <c r="D98" s="374"/>
      <c r="E98" s="41" t="s">
        <v>49</v>
      </c>
      <c r="F98" s="374"/>
      <c r="G98" s="421"/>
      <c r="H98" s="422"/>
      <c r="I98" s="404"/>
      <c r="J98" s="403"/>
      <c r="K98" s="6"/>
    </row>
    <row r="99" spans="2:48" s="6" customFormat="1" ht="28.5">
      <c r="B99" s="367"/>
      <c r="C99" s="374"/>
      <c r="D99" s="374"/>
      <c r="E99" s="41" t="s">
        <v>50</v>
      </c>
      <c r="F99" s="374"/>
      <c r="G99" s="421"/>
      <c r="H99" s="422"/>
      <c r="I99" s="404"/>
      <c r="J99" s="403"/>
    </row>
    <row r="100" spans="2:48" s="24" customFormat="1">
      <c r="B100" s="367"/>
      <c r="C100" s="374"/>
      <c r="D100" s="374"/>
      <c r="E100" s="41" t="s">
        <v>51</v>
      </c>
      <c r="F100" s="374"/>
      <c r="G100" s="421"/>
      <c r="H100" s="422"/>
      <c r="I100" s="404"/>
      <c r="J100" s="403"/>
      <c r="K100" s="6"/>
    </row>
    <row r="101" spans="2:48" s="6" customFormat="1" ht="28.5">
      <c r="B101" s="367"/>
      <c r="C101" s="374"/>
      <c r="D101" s="374"/>
      <c r="E101" s="41" t="s">
        <v>52</v>
      </c>
      <c r="F101" s="374"/>
      <c r="G101" s="421"/>
      <c r="H101" s="422"/>
      <c r="I101" s="404"/>
      <c r="J101" s="403"/>
    </row>
    <row r="102" spans="2:48" s="24" customFormat="1">
      <c r="B102" s="367"/>
      <c r="C102" s="374"/>
      <c r="D102" s="374"/>
      <c r="E102" s="41" t="s">
        <v>53</v>
      </c>
      <c r="F102" s="374"/>
      <c r="G102" s="421"/>
      <c r="H102" s="422"/>
      <c r="I102" s="404"/>
      <c r="J102" s="403"/>
      <c r="K102" s="6"/>
    </row>
    <row r="103" spans="2:48" s="24" customFormat="1" ht="15">
      <c r="B103" s="367"/>
      <c r="C103" s="374"/>
      <c r="D103" s="31"/>
      <c r="E103" s="31"/>
      <c r="F103" s="32" t="s">
        <v>17</v>
      </c>
      <c r="G103" s="33">
        <f>SUM(G72:G97)</f>
        <v>5887548177.2799988</v>
      </c>
      <c r="H103" s="56">
        <f>SUM(H72:H97)</f>
        <v>5853630859.9499989</v>
      </c>
      <c r="I103" s="404"/>
      <c r="J103" s="403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367"/>
      <c r="C104" s="367" t="s">
        <v>18</v>
      </c>
      <c r="D104" s="367">
        <v>1000</v>
      </c>
      <c r="E104" s="40" t="s">
        <v>23</v>
      </c>
      <c r="F104" s="367" t="s">
        <v>13</v>
      </c>
      <c r="G104" s="407">
        <v>6842602740.1899996</v>
      </c>
      <c r="H104" s="410">
        <v>6657243729.5399971</v>
      </c>
      <c r="I104" s="401" t="s">
        <v>55</v>
      </c>
      <c r="J104" s="402" t="s">
        <v>58</v>
      </c>
    </row>
    <row r="105" spans="2:48" s="6" customFormat="1" ht="28.5">
      <c r="B105" s="367"/>
      <c r="C105" s="367"/>
      <c r="D105" s="367"/>
      <c r="E105" s="40" t="s">
        <v>24</v>
      </c>
      <c r="F105" s="367"/>
      <c r="G105" s="407"/>
      <c r="H105" s="410"/>
      <c r="I105" s="401"/>
      <c r="J105" s="423"/>
    </row>
    <row r="106" spans="2:48" s="6" customFormat="1" ht="28.5">
      <c r="B106" s="367"/>
      <c r="C106" s="367"/>
      <c r="D106" s="367"/>
      <c r="E106" s="40" t="s">
        <v>25</v>
      </c>
      <c r="F106" s="367"/>
      <c r="G106" s="407"/>
      <c r="H106" s="410"/>
      <c r="I106" s="401"/>
      <c r="J106" s="423"/>
    </row>
    <row r="107" spans="2:48" s="6" customFormat="1">
      <c r="B107" s="367"/>
      <c r="C107" s="367"/>
      <c r="D107" s="367"/>
      <c r="E107" s="40" t="s">
        <v>26</v>
      </c>
      <c r="F107" s="367"/>
      <c r="G107" s="407"/>
      <c r="H107" s="410"/>
      <c r="I107" s="401"/>
      <c r="J107" s="423"/>
    </row>
    <row r="108" spans="2:48" s="6" customFormat="1" ht="28.5">
      <c r="B108" s="367"/>
      <c r="C108" s="367"/>
      <c r="D108" s="367"/>
      <c r="E108" s="40" t="s">
        <v>27</v>
      </c>
      <c r="F108" s="367"/>
      <c r="G108" s="407"/>
      <c r="H108" s="410"/>
      <c r="I108" s="401"/>
      <c r="J108" s="423"/>
    </row>
    <row r="109" spans="2:48" s="6" customFormat="1">
      <c r="B109" s="367"/>
      <c r="C109" s="367"/>
      <c r="D109" s="367"/>
      <c r="E109" s="40" t="s">
        <v>28</v>
      </c>
      <c r="F109" s="367"/>
      <c r="G109" s="407"/>
      <c r="H109" s="410"/>
      <c r="I109" s="401"/>
      <c r="J109" s="423"/>
    </row>
    <row r="110" spans="2:48" s="24" customFormat="1" ht="28.5">
      <c r="B110" s="367"/>
      <c r="C110" s="367"/>
      <c r="D110" s="417">
        <v>2000</v>
      </c>
      <c r="E110" s="40" t="s">
        <v>29</v>
      </c>
      <c r="F110" s="345" t="s">
        <v>12</v>
      </c>
      <c r="G110" s="408">
        <v>1262896728.1999996</v>
      </c>
      <c r="H110" s="405">
        <v>1019418607.91</v>
      </c>
      <c r="I110" s="401"/>
      <c r="J110" s="423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6" customFormat="1">
      <c r="B111" s="367"/>
      <c r="C111" s="367"/>
      <c r="D111" s="418"/>
      <c r="E111" s="40" t="s">
        <v>30</v>
      </c>
      <c r="F111" s="345"/>
      <c r="G111" s="408"/>
      <c r="H111" s="405"/>
      <c r="I111" s="401"/>
      <c r="J111" s="423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4" customFormat="1" ht="28.5">
      <c r="B112" s="367"/>
      <c r="C112" s="367"/>
      <c r="D112" s="418"/>
      <c r="E112" s="40" t="s">
        <v>33</v>
      </c>
      <c r="F112" s="345"/>
      <c r="G112" s="408"/>
      <c r="H112" s="405"/>
      <c r="I112" s="401"/>
      <c r="J112" s="423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6" customFormat="1" ht="28.5">
      <c r="B113" s="367"/>
      <c r="C113" s="367"/>
      <c r="D113" s="418"/>
      <c r="E113" s="40" t="s">
        <v>31</v>
      </c>
      <c r="F113" s="345"/>
      <c r="G113" s="408"/>
      <c r="H113" s="405"/>
      <c r="I113" s="401"/>
      <c r="J113" s="423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4" customFormat="1" ht="28.5">
      <c r="B114" s="367"/>
      <c r="C114" s="367"/>
      <c r="D114" s="418"/>
      <c r="E114" s="40" t="s">
        <v>32</v>
      </c>
      <c r="F114" s="345"/>
      <c r="G114" s="408"/>
      <c r="H114" s="405"/>
      <c r="I114" s="401"/>
      <c r="J114" s="423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6" customFormat="1">
      <c r="B115" s="367"/>
      <c r="C115" s="367"/>
      <c r="D115" s="418"/>
      <c r="E115" s="40" t="s">
        <v>34</v>
      </c>
      <c r="F115" s="345"/>
      <c r="G115" s="408"/>
      <c r="H115" s="405"/>
      <c r="I115" s="401"/>
      <c r="J115" s="423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4" customFormat="1" ht="28.5">
      <c r="B116" s="367"/>
      <c r="C116" s="367"/>
      <c r="D116" s="418"/>
      <c r="E116" s="40" t="s">
        <v>35</v>
      </c>
      <c r="F116" s="345"/>
      <c r="G116" s="408"/>
      <c r="H116" s="405"/>
      <c r="I116" s="401"/>
      <c r="J116" s="423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6" customFormat="1" ht="28.5">
      <c r="B117" s="367"/>
      <c r="C117" s="367"/>
      <c r="D117" s="419"/>
      <c r="E117" s="40" t="s">
        <v>36</v>
      </c>
      <c r="F117" s="345"/>
      <c r="G117" s="408"/>
      <c r="H117" s="405"/>
      <c r="I117" s="401"/>
      <c r="J117" s="423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4" customFormat="1">
      <c r="B118" s="367"/>
      <c r="C118" s="367"/>
      <c r="D118" s="367">
        <v>3000</v>
      </c>
      <c r="E118" s="40" t="s">
        <v>37</v>
      </c>
      <c r="F118" s="367" t="s">
        <v>14</v>
      </c>
      <c r="G118" s="407">
        <v>1744795525.6499996</v>
      </c>
      <c r="H118" s="410">
        <v>1410264324.2699997</v>
      </c>
      <c r="I118" s="401"/>
      <c r="J118" s="423"/>
      <c r="K118" s="6"/>
    </row>
    <row r="119" spans="2:48" s="6" customFormat="1">
      <c r="B119" s="367"/>
      <c r="C119" s="367"/>
      <c r="D119" s="367"/>
      <c r="E119" s="40" t="s">
        <v>38</v>
      </c>
      <c r="F119" s="367"/>
      <c r="G119" s="407"/>
      <c r="H119" s="410"/>
      <c r="I119" s="401"/>
      <c r="J119" s="423"/>
    </row>
    <row r="120" spans="2:48" s="24" customFormat="1" ht="28.5">
      <c r="B120" s="367"/>
      <c r="C120" s="367"/>
      <c r="D120" s="367"/>
      <c r="E120" s="40" t="s">
        <v>39</v>
      </c>
      <c r="F120" s="367"/>
      <c r="G120" s="407"/>
      <c r="H120" s="410"/>
      <c r="I120" s="401"/>
      <c r="J120" s="423"/>
      <c r="K120" s="6"/>
    </row>
    <row r="121" spans="2:48" s="6" customFormat="1" ht="28.5">
      <c r="B121" s="367"/>
      <c r="C121" s="367"/>
      <c r="D121" s="367"/>
      <c r="E121" s="40" t="s">
        <v>40</v>
      </c>
      <c r="F121" s="367"/>
      <c r="G121" s="407"/>
      <c r="H121" s="410"/>
      <c r="I121" s="401"/>
      <c r="J121" s="423"/>
    </row>
    <row r="122" spans="2:48" s="24" customFormat="1" ht="28.5">
      <c r="B122" s="367"/>
      <c r="C122" s="367"/>
      <c r="D122" s="367"/>
      <c r="E122" s="40" t="s">
        <v>41</v>
      </c>
      <c r="F122" s="367"/>
      <c r="G122" s="407"/>
      <c r="H122" s="410"/>
      <c r="I122" s="401"/>
      <c r="J122" s="423"/>
      <c r="K122" s="6"/>
    </row>
    <row r="123" spans="2:48" s="6" customFormat="1" ht="28.5">
      <c r="B123" s="367"/>
      <c r="C123" s="367"/>
      <c r="D123" s="367"/>
      <c r="E123" s="40" t="s">
        <v>42</v>
      </c>
      <c r="F123" s="367"/>
      <c r="G123" s="407"/>
      <c r="H123" s="410"/>
      <c r="I123" s="401"/>
      <c r="J123" s="423"/>
    </row>
    <row r="124" spans="2:48" s="24" customFormat="1">
      <c r="B124" s="367"/>
      <c r="C124" s="367"/>
      <c r="D124" s="367"/>
      <c r="E124" s="40" t="s">
        <v>43</v>
      </c>
      <c r="F124" s="367"/>
      <c r="G124" s="407"/>
      <c r="H124" s="410"/>
      <c r="I124" s="401"/>
      <c r="J124" s="423"/>
      <c r="K124" s="6"/>
    </row>
    <row r="125" spans="2:48" s="6" customFormat="1">
      <c r="B125" s="367"/>
      <c r="C125" s="367"/>
      <c r="D125" s="367"/>
      <c r="E125" s="40" t="s">
        <v>44</v>
      </c>
      <c r="F125" s="367"/>
      <c r="G125" s="407"/>
      <c r="H125" s="410"/>
      <c r="I125" s="401"/>
      <c r="J125" s="423"/>
    </row>
    <row r="126" spans="2:48" s="24" customFormat="1">
      <c r="B126" s="367"/>
      <c r="C126" s="367"/>
      <c r="D126" s="367"/>
      <c r="E126" s="40" t="s">
        <v>45</v>
      </c>
      <c r="F126" s="367"/>
      <c r="G126" s="407"/>
      <c r="H126" s="410"/>
      <c r="I126" s="401"/>
      <c r="J126" s="423"/>
      <c r="K126" s="6"/>
    </row>
    <row r="127" spans="2:48" s="6" customFormat="1" ht="28.5" customHeight="1">
      <c r="B127" s="367"/>
      <c r="C127" s="367"/>
      <c r="D127" s="345">
        <v>4000</v>
      </c>
      <c r="E127" s="40" t="s">
        <v>46</v>
      </c>
      <c r="F127" s="345" t="s">
        <v>15</v>
      </c>
      <c r="G127" s="408">
        <v>72519914.689999998</v>
      </c>
      <c r="H127" s="405">
        <v>71950857.569999993</v>
      </c>
      <c r="I127" s="401"/>
      <c r="J127" s="423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4" customFormat="1">
      <c r="B128" s="367"/>
      <c r="C128" s="367"/>
      <c r="D128" s="345"/>
      <c r="E128" s="40" t="s">
        <v>47</v>
      </c>
      <c r="F128" s="345"/>
      <c r="G128" s="408"/>
      <c r="H128" s="405"/>
      <c r="I128" s="401"/>
      <c r="J128" s="423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367"/>
      <c r="C129" s="367"/>
      <c r="D129" s="367">
        <v>5000</v>
      </c>
      <c r="E129" s="40" t="s">
        <v>48</v>
      </c>
      <c r="F129" s="367" t="s">
        <v>16</v>
      </c>
      <c r="G129" s="407">
        <v>185508941.91000003</v>
      </c>
      <c r="H129" s="410">
        <v>130072964.68000001</v>
      </c>
      <c r="I129" s="401"/>
      <c r="J129" s="423"/>
    </row>
    <row r="130" spans="2:48" s="24" customFormat="1" ht="28.5">
      <c r="B130" s="367"/>
      <c r="C130" s="367"/>
      <c r="D130" s="367"/>
      <c r="E130" s="40" t="s">
        <v>49</v>
      </c>
      <c r="F130" s="367"/>
      <c r="G130" s="407"/>
      <c r="H130" s="410"/>
      <c r="I130" s="401"/>
      <c r="J130" s="423"/>
      <c r="K130" s="6"/>
    </row>
    <row r="131" spans="2:48" s="6" customFormat="1" ht="28.5">
      <c r="B131" s="367"/>
      <c r="C131" s="367"/>
      <c r="D131" s="367"/>
      <c r="E131" s="40" t="s">
        <v>50</v>
      </c>
      <c r="F131" s="367"/>
      <c r="G131" s="407"/>
      <c r="H131" s="410"/>
      <c r="I131" s="401"/>
      <c r="J131" s="423"/>
    </row>
    <row r="132" spans="2:48" s="24" customFormat="1">
      <c r="B132" s="367"/>
      <c r="C132" s="367"/>
      <c r="D132" s="367"/>
      <c r="E132" s="40" t="s">
        <v>51</v>
      </c>
      <c r="F132" s="367"/>
      <c r="G132" s="407"/>
      <c r="H132" s="410"/>
      <c r="I132" s="401"/>
      <c r="J132" s="423"/>
      <c r="K132" s="6"/>
    </row>
    <row r="133" spans="2:48" s="6" customFormat="1" ht="28.5">
      <c r="B133" s="367"/>
      <c r="C133" s="367"/>
      <c r="D133" s="367"/>
      <c r="E133" s="40" t="s">
        <v>52</v>
      </c>
      <c r="F133" s="367"/>
      <c r="G133" s="407"/>
      <c r="H133" s="410"/>
      <c r="I133" s="401"/>
      <c r="J133" s="423"/>
    </row>
    <row r="134" spans="2:48" s="24" customFormat="1">
      <c r="B134" s="367"/>
      <c r="C134" s="367"/>
      <c r="D134" s="367"/>
      <c r="E134" s="40" t="s">
        <v>53</v>
      </c>
      <c r="F134" s="367"/>
      <c r="G134" s="407"/>
      <c r="H134" s="410"/>
      <c r="I134" s="401"/>
      <c r="J134" s="423"/>
      <c r="K134" s="6"/>
    </row>
    <row r="135" spans="2:48" s="6" customFormat="1" ht="15">
      <c r="B135" s="367"/>
      <c r="C135" s="367"/>
      <c r="D135" s="39"/>
      <c r="E135" s="39"/>
      <c r="F135" s="29" t="s">
        <v>17</v>
      </c>
      <c r="G135" s="30">
        <f>SUM(G104:G129)</f>
        <v>10108323850.639999</v>
      </c>
      <c r="H135" s="48">
        <f>SUM(H104:H129)</f>
        <v>9288950483.9699974</v>
      </c>
      <c r="I135" s="54"/>
      <c r="J135" s="423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415" t="s">
        <v>63</v>
      </c>
      <c r="C140" s="415"/>
      <c r="D140" s="415"/>
      <c r="E140" s="415"/>
      <c r="F140" s="415"/>
      <c r="G140" s="415"/>
      <c r="H140" s="415"/>
      <c r="I140" s="415"/>
      <c r="J140" s="415"/>
      <c r="K140" s="415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D86:D94"/>
    <mergeCell ref="F86:F94"/>
    <mergeCell ref="G86:G94"/>
    <mergeCell ref="H86:H94"/>
    <mergeCell ref="D97:D102"/>
    <mergeCell ref="F97:F102"/>
    <mergeCell ref="G97:G102"/>
    <mergeCell ref="H97:H102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D54:D62"/>
    <mergeCell ref="D65:D70"/>
    <mergeCell ref="F65:F70"/>
    <mergeCell ref="G65:G70"/>
    <mergeCell ref="H65:H70"/>
    <mergeCell ref="D63:D64"/>
    <mergeCell ref="F40:F45"/>
    <mergeCell ref="G40:G45"/>
    <mergeCell ref="H40:H45"/>
    <mergeCell ref="F46:F53"/>
    <mergeCell ref="G46:G53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</mergeCells>
  <hyperlinks>
    <hyperlink ref="J8" r:id="rId1" xr:uid="{00000000-0004-0000-0600-000000000000}"/>
    <hyperlink ref="J40" r:id="rId2" xr:uid="{00000000-0004-0000-0600-000001000000}"/>
    <hyperlink ref="J72" r:id="rId3" xr:uid="{00000000-0004-0000-0600-000002000000}"/>
    <hyperlink ref="J104" r:id="rId4" xr:uid="{00000000-0004-0000-06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22"/>
      <c r="I1" s="222"/>
      <c r="J1" s="222"/>
    </row>
    <row r="2" spans="1:48" s="1" customFormat="1" ht="29.25" customHeight="1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23" t="s">
        <v>1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24" t="s">
        <v>10</v>
      </c>
      <c r="C6" s="224"/>
      <c r="D6" s="224"/>
      <c r="E6" s="224"/>
      <c r="F6" s="224"/>
      <c r="G6" s="224"/>
      <c r="H6" s="224"/>
      <c r="I6" s="224"/>
      <c r="J6" s="22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28.5">
      <c r="B8" s="434">
        <v>2015</v>
      </c>
      <c r="C8" s="436" t="s">
        <v>20</v>
      </c>
      <c r="D8" s="436">
        <v>1000</v>
      </c>
      <c r="E8" s="45" t="s">
        <v>23</v>
      </c>
      <c r="F8" s="438" t="s">
        <v>13</v>
      </c>
      <c r="G8" s="450">
        <v>1392044308.1499999</v>
      </c>
      <c r="H8" s="451">
        <v>1376348464.4399996</v>
      </c>
      <c r="I8" s="377"/>
      <c r="J8" s="376" t="s">
        <v>59</v>
      </c>
    </row>
    <row r="9" spans="1:48" s="6" customFormat="1" ht="28.5">
      <c r="A9" s="24"/>
      <c r="B9" s="435"/>
      <c r="C9" s="437"/>
      <c r="D9" s="437"/>
      <c r="E9" s="43" t="s">
        <v>24</v>
      </c>
      <c r="F9" s="439"/>
      <c r="G9" s="441"/>
      <c r="H9" s="426"/>
      <c r="I9" s="378"/>
      <c r="J9" s="424"/>
    </row>
    <row r="10" spans="1:48" s="6" customFormat="1" ht="28.5">
      <c r="B10" s="435"/>
      <c r="C10" s="437"/>
      <c r="D10" s="437"/>
      <c r="E10" s="43" t="s">
        <v>25</v>
      </c>
      <c r="F10" s="439"/>
      <c r="G10" s="441"/>
      <c r="H10" s="426"/>
      <c r="I10" s="378"/>
      <c r="J10" s="424"/>
    </row>
    <row r="11" spans="1:48" s="6" customFormat="1">
      <c r="A11" s="24"/>
      <c r="B11" s="435"/>
      <c r="C11" s="437"/>
      <c r="D11" s="437"/>
      <c r="E11" s="43" t="s">
        <v>26</v>
      </c>
      <c r="F11" s="439"/>
      <c r="G11" s="441"/>
      <c r="H11" s="426"/>
      <c r="I11" s="378"/>
      <c r="J11" s="424"/>
    </row>
    <row r="12" spans="1:48" s="6" customFormat="1" ht="28.5">
      <c r="B12" s="435"/>
      <c r="C12" s="437"/>
      <c r="D12" s="437"/>
      <c r="E12" s="43" t="s">
        <v>27</v>
      </c>
      <c r="F12" s="439"/>
      <c r="G12" s="441"/>
      <c r="H12" s="426"/>
      <c r="I12" s="378"/>
      <c r="J12" s="424"/>
    </row>
    <row r="13" spans="1:48" s="6" customFormat="1">
      <c r="A13" s="24"/>
      <c r="B13" s="435"/>
      <c r="C13" s="437"/>
      <c r="D13" s="437"/>
      <c r="E13" s="43" t="s">
        <v>28</v>
      </c>
      <c r="F13" s="439"/>
      <c r="G13" s="441"/>
      <c r="H13" s="426"/>
      <c r="I13" s="378"/>
      <c r="J13" s="424"/>
    </row>
    <row r="14" spans="1:48" s="6" customFormat="1" ht="28.5">
      <c r="B14" s="435"/>
      <c r="C14" s="437"/>
      <c r="D14" s="440">
        <v>2000</v>
      </c>
      <c r="E14" s="43" t="s">
        <v>29</v>
      </c>
      <c r="F14" s="439" t="s">
        <v>12</v>
      </c>
      <c r="G14" s="452">
        <v>11090507.82</v>
      </c>
      <c r="H14" s="453">
        <v>6836124.5200000014</v>
      </c>
      <c r="I14" s="378"/>
      <c r="J14" s="424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4" customFormat="1" ht="13.5" customHeight="1">
      <c r="B15" s="435"/>
      <c r="C15" s="437"/>
      <c r="D15" s="440"/>
      <c r="E15" s="43" t="s">
        <v>30</v>
      </c>
      <c r="F15" s="439"/>
      <c r="G15" s="452"/>
      <c r="H15" s="453"/>
      <c r="I15" s="378"/>
      <c r="J15" s="424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B16" s="435"/>
      <c r="C16" s="437"/>
      <c r="D16" s="440"/>
      <c r="E16" s="43" t="s">
        <v>31</v>
      </c>
      <c r="F16" s="439"/>
      <c r="G16" s="452"/>
      <c r="H16" s="453"/>
      <c r="I16" s="378"/>
      <c r="J16" s="424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6" customFormat="1" ht="28.5">
      <c r="B17" s="435"/>
      <c r="C17" s="437"/>
      <c r="D17" s="440"/>
      <c r="E17" s="43" t="s">
        <v>32</v>
      </c>
      <c r="F17" s="439"/>
      <c r="G17" s="452"/>
      <c r="H17" s="453"/>
      <c r="I17" s="378"/>
      <c r="J17" s="424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4" customFormat="1">
      <c r="B18" s="435"/>
      <c r="C18" s="437"/>
      <c r="D18" s="440"/>
      <c r="E18" s="43" t="s">
        <v>34</v>
      </c>
      <c r="F18" s="439"/>
      <c r="G18" s="452"/>
      <c r="H18" s="453"/>
      <c r="I18" s="378"/>
      <c r="J18" s="424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6" customFormat="1" ht="28.5">
      <c r="B19" s="435"/>
      <c r="C19" s="437"/>
      <c r="D19" s="440"/>
      <c r="E19" s="43" t="s">
        <v>35</v>
      </c>
      <c r="F19" s="439"/>
      <c r="G19" s="452"/>
      <c r="H19" s="453"/>
      <c r="I19" s="378"/>
      <c r="J19" s="424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4" customFormat="1" ht="28.5">
      <c r="B20" s="435"/>
      <c r="C20" s="437"/>
      <c r="D20" s="440"/>
      <c r="E20" s="43" t="s">
        <v>36</v>
      </c>
      <c r="F20" s="439"/>
      <c r="G20" s="452"/>
      <c r="H20" s="453"/>
      <c r="I20" s="378"/>
      <c r="J20" s="424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435"/>
      <c r="C21" s="437"/>
      <c r="D21" s="437">
        <v>3000</v>
      </c>
      <c r="E21" s="43" t="s">
        <v>37</v>
      </c>
      <c r="F21" s="439" t="s">
        <v>14</v>
      </c>
      <c r="G21" s="441">
        <v>93243795.760000005</v>
      </c>
      <c r="H21" s="426">
        <v>73017729.859999999</v>
      </c>
      <c r="I21" s="378"/>
      <c r="J21" s="424"/>
    </row>
    <row r="22" spans="1:48" s="6" customFormat="1">
      <c r="A22" s="24"/>
      <c r="B22" s="435"/>
      <c r="C22" s="437"/>
      <c r="D22" s="437"/>
      <c r="E22" s="43" t="s">
        <v>38</v>
      </c>
      <c r="F22" s="439"/>
      <c r="G22" s="441"/>
      <c r="H22" s="426"/>
      <c r="I22" s="378"/>
      <c r="J22" s="424"/>
    </row>
    <row r="23" spans="1:48" s="6" customFormat="1" ht="28.5">
      <c r="B23" s="435"/>
      <c r="C23" s="437"/>
      <c r="D23" s="437"/>
      <c r="E23" s="43" t="s">
        <v>39</v>
      </c>
      <c r="F23" s="439"/>
      <c r="G23" s="441"/>
      <c r="H23" s="426"/>
      <c r="I23" s="378"/>
      <c r="J23" s="424"/>
    </row>
    <row r="24" spans="1:48" s="6" customFormat="1" ht="28.5">
      <c r="A24" s="24"/>
      <c r="B24" s="435"/>
      <c r="C24" s="437"/>
      <c r="D24" s="437"/>
      <c r="E24" s="43" t="s">
        <v>40</v>
      </c>
      <c r="F24" s="439"/>
      <c r="G24" s="441"/>
      <c r="H24" s="426"/>
      <c r="I24" s="378"/>
      <c r="J24" s="424"/>
    </row>
    <row r="25" spans="1:48" s="6" customFormat="1" ht="28.5">
      <c r="B25" s="435"/>
      <c r="C25" s="437"/>
      <c r="D25" s="437"/>
      <c r="E25" s="43" t="s">
        <v>41</v>
      </c>
      <c r="F25" s="439"/>
      <c r="G25" s="441"/>
      <c r="H25" s="426"/>
      <c r="I25" s="378"/>
      <c r="J25" s="424"/>
    </row>
    <row r="26" spans="1:48" s="6" customFormat="1" ht="28.5">
      <c r="A26" s="24"/>
      <c r="B26" s="435"/>
      <c r="C26" s="437"/>
      <c r="D26" s="437"/>
      <c r="E26" s="43" t="s">
        <v>42</v>
      </c>
      <c r="F26" s="439"/>
      <c r="G26" s="441"/>
      <c r="H26" s="426"/>
      <c r="I26" s="378"/>
      <c r="J26" s="424"/>
    </row>
    <row r="27" spans="1:48" s="6" customFormat="1">
      <c r="B27" s="435"/>
      <c r="C27" s="437"/>
      <c r="D27" s="437"/>
      <c r="E27" s="43" t="s">
        <v>43</v>
      </c>
      <c r="F27" s="439"/>
      <c r="G27" s="441"/>
      <c r="H27" s="426"/>
      <c r="I27" s="378"/>
      <c r="J27" s="424"/>
    </row>
    <row r="28" spans="1:48" s="6" customFormat="1">
      <c r="A28" s="24"/>
      <c r="B28" s="435"/>
      <c r="C28" s="437"/>
      <c r="D28" s="437"/>
      <c r="E28" s="43" t="s">
        <v>44</v>
      </c>
      <c r="F28" s="439"/>
      <c r="G28" s="441"/>
      <c r="H28" s="426"/>
      <c r="I28" s="378"/>
      <c r="J28" s="424"/>
    </row>
    <row r="29" spans="1:48" s="6" customFormat="1">
      <c r="B29" s="435"/>
      <c r="C29" s="437"/>
      <c r="D29" s="437"/>
      <c r="E29" s="43" t="s">
        <v>45</v>
      </c>
      <c r="F29" s="439"/>
      <c r="G29" s="441"/>
      <c r="H29" s="426"/>
      <c r="I29" s="378"/>
      <c r="J29" s="424"/>
    </row>
    <row r="30" spans="1:48" s="24" customFormat="1" ht="28.5" customHeight="1">
      <c r="B30" s="435"/>
      <c r="C30" s="437"/>
      <c r="D30" s="440">
        <v>4000</v>
      </c>
      <c r="E30" s="43" t="s">
        <v>46</v>
      </c>
      <c r="F30" s="439" t="s">
        <v>15</v>
      </c>
      <c r="G30" s="452">
        <v>231499.15</v>
      </c>
      <c r="H30" s="453">
        <v>231499.15</v>
      </c>
      <c r="I30" s="378"/>
      <c r="J30" s="424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4" customFormat="1">
      <c r="A31" s="6"/>
      <c r="B31" s="435"/>
      <c r="C31" s="437"/>
      <c r="D31" s="440"/>
      <c r="E31" s="43" t="s">
        <v>47</v>
      </c>
      <c r="F31" s="439"/>
      <c r="G31" s="452"/>
      <c r="H31" s="453"/>
      <c r="I31" s="378"/>
      <c r="J31" s="424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4"/>
      <c r="B32" s="435"/>
      <c r="C32" s="437"/>
      <c r="D32" s="437">
        <v>5000</v>
      </c>
      <c r="E32" s="43" t="s">
        <v>48</v>
      </c>
      <c r="F32" s="439" t="s">
        <v>16</v>
      </c>
      <c r="G32" s="441">
        <v>1315806</v>
      </c>
      <c r="H32" s="426">
        <v>0</v>
      </c>
      <c r="I32" s="378"/>
      <c r="J32" s="424"/>
    </row>
    <row r="33" spans="1:48" s="6" customFormat="1" ht="28.5">
      <c r="A33" s="24"/>
      <c r="B33" s="435"/>
      <c r="C33" s="437"/>
      <c r="D33" s="437"/>
      <c r="E33" s="43" t="s">
        <v>50</v>
      </c>
      <c r="F33" s="439"/>
      <c r="G33" s="441"/>
      <c r="H33" s="426"/>
      <c r="I33" s="378"/>
      <c r="J33" s="424"/>
    </row>
    <row r="34" spans="1:48" s="6" customFormat="1" ht="28.5">
      <c r="A34" s="24"/>
      <c r="B34" s="435"/>
      <c r="C34" s="437"/>
      <c r="D34" s="437"/>
      <c r="E34" s="43" t="s">
        <v>52</v>
      </c>
      <c r="F34" s="439"/>
      <c r="G34" s="441"/>
      <c r="H34" s="426"/>
      <c r="I34" s="379"/>
      <c r="J34" s="424"/>
    </row>
    <row r="35" spans="1:48" s="24" customFormat="1" ht="15">
      <c r="B35" s="435"/>
      <c r="C35" s="437"/>
      <c r="D35" s="37"/>
      <c r="E35" s="37"/>
      <c r="F35" s="38" t="s">
        <v>17</v>
      </c>
      <c r="G35" s="36">
        <f>SUM(G8:G32)</f>
        <v>1497925916.8799999</v>
      </c>
      <c r="H35" s="51">
        <f>SUM(H8:H32)</f>
        <v>1456433817.9699996</v>
      </c>
      <c r="I35" s="53"/>
      <c r="J35" s="424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435"/>
      <c r="C36" s="427" t="s">
        <v>21</v>
      </c>
      <c r="D36" s="427">
        <v>1000</v>
      </c>
      <c r="E36" s="44" t="s">
        <v>23</v>
      </c>
      <c r="F36" s="427" t="s">
        <v>13</v>
      </c>
      <c r="G36" s="428">
        <v>2848149390.8799987</v>
      </c>
      <c r="H36" s="429">
        <v>2846095048.1199989</v>
      </c>
      <c r="I36" s="401" t="s">
        <v>55</v>
      </c>
      <c r="J36" s="350" t="s">
        <v>60</v>
      </c>
    </row>
    <row r="37" spans="1:48" s="6" customFormat="1" ht="28.5">
      <c r="A37" s="24"/>
      <c r="B37" s="435"/>
      <c r="C37" s="427"/>
      <c r="D37" s="427"/>
      <c r="E37" s="44" t="s">
        <v>24</v>
      </c>
      <c r="F37" s="427"/>
      <c r="G37" s="428"/>
      <c r="H37" s="429"/>
      <c r="I37" s="401"/>
      <c r="J37" s="425"/>
    </row>
    <row r="38" spans="1:48" s="6" customFormat="1" ht="28.5">
      <c r="B38" s="435"/>
      <c r="C38" s="427"/>
      <c r="D38" s="427"/>
      <c r="E38" s="44" t="s">
        <v>25</v>
      </c>
      <c r="F38" s="427"/>
      <c r="G38" s="428"/>
      <c r="H38" s="429"/>
      <c r="I38" s="401"/>
      <c r="J38" s="425"/>
    </row>
    <row r="39" spans="1:48" s="6" customFormat="1" ht="14.25" customHeight="1">
      <c r="A39" s="24"/>
      <c r="B39" s="435"/>
      <c r="C39" s="427"/>
      <c r="D39" s="427"/>
      <c r="E39" s="44" t="s">
        <v>26</v>
      </c>
      <c r="F39" s="427"/>
      <c r="G39" s="428"/>
      <c r="H39" s="429"/>
      <c r="I39" s="401"/>
      <c r="J39" s="425"/>
    </row>
    <row r="40" spans="1:48" s="6" customFormat="1" ht="28.5">
      <c r="B40" s="435"/>
      <c r="C40" s="427"/>
      <c r="D40" s="427"/>
      <c r="E40" s="44" t="s">
        <v>27</v>
      </c>
      <c r="F40" s="427"/>
      <c r="G40" s="428"/>
      <c r="H40" s="429"/>
      <c r="I40" s="401"/>
      <c r="J40" s="425"/>
    </row>
    <row r="41" spans="1:48" s="6" customFormat="1" ht="14.25" customHeight="1">
      <c r="A41" s="24"/>
      <c r="B41" s="435"/>
      <c r="C41" s="427"/>
      <c r="D41" s="427"/>
      <c r="E41" s="44" t="s">
        <v>28</v>
      </c>
      <c r="F41" s="427"/>
      <c r="G41" s="428"/>
      <c r="H41" s="429"/>
      <c r="I41" s="401"/>
      <c r="J41" s="425"/>
    </row>
    <row r="42" spans="1:48" s="24" customFormat="1" ht="28.5">
      <c r="A42" s="6"/>
      <c r="B42" s="435"/>
      <c r="C42" s="427"/>
      <c r="D42" s="432">
        <v>2000</v>
      </c>
      <c r="E42" s="44" t="s">
        <v>29</v>
      </c>
      <c r="F42" s="432" t="s">
        <v>12</v>
      </c>
      <c r="G42" s="430">
        <v>160211268.45000005</v>
      </c>
      <c r="H42" s="431">
        <v>152226267.48000005</v>
      </c>
      <c r="I42" s="401"/>
      <c r="J42" s="425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4" customFormat="1" ht="14.25" customHeight="1">
      <c r="B43" s="435"/>
      <c r="C43" s="427"/>
      <c r="D43" s="432"/>
      <c r="E43" s="44" t="s">
        <v>30</v>
      </c>
      <c r="F43" s="432"/>
      <c r="G43" s="430"/>
      <c r="H43" s="431"/>
      <c r="I43" s="401"/>
      <c r="J43" s="425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4" customFormat="1" ht="28.5">
      <c r="A44" s="6"/>
      <c r="B44" s="435"/>
      <c r="C44" s="427"/>
      <c r="D44" s="432"/>
      <c r="E44" s="44" t="s">
        <v>33</v>
      </c>
      <c r="F44" s="432"/>
      <c r="G44" s="430"/>
      <c r="H44" s="431"/>
      <c r="I44" s="401"/>
      <c r="J44" s="425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4" customFormat="1" ht="28.5">
      <c r="B45" s="435"/>
      <c r="C45" s="427"/>
      <c r="D45" s="432"/>
      <c r="E45" s="44" t="s">
        <v>31</v>
      </c>
      <c r="F45" s="432"/>
      <c r="G45" s="430"/>
      <c r="H45" s="431"/>
      <c r="I45" s="401"/>
      <c r="J45" s="425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4" customFormat="1" ht="28.5">
      <c r="A46" s="6"/>
      <c r="B46" s="435"/>
      <c r="C46" s="427"/>
      <c r="D46" s="432"/>
      <c r="E46" s="44" t="s">
        <v>32</v>
      </c>
      <c r="F46" s="432"/>
      <c r="G46" s="430"/>
      <c r="H46" s="431"/>
      <c r="I46" s="401"/>
      <c r="J46" s="425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4" customFormat="1" ht="14.25" customHeight="1">
      <c r="B47" s="435"/>
      <c r="C47" s="427"/>
      <c r="D47" s="432"/>
      <c r="E47" s="44" t="s">
        <v>34</v>
      </c>
      <c r="F47" s="432"/>
      <c r="G47" s="430"/>
      <c r="H47" s="431"/>
      <c r="I47" s="401"/>
      <c r="J47" s="425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4" customFormat="1" ht="28.5">
      <c r="A48" s="6"/>
      <c r="B48" s="435"/>
      <c r="C48" s="427"/>
      <c r="D48" s="432"/>
      <c r="E48" s="44" t="s">
        <v>35</v>
      </c>
      <c r="F48" s="432"/>
      <c r="G48" s="430"/>
      <c r="H48" s="431"/>
      <c r="I48" s="401"/>
      <c r="J48" s="425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4" customFormat="1" ht="28.5">
      <c r="B49" s="435"/>
      <c r="C49" s="427"/>
      <c r="D49" s="432"/>
      <c r="E49" s="44" t="s">
        <v>36</v>
      </c>
      <c r="F49" s="432"/>
      <c r="G49" s="430"/>
      <c r="H49" s="431"/>
      <c r="I49" s="401"/>
      <c r="J49" s="425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435"/>
      <c r="C50" s="427"/>
      <c r="D50" s="427">
        <v>3000</v>
      </c>
      <c r="E50" s="44" t="s">
        <v>37</v>
      </c>
      <c r="F50" s="427" t="s">
        <v>14</v>
      </c>
      <c r="G50" s="428">
        <v>370995306.76000011</v>
      </c>
      <c r="H50" s="429">
        <v>340118287.48000008</v>
      </c>
      <c r="I50" s="401"/>
      <c r="J50" s="425"/>
    </row>
    <row r="51" spans="1:48" s="24" customFormat="1">
      <c r="B51" s="435"/>
      <c r="C51" s="427"/>
      <c r="D51" s="427"/>
      <c r="E51" s="44" t="s">
        <v>38</v>
      </c>
      <c r="F51" s="427"/>
      <c r="G51" s="428"/>
      <c r="H51" s="429"/>
      <c r="I51" s="401"/>
      <c r="J51" s="425"/>
      <c r="K51" s="6"/>
    </row>
    <row r="52" spans="1:48" s="6" customFormat="1" ht="28.5">
      <c r="B52" s="435"/>
      <c r="C52" s="427"/>
      <c r="D52" s="427"/>
      <c r="E52" s="44" t="s">
        <v>39</v>
      </c>
      <c r="F52" s="427"/>
      <c r="G52" s="428"/>
      <c r="H52" s="429"/>
      <c r="I52" s="401"/>
      <c r="J52" s="425"/>
    </row>
    <row r="53" spans="1:48" s="24" customFormat="1" ht="28.5">
      <c r="B53" s="435"/>
      <c r="C53" s="427"/>
      <c r="D53" s="427"/>
      <c r="E53" s="44" t="s">
        <v>40</v>
      </c>
      <c r="F53" s="427"/>
      <c r="G53" s="428"/>
      <c r="H53" s="429"/>
      <c r="I53" s="401"/>
      <c r="J53" s="425"/>
      <c r="K53" s="6"/>
    </row>
    <row r="54" spans="1:48" s="6" customFormat="1" ht="28.5">
      <c r="B54" s="435"/>
      <c r="C54" s="427"/>
      <c r="D54" s="427"/>
      <c r="E54" s="44" t="s">
        <v>41</v>
      </c>
      <c r="F54" s="427"/>
      <c r="G54" s="428"/>
      <c r="H54" s="429"/>
      <c r="I54" s="401"/>
      <c r="J54" s="425"/>
    </row>
    <row r="55" spans="1:48" s="24" customFormat="1" ht="28.5">
      <c r="B55" s="435"/>
      <c r="C55" s="427"/>
      <c r="D55" s="427"/>
      <c r="E55" s="44" t="s">
        <v>42</v>
      </c>
      <c r="F55" s="427"/>
      <c r="G55" s="428"/>
      <c r="H55" s="429"/>
      <c r="I55" s="401"/>
      <c r="J55" s="425"/>
      <c r="K55" s="6"/>
    </row>
    <row r="56" spans="1:48" s="6" customFormat="1">
      <c r="B56" s="435"/>
      <c r="C56" s="427"/>
      <c r="D56" s="427"/>
      <c r="E56" s="44" t="s">
        <v>43</v>
      </c>
      <c r="F56" s="427"/>
      <c r="G56" s="428"/>
      <c r="H56" s="429"/>
      <c r="I56" s="401"/>
      <c r="J56" s="425"/>
    </row>
    <row r="57" spans="1:48" s="24" customFormat="1">
      <c r="B57" s="435"/>
      <c r="C57" s="427"/>
      <c r="D57" s="427"/>
      <c r="E57" s="44" t="s">
        <v>44</v>
      </c>
      <c r="F57" s="427"/>
      <c r="G57" s="428"/>
      <c r="H57" s="429"/>
      <c r="I57" s="401"/>
      <c r="J57" s="425"/>
      <c r="K57" s="6"/>
    </row>
    <row r="58" spans="1:48" s="6" customFormat="1">
      <c r="B58" s="435"/>
      <c r="C58" s="427"/>
      <c r="D58" s="427"/>
      <c r="E58" s="44" t="s">
        <v>45</v>
      </c>
      <c r="F58" s="427"/>
      <c r="G58" s="428"/>
      <c r="H58" s="429"/>
      <c r="I58" s="401"/>
      <c r="J58" s="425"/>
    </row>
    <row r="59" spans="1:48" s="24" customFormat="1" ht="28.5" customHeight="1">
      <c r="B59" s="435"/>
      <c r="C59" s="427"/>
      <c r="D59" s="432">
        <v>4000</v>
      </c>
      <c r="E59" s="44" t="s">
        <v>46</v>
      </c>
      <c r="F59" s="432" t="s">
        <v>15</v>
      </c>
      <c r="G59" s="430">
        <v>275125.15000000002</v>
      </c>
      <c r="H59" s="431">
        <v>275125.15000000002</v>
      </c>
      <c r="I59" s="401"/>
      <c r="J59" s="425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4" customFormat="1">
      <c r="A60" s="6"/>
      <c r="B60" s="435"/>
      <c r="C60" s="427"/>
      <c r="D60" s="432"/>
      <c r="E60" s="44" t="s">
        <v>47</v>
      </c>
      <c r="F60" s="432"/>
      <c r="G60" s="430"/>
      <c r="H60" s="431"/>
      <c r="I60" s="401"/>
      <c r="J60" s="425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4" customFormat="1">
      <c r="B61" s="435"/>
      <c r="C61" s="427"/>
      <c r="D61" s="427">
        <v>5000</v>
      </c>
      <c r="E61" s="44" t="s">
        <v>48</v>
      </c>
      <c r="F61" s="427" t="s">
        <v>16</v>
      </c>
      <c r="G61" s="428">
        <v>142518772.74000001</v>
      </c>
      <c r="H61" s="429">
        <v>141771252.99000001</v>
      </c>
      <c r="I61" s="401"/>
      <c r="J61" s="425"/>
      <c r="K61" s="6"/>
    </row>
    <row r="62" spans="1:48" s="24" customFormat="1" ht="28.5">
      <c r="B62" s="435"/>
      <c r="C62" s="427"/>
      <c r="D62" s="433"/>
      <c r="E62" s="44" t="s">
        <v>50</v>
      </c>
      <c r="F62" s="427"/>
      <c r="G62" s="428"/>
      <c r="H62" s="429"/>
      <c r="I62" s="401"/>
      <c r="J62" s="425"/>
      <c r="K62" s="6"/>
    </row>
    <row r="63" spans="1:48" s="24" customFormat="1" ht="28.5">
      <c r="B63" s="435"/>
      <c r="C63" s="427"/>
      <c r="D63" s="433"/>
      <c r="E63" s="44" t="s">
        <v>52</v>
      </c>
      <c r="F63" s="427"/>
      <c r="G63" s="428"/>
      <c r="H63" s="429"/>
      <c r="I63" s="401"/>
      <c r="J63" s="425"/>
      <c r="K63" s="6"/>
    </row>
    <row r="64" spans="1:48" s="24" customFormat="1" ht="15">
      <c r="B64" s="435"/>
      <c r="C64" s="427"/>
      <c r="D64" s="42"/>
      <c r="E64" s="42"/>
      <c r="F64" s="34" t="s">
        <v>17</v>
      </c>
      <c r="G64" s="35">
        <f>SUM(G36:G61)</f>
        <v>3522149863.9799995</v>
      </c>
      <c r="H64" s="52">
        <f>SUM(H36:H61)</f>
        <v>3480485981.2199993</v>
      </c>
      <c r="I64" s="54"/>
      <c r="J64" s="425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435"/>
      <c r="C65" s="437" t="s">
        <v>22</v>
      </c>
      <c r="D65" s="437">
        <v>1000</v>
      </c>
      <c r="E65" s="43" t="s">
        <v>23</v>
      </c>
      <c r="F65" s="437" t="s">
        <v>13</v>
      </c>
      <c r="G65" s="441">
        <v>4269352535.0599999</v>
      </c>
      <c r="H65" s="426">
        <v>4268340541.3200011</v>
      </c>
      <c r="I65" s="404" t="s">
        <v>55</v>
      </c>
      <c r="J65" s="376" t="s">
        <v>61</v>
      </c>
    </row>
    <row r="66" spans="1:48" s="6" customFormat="1" ht="28.5">
      <c r="A66" s="24"/>
      <c r="B66" s="435"/>
      <c r="C66" s="437"/>
      <c r="D66" s="437"/>
      <c r="E66" s="43" t="s">
        <v>24</v>
      </c>
      <c r="F66" s="437"/>
      <c r="G66" s="441"/>
      <c r="H66" s="426"/>
      <c r="I66" s="404"/>
      <c r="J66" s="403"/>
    </row>
    <row r="67" spans="1:48" s="6" customFormat="1" ht="28.5">
      <c r="B67" s="435"/>
      <c r="C67" s="437"/>
      <c r="D67" s="437"/>
      <c r="E67" s="43" t="s">
        <v>25</v>
      </c>
      <c r="F67" s="437"/>
      <c r="G67" s="441"/>
      <c r="H67" s="426"/>
      <c r="I67" s="404"/>
      <c r="J67" s="403"/>
    </row>
    <row r="68" spans="1:48" s="6" customFormat="1" ht="14.25" customHeight="1">
      <c r="A68" s="24"/>
      <c r="B68" s="435"/>
      <c r="C68" s="437"/>
      <c r="D68" s="437"/>
      <c r="E68" s="43" t="s">
        <v>26</v>
      </c>
      <c r="F68" s="437"/>
      <c r="G68" s="441"/>
      <c r="H68" s="426"/>
      <c r="I68" s="404"/>
      <c r="J68" s="403"/>
    </row>
    <row r="69" spans="1:48" s="6" customFormat="1" ht="28.5">
      <c r="B69" s="435"/>
      <c r="C69" s="437"/>
      <c r="D69" s="437"/>
      <c r="E69" s="43" t="s">
        <v>27</v>
      </c>
      <c r="F69" s="437"/>
      <c r="G69" s="441"/>
      <c r="H69" s="426"/>
      <c r="I69" s="404"/>
      <c r="J69" s="403"/>
    </row>
    <row r="70" spans="1:48" s="6" customFormat="1">
      <c r="A70" s="24"/>
      <c r="B70" s="435"/>
      <c r="C70" s="437"/>
      <c r="D70" s="437"/>
      <c r="E70" s="43" t="s">
        <v>28</v>
      </c>
      <c r="F70" s="437"/>
      <c r="G70" s="441"/>
      <c r="H70" s="426"/>
      <c r="I70" s="404"/>
      <c r="J70" s="403"/>
    </row>
    <row r="71" spans="1:48" s="24" customFormat="1" ht="28.5">
      <c r="A71" s="6"/>
      <c r="B71" s="435"/>
      <c r="C71" s="437"/>
      <c r="D71" s="446">
        <v>2000</v>
      </c>
      <c r="E71" s="43" t="s">
        <v>29</v>
      </c>
      <c r="F71" s="440" t="s">
        <v>12</v>
      </c>
      <c r="G71" s="442">
        <v>256652082.12999994</v>
      </c>
      <c r="H71" s="443">
        <v>256197578.53999996</v>
      </c>
      <c r="I71" s="404"/>
      <c r="J71" s="403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4" customFormat="1">
      <c r="B72" s="435"/>
      <c r="C72" s="437"/>
      <c r="D72" s="446"/>
      <c r="E72" s="43" t="s">
        <v>30</v>
      </c>
      <c r="F72" s="440"/>
      <c r="G72" s="442"/>
      <c r="H72" s="443"/>
      <c r="I72" s="404"/>
      <c r="J72" s="403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4" customFormat="1" ht="28.5">
      <c r="A73" s="6"/>
      <c r="B73" s="435"/>
      <c r="C73" s="437"/>
      <c r="D73" s="446"/>
      <c r="E73" s="43" t="s">
        <v>33</v>
      </c>
      <c r="F73" s="440"/>
      <c r="G73" s="442"/>
      <c r="H73" s="443"/>
      <c r="I73" s="404"/>
      <c r="J73" s="403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4" customFormat="1" ht="28.5">
      <c r="B74" s="435"/>
      <c r="C74" s="437"/>
      <c r="D74" s="446"/>
      <c r="E74" s="43" t="s">
        <v>31</v>
      </c>
      <c r="F74" s="440"/>
      <c r="G74" s="442"/>
      <c r="H74" s="443"/>
      <c r="I74" s="404"/>
      <c r="J74" s="403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4" customFormat="1" ht="28.5">
      <c r="A75" s="6"/>
      <c r="B75" s="435"/>
      <c r="C75" s="437"/>
      <c r="D75" s="446"/>
      <c r="E75" s="43" t="s">
        <v>32</v>
      </c>
      <c r="F75" s="440"/>
      <c r="G75" s="442"/>
      <c r="H75" s="443"/>
      <c r="I75" s="404"/>
      <c r="J75" s="403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4" customFormat="1">
      <c r="B76" s="435"/>
      <c r="C76" s="437"/>
      <c r="D76" s="446"/>
      <c r="E76" s="43" t="s">
        <v>34</v>
      </c>
      <c r="F76" s="440"/>
      <c r="G76" s="442"/>
      <c r="H76" s="443"/>
      <c r="I76" s="404"/>
      <c r="J76" s="403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4" customFormat="1" ht="28.5">
      <c r="A77" s="6"/>
      <c r="B77" s="435"/>
      <c r="C77" s="437"/>
      <c r="D77" s="446"/>
      <c r="E77" s="43" t="s">
        <v>35</v>
      </c>
      <c r="F77" s="440"/>
      <c r="G77" s="442"/>
      <c r="H77" s="443"/>
      <c r="I77" s="404"/>
      <c r="J77" s="403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4" customFormat="1" ht="28.5">
      <c r="B78" s="435"/>
      <c r="C78" s="437"/>
      <c r="D78" s="446"/>
      <c r="E78" s="43" t="s">
        <v>36</v>
      </c>
      <c r="F78" s="440"/>
      <c r="G78" s="442"/>
      <c r="H78" s="443"/>
      <c r="I78" s="404"/>
      <c r="J78" s="403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435"/>
      <c r="C79" s="437"/>
      <c r="D79" s="437">
        <v>3000</v>
      </c>
      <c r="E79" s="43" t="s">
        <v>37</v>
      </c>
      <c r="F79" s="437" t="s">
        <v>14</v>
      </c>
      <c r="G79" s="444">
        <v>678550850.75</v>
      </c>
      <c r="H79" s="445">
        <v>667502673.94000006</v>
      </c>
      <c r="I79" s="404"/>
      <c r="J79" s="403"/>
    </row>
    <row r="80" spans="1:48" s="6" customFormat="1">
      <c r="A80" s="24"/>
      <c r="B80" s="435"/>
      <c r="C80" s="437"/>
      <c r="D80" s="437"/>
      <c r="E80" s="43" t="s">
        <v>38</v>
      </c>
      <c r="F80" s="437"/>
      <c r="G80" s="444"/>
      <c r="H80" s="445"/>
      <c r="I80" s="404"/>
      <c r="J80" s="403"/>
    </row>
    <row r="81" spans="1:48" s="6" customFormat="1" ht="28.5">
      <c r="B81" s="435"/>
      <c r="C81" s="437"/>
      <c r="D81" s="437"/>
      <c r="E81" s="43" t="s">
        <v>39</v>
      </c>
      <c r="F81" s="437"/>
      <c r="G81" s="444"/>
      <c r="H81" s="445"/>
      <c r="I81" s="404"/>
      <c r="J81" s="403"/>
    </row>
    <row r="82" spans="1:48" s="6" customFormat="1" ht="28.5">
      <c r="A82" s="24"/>
      <c r="B82" s="435"/>
      <c r="C82" s="437"/>
      <c r="D82" s="437"/>
      <c r="E82" s="43" t="s">
        <v>40</v>
      </c>
      <c r="F82" s="437"/>
      <c r="G82" s="444"/>
      <c r="H82" s="445"/>
      <c r="I82" s="404"/>
      <c r="J82" s="403"/>
    </row>
    <row r="83" spans="1:48" s="6" customFormat="1" ht="28.5">
      <c r="B83" s="435"/>
      <c r="C83" s="437"/>
      <c r="D83" s="437"/>
      <c r="E83" s="43" t="s">
        <v>41</v>
      </c>
      <c r="F83" s="437"/>
      <c r="G83" s="444"/>
      <c r="H83" s="445"/>
      <c r="I83" s="404"/>
      <c r="J83" s="403"/>
    </row>
    <row r="84" spans="1:48" s="6" customFormat="1" ht="28.5">
      <c r="A84" s="24"/>
      <c r="B84" s="435"/>
      <c r="C84" s="437"/>
      <c r="D84" s="437"/>
      <c r="E84" s="43" t="s">
        <v>42</v>
      </c>
      <c r="F84" s="437"/>
      <c r="G84" s="444"/>
      <c r="H84" s="445"/>
      <c r="I84" s="404"/>
      <c r="J84" s="403"/>
    </row>
    <row r="85" spans="1:48" s="6" customFormat="1">
      <c r="B85" s="435"/>
      <c r="C85" s="437"/>
      <c r="D85" s="437"/>
      <c r="E85" s="43" t="s">
        <v>43</v>
      </c>
      <c r="F85" s="437"/>
      <c r="G85" s="444"/>
      <c r="H85" s="445"/>
      <c r="I85" s="404"/>
      <c r="J85" s="403"/>
    </row>
    <row r="86" spans="1:48" s="6" customFormat="1">
      <c r="A86" s="24"/>
      <c r="B86" s="435"/>
      <c r="C86" s="437"/>
      <c r="D86" s="437"/>
      <c r="E86" s="43" t="s">
        <v>44</v>
      </c>
      <c r="F86" s="437"/>
      <c r="G86" s="444"/>
      <c r="H86" s="445"/>
      <c r="I86" s="404"/>
      <c r="J86" s="403"/>
    </row>
    <row r="87" spans="1:48" s="6" customFormat="1">
      <c r="B87" s="435"/>
      <c r="C87" s="437"/>
      <c r="D87" s="437"/>
      <c r="E87" s="43" t="s">
        <v>45</v>
      </c>
      <c r="F87" s="437"/>
      <c r="G87" s="444"/>
      <c r="H87" s="445"/>
      <c r="I87" s="404"/>
      <c r="J87" s="403"/>
    </row>
    <row r="88" spans="1:48" s="24" customFormat="1" ht="28.5" customHeight="1">
      <c r="B88" s="435"/>
      <c r="C88" s="437"/>
      <c r="D88" s="440">
        <v>4000</v>
      </c>
      <c r="E88" s="43" t="s">
        <v>46</v>
      </c>
      <c r="F88" s="440" t="s">
        <v>15</v>
      </c>
      <c r="G88" s="442">
        <v>25012658.960000001</v>
      </c>
      <c r="H88" s="443">
        <v>24997578.960000001</v>
      </c>
      <c r="I88" s="404"/>
      <c r="J88" s="403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4" customFormat="1">
      <c r="A89" s="6"/>
      <c r="B89" s="435"/>
      <c r="C89" s="437"/>
      <c r="D89" s="440"/>
      <c r="E89" s="43" t="s">
        <v>47</v>
      </c>
      <c r="F89" s="440"/>
      <c r="G89" s="442"/>
      <c r="H89" s="443"/>
      <c r="I89" s="404"/>
      <c r="J89" s="403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435"/>
      <c r="C90" s="437"/>
      <c r="D90" s="437">
        <v>5000</v>
      </c>
      <c r="E90" s="43" t="s">
        <v>48</v>
      </c>
      <c r="F90" s="437" t="s">
        <v>16</v>
      </c>
      <c r="G90" s="444">
        <v>177575069.66000003</v>
      </c>
      <c r="H90" s="445">
        <v>176684030.71000001</v>
      </c>
      <c r="I90" s="404"/>
      <c r="J90" s="403"/>
    </row>
    <row r="91" spans="1:48" s="6" customFormat="1" ht="28.5">
      <c r="A91" s="24"/>
      <c r="B91" s="435"/>
      <c r="C91" s="437"/>
      <c r="D91" s="437"/>
      <c r="E91" s="43" t="s">
        <v>49</v>
      </c>
      <c r="F91" s="437"/>
      <c r="G91" s="444"/>
      <c r="H91" s="445"/>
      <c r="I91" s="404"/>
      <c r="J91" s="403"/>
    </row>
    <row r="92" spans="1:48" s="6" customFormat="1" ht="28.5">
      <c r="B92" s="435"/>
      <c r="C92" s="437"/>
      <c r="D92" s="437"/>
      <c r="E92" s="43" t="s">
        <v>50</v>
      </c>
      <c r="F92" s="437"/>
      <c r="G92" s="444"/>
      <c r="H92" s="445"/>
      <c r="I92" s="404"/>
      <c r="J92" s="403"/>
    </row>
    <row r="93" spans="1:48" s="6" customFormat="1">
      <c r="A93" s="24"/>
      <c r="B93" s="435"/>
      <c r="C93" s="437"/>
      <c r="D93" s="437"/>
      <c r="E93" s="43" t="s">
        <v>51</v>
      </c>
      <c r="F93" s="437"/>
      <c r="G93" s="444"/>
      <c r="H93" s="445"/>
      <c r="I93" s="404"/>
      <c r="J93" s="403"/>
    </row>
    <row r="94" spans="1:48" s="6" customFormat="1" ht="28.5">
      <c r="B94" s="435"/>
      <c r="C94" s="437"/>
      <c r="D94" s="437"/>
      <c r="E94" s="43" t="s">
        <v>52</v>
      </c>
      <c r="F94" s="437"/>
      <c r="G94" s="444"/>
      <c r="H94" s="445"/>
      <c r="I94" s="404"/>
      <c r="J94" s="403"/>
    </row>
    <row r="95" spans="1:48" s="6" customFormat="1">
      <c r="B95" s="435"/>
      <c r="C95" s="437"/>
      <c r="D95" s="437"/>
      <c r="E95" s="43" t="s">
        <v>64</v>
      </c>
      <c r="F95" s="437"/>
      <c r="G95" s="444"/>
      <c r="H95" s="445"/>
      <c r="I95" s="404"/>
      <c r="J95" s="403"/>
    </row>
    <row r="96" spans="1:48" s="6" customFormat="1">
      <c r="A96" s="24"/>
      <c r="B96" s="435"/>
      <c r="C96" s="437"/>
      <c r="D96" s="437"/>
      <c r="E96" s="43" t="s">
        <v>53</v>
      </c>
      <c r="F96" s="437"/>
      <c r="G96" s="444"/>
      <c r="H96" s="445"/>
      <c r="I96" s="404"/>
      <c r="J96" s="403"/>
    </row>
    <row r="97" spans="2:48" s="24" customFormat="1" ht="15">
      <c r="B97" s="435"/>
      <c r="C97" s="437"/>
      <c r="D97" s="37"/>
      <c r="E97" s="37"/>
      <c r="F97" s="38" t="s">
        <v>17</v>
      </c>
      <c r="G97" s="36">
        <f>SUM(G65:G90)</f>
        <v>5407143196.5599995</v>
      </c>
      <c r="H97" s="51">
        <f>SUM(H65:H90)</f>
        <v>5393722403.4700012</v>
      </c>
      <c r="I97" s="53"/>
      <c r="J97" s="403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435"/>
      <c r="C98" s="427" t="s">
        <v>18</v>
      </c>
      <c r="D98" s="427">
        <v>1000</v>
      </c>
      <c r="E98" s="44" t="s">
        <v>23</v>
      </c>
      <c r="F98" s="427" t="s">
        <v>13</v>
      </c>
      <c r="G98" s="428">
        <v>6441915116.3099985</v>
      </c>
      <c r="H98" s="429">
        <v>6303746091.8199997</v>
      </c>
      <c r="I98" s="401" t="s">
        <v>55</v>
      </c>
      <c r="J98" s="350" t="s">
        <v>62</v>
      </c>
    </row>
    <row r="99" spans="2:48" s="6" customFormat="1" ht="28.5">
      <c r="B99" s="435"/>
      <c r="C99" s="427"/>
      <c r="D99" s="427"/>
      <c r="E99" s="44" t="s">
        <v>24</v>
      </c>
      <c r="F99" s="427"/>
      <c r="G99" s="428"/>
      <c r="H99" s="429"/>
      <c r="I99" s="401"/>
      <c r="J99" s="425"/>
    </row>
    <row r="100" spans="2:48" s="6" customFormat="1" ht="28.5">
      <c r="B100" s="435"/>
      <c r="C100" s="427"/>
      <c r="D100" s="427"/>
      <c r="E100" s="44" t="s">
        <v>25</v>
      </c>
      <c r="F100" s="427"/>
      <c r="G100" s="428"/>
      <c r="H100" s="429"/>
      <c r="I100" s="401"/>
      <c r="J100" s="425"/>
    </row>
    <row r="101" spans="2:48" s="6" customFormat="1">
      <c r="B101" s="435"/>
      <c r="C101" s="427"/>
      <c r="D101" s="427"/>
      <c r="E101" s="44" t="s">
        <v>26</v>
      </c>
      <c r="F101" s="427"/>
      <c r="G101" s="428"/>
      <c r="H101" s="429"/>
      <c r="I101" s="401"/>
      <c r="J101" s="425"/>
    </row>
    <row r="102" spans="2:48" s="6" customFormat="1" ht="28.5">
      <c r="B102" s="435"/>
      <c r="C102" s="427"/>
      <c r="D102" s="427"/>
      <c r="E102" s="44" t="s">
        <v>27</v>
      </c>
      <c r="F102" s="427"/>
      <c r="G102" s="428"/>
      <c r="H102" s="429"/>
      <c r="I102" s="401"/>
      <c r="J102" s="425"/>
    </row>
    <row r="103" spans="2:48" s="6" customFormat="1">
      <c r="B103" s="435"/>
      <c r="C103" s="427"/>
      <c r="D103" s="427"/>
      <c r="E103" s="44" t="s">
        <v>28</v>
      </c>
      <c r="F103" s="427"/>
      <c r="G103" s="428"/>
      <c r="H103" s="429"/>
      <c r="I103" s="401"/>
      <c r="J103" s="425"/>
    </row>
    <row r="104" spans="2:48" s="24" customFormat="1" ht="28.5">
      <c r="B104" s="435"/>
      <c r="C104" s="427"/>
      <c r="D104" s="432">
        <v>2000</v>
      </c>
      <c r="E104" s="44" t="s">
        <v>29</v>
      </c>
      <c r="F104" s="432" t="s">
        <v>12</v>
      </c>
      <c r="G104" s="430">
        <v>1138830229.0600009</v>
      </c>
      <c r="H104" s="431">
        <v>605638766.78999984</v>
      </c>
      <c r="I104" s="401"/>
      <c r="J104" s="425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4" customFormat="1">
      <c r="B105" s="435"/>
      <c r="C105" s="427"/>
      <c r="D105" s="432"/>
      <c r="E105" s="44" t="s">
        <v>30</v>
      </c>
      <c r="F105" s="432"/>
      <c r="G105" s="430"/>
      <c r="H105" s="431"/>
      <c r="I105" s="401"/>
      <c r="J105" s="425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4" customFormat="1" ht="28.5">
      <c r="B106" s="435"/>
      <c r="C106" s="427"/>
      <c r="D106" s="432"/>
      <c r="E106" s="44" t="s">
        <v>33</v>
      </c>
      <c r="F106" s="432"/>
      <c r="G106" s="430"/>
      <c r="H106" s="431"/>
      <c r="I106" s="401"/>
      <c r="J106" s="425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4" customFormat="1" ht="28.5">
      <c r="B107" s="435"/>
      <c r="C107" s="427"/>
      <c r="D107" s="432"/>
      <c r="E107" s="44" t="s">
        <v>31</v>
      </c>
      <c r="F107" s="432"/>
      <c r="G107" s="430"/>
      <c r="H107" s="431"/>
      <c r="I107" s="401"/>
      <c r="J107" s="425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4" customFormat="1" ht="28.5">
      <c r="B108" s="435"/>
      <c r="C108" s="427"/>
      <c r="D108" s="432"/>
      <c r="E108" s="44" t="s">
        <v>32</v>
      </c>
      <c r="F108" s="432"/>
      <c r="G108" s="430"/>
      <c r="H108" s="431"/>
      <c r="I108" s="401"/>
      <c r="J108" s="425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4" customFormat="1">
      <c r="B109" s="435"/>
      <c r="C109" s="427"/>
      <c r="D109" s="432"/>
      <c r="E109" s="44" t="s">
        <v>34</v>
      </c>
      <c r="F109" s="432"/>
      <c r="G109" s="430"/>
      <c r="H109" s="431"/>
      <c r="I109" s="401"/>
      <c r="J109" s="425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4" customFormat="1" ht="28.5">
      <c r="B110" s="435"/>
      <c r="C110" s="427"/>
      <c r="D110" s="432"/>
      <c r="E110" s="44" t="s">
        <v>35</v>
      </c>
      <c r="F110" s="432"/>
      <c r="G110" s="430"/>
      <c r="H110" s="431"/>
      <c r="I110" s="401"/>
      <c r="J110" s="425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 ht="28.5">
      <c r="B111" s="435"/>
      <c r="C111" s="427"/>
      <c r="D111" s="432"/>
      <c r="E111" s="44" t="s">
        <v>36</v>
      </c>
      <c r="F111" s="432"/>
      <c r="G111" s="430"/>
      <c r="H111" s="431"/>
      <c r="I111" s="401"/>
      <c r="J111" s="425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435"/>
      <c r="C112" s="427"/>
      <c r="D112" s="427">
        <v>3000</v>
      </c>
      <c r="E112" s="44" t="s">
        <v>37</v>
      </c>
      <c r="F112" s="427" t="s">
        <v>14</v>
      </c>
      <c r="G112" s="428">
        <v>2335491571.9399996</v>
      </c>
      <c r="H112" s="429">
        <v>1434938040.7499993</v>
      </c>
      <c r="I112" s="401"/>
      <c r="J112" s="425"/>
    </row>
    <row r="113" spans="1:48" s="6" customFormat="1">
      <c r="B113" s="435"/>
      <c r="C113" s="427"/>
      <c r="D113" s="427"/>
      <c r="E113" s="44" t="s">
        <v>38</v>
      </c>
      <c r="F113" s="427"/>
      <c r="G113" s="447"/>
      <c r="H113" s="449"/>
      <c r="I113" s="401"/>
      <c r="J113" s="425"/>
    </row>
    <row r="114" spans="1:48" s="6" customFormat="1" ht="28.5">
      <c r="B114" s="435"/>
      <c r="C114" s="427"/>
      <c r="D114" s="427"/>
      <c r="E114" s="44" t="s">
        <v>39</v>
      </c>
      <c r="F114" s="427"/>
      <c r="G114" s="447"/>
      <c r="H114" s="449"/>
      <c r="I114" s="401"/>
      <c r="J114" s="425"/>
    </row>
    <row r="115" spans="1:48" s="6" customFormat="1" ht="28.5">
      <c r="B115" s="435"/>
      <c r="C115" s="427"/>
      <c r="D115" s="427"/>
      <c r="E115" s="44" t="s">
        <v>40</v>
      </c>
      <c r="F115" s="427"/>
      <c r="G115" s="447"/>
      <c r="H115" s="449"/>
      <c r="I115" s="401"/>
      <c r="J115" s="425"/>
    </row>
    <row r="116" spans="1:48" s="6" customFormat="1" ht="28.5">
      <c r="B116" s="435"/>
      <c r="C116" s="427"/>
      <c r="D116" s="427"/>
      <c r="E116" s="44" t="s">
        <v>41</v>
      </c>
      <c r="F116" s="427"/>
      <c r="G116" s="447"/>
      <c r="H116" s="449"/>
      <c r="I116" s="401"/>
      <c r="J116" s="425"/>
    </row>
    <row r="117" spans="1:48" s="6" customFormat="1" ht="28.5">
      <c r="B117" s="435"/>
      <c r="C117" s="427"/>
      <c r="D117" s="427"/>
      <c r="E117" s="44" t="s">
        <v>42</v>
      </c>
      <c r="F117" s="427"/>
      <c r="G117" s="447"/>
      <c r="H117" s="449"/>
      <c r="I117" s="401"/>
      <c r="J117" s="425"/>
    </row>
    <row r="118" spans="1:48" s="6" customFormat="1">
      <c r="B118" s="435"/>
      <c r="C118" s="427"/>
      <c r="D118" s="427"/>
      <c r="E118" s="44" t="s">
        <v>43</v>
      </c>
      <c r="F118" s="427"/>
      <c r="G118" s="447"/>
      <c r="H118" s="449"/>
      <c r="I118" s="401"/>
      <c r="J118" s="425"/>
    </row>
    <row r="119" spans="1:48" s="6" customFormat="1">
      <c r="B119" s="435"/>
      <c r="C119" s="427"/>
      <c r="D119" s="427"/>
      <c r="E119" s="44" t="s">
        <v>44</v>
      </c>
      <c r="F119" s="427"/>
      <c r="G119" s="447"/>
      <c r="H119" s="449"/>
      <c r="I119" s="401"/>
      <c r="J119" s="425"/>
    </row>
    <row r="120" spans="1:48" s="6" customFormat="1">
      <c r="B120" s="435"/>
      <c r="C120" s="427"/>
      <c r="D120" s="427"/>
      <c r="E120" s="44" t="s">
        <v>45</v>
      </c>
      <c r="F120" s="427"/>
      <c r="G120" s="447"/>
      <c r="H120" s="449"/>
      <c r="I120" s="401"/>
      <c r="J120" s="425"/>
    </row>
    <row r="121" spans="1:48" s="24" customFormat="1" ht="28.5" customHeight="1">
      <c r="A121" s="6"/>
      <c r="B121" s="435"/>
      <c r="C121" s="427"/>
      <c r="D121" s="432">
        <v>4000</v>
      </c>
      <c r="E121" s="44" t="s">
        <v>46</v>
      </c>
      <c r="F121" s="448" t="s">
        <v>15</v>
      </c>
      <c r="G121" s="430">
        <v>53965674</v>
      </c>
      <c r="H121" s="431">
        <v>49274018.409999996</v>
      </c>
      <c r="I121" s="401"/>
      <c r="J121" s="425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4" customFormat="1">
      <c r="B122" s="435"/>
      <c r="C122" s="427"/>
      <c r="D122" s="432"/>
      <c r="E122" s="44" t="s">
        <v>47</v>
      </c>
      <c r="F122" s="448"/>
      <c r="G122" s="430"/>
      <c r="H122" s="431"/>
      <c r="I122" s="401"/>
      <c r="J122" s="425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435"/>
      <c r="C123" s="427"/>
      <c r="D123" s="427">
        <v>5000</v>
      </c>
      <c r="E123" s="44" t="s">
        <v>48</v>
      </c>
      <c r="F123" s="427" t="s">
        <v>16</v>
      </c>
      <c r="G123" s="428">
        <v>454006701.32999992</v>
      </c>
      <c r="H123" s="429">
        <v>261610650.57999998</v>
      </c>
      <c r="I123" s="401"/>
      <c r="J123" s="425"/>
    </row>
    <row r="124" spans="1:48" s="6" customFormat="1" ht="28.5">
      <c r="B124" s="435"/>
      <c r="C124" s="427"/>
      <c r="D124" s="427"/>
      <c r="E124" s="44" t="s">
        <v>49</v>
      </c>
      <c r="F124" s="427"/>
      <c r="G124" s="447"/>
      <c r="H124" s="449"/>
      <c r="I124" s="401"/>
      <c r="J124" s="425"/>
    </row>
    <row r="125" spans="1:48" s="6" customFormat="1" ht="28.5">
      <c r="B125" s="435"/>
      <c r="C125" s="427"/>
      <c r="D125" s="427"/>
      <c r="E125" s="44" t="s">
        <v>50</v>
      </c>
      <c r="F125" s="427"/>
      <c r="G125" s="447"/>
      <c r="H125" s="449"/>
      <c r="I125" s="401"/>
      <c r="J125" s="425"/>
    </row>
    <row r="126" spans="1:48" s="6" customFormat="1">
      <c r="B126" s="435"/>
      <c r="C126" s="427"/>
      <c r="D126" s="427"/>
      <c r="E126" s="44" t="s">
        <v>51</v>
      </c>
      <c r="F126" s="427"/>
      <c r="G126" s="447"/>
      <c r="H126" s="449"/>
      <c r="I126" s="401"/>
      <c r="J126" s="425"/>
    </row>
    <row r="127" spans="1:48" s="6" customFormat="1" ht="28.5">
      <c r="B127" s="435"/>
      <c r="C127" s="427"/>
      <c r="D127" s="427"/>
      <c r="E127" s="44" t="s">
        <v>52</v>
      </c>
      <c r="F127" s="427"/>
      <c r="G127" s="447"/>
      <c r="H127" s="449"/>
      <c r="I127" s="401"/>
      <c r="J127" s="425"/>
    </row>
    <row r="128" spans="1:48" s="6" customFormat="1">
      <c r="B128" s="435"/>
      <c r="C128" s="427"/>
      <c r="D128" s="427"/>
      <c r="E128" s="44" t="s">
        <v>64</v>
      </c>
      <c r="F128" s="427"/>
      <c r="G128" s="447"/>
      <c r="H128" s="449"/>
      <c r="I128" s="401"/>
      <c r="J128" s="425"/>
    </row>
    <row r="129" spans="2:48" s="6" customFormat="1">
      <c r="B129" s="435"/>
      <c r="C129" s="427"/>
      <c r="D129" s="427"/>
      <c r="E129" s="44" t="s">
        <v>53</v>
      </c>
      <c r="F129" s="427"/>
      <c r="G129" s="447"/>
      <c r="H129" s="449"/>
      <c r="I129" s="401"/>
      <c r="J129" s="425"/>
    </row>
    <row r="130" spans="2:48" s="6" customFormat="1" ht="15">
      <c r="B130" s="435"/>
      <c r="C130" s="427"/>
      <c r="D130" s="42"/>
      <c r="E130" s="42"/>
      <c r="F130" s="34" t="s">
        <v>17</v>
      </c>
      <c r="G130" s="35">
        <f>SUM(G98:G123)</f>
        <v>10424209292.639997</v>
      </c>
      <c r="H130" s="52">
        <f>SUM(H98:H123)</f>
        <v>8655207568.3499985</v>
      </c>
      <c r="I130" s="54"/>
      <c r="J130" s="425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  <mergeCell ref="F112:F120"/>
    <mergeCell ref="G112:G120"/>
    <mergeCell ref="F121:F122"/>
    <mergeCell ref="G121:G122"/>
    <mergeCell ref="F123:F129"/>
    <mergeCell ref="G123:G129"/>
    <mergeCell ref="F98:F103"/>
    <mergeCell ref="G98:G103"/>
    <mergeCell ref="H98:H103"/>
    <mergeCell ref="F104:F111"/>
    <mergeCell ref="G104:G111"/>
    <mergeCell ref="H104:H111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F32:F34"/>
    <mergeCell ref="F65:F70"/>
    <mergeCell ref="G65:G70"/>
    <mergeCell ref="G50:G58"/>
    <mergeCell ref="G32:G34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I65:I96"/>
    <mergeCell ref="I98:I129"/>
    <mergeCell ref="J8:J35"/>
    <mergeCell ref="J36:J64"/>
    <mergeCell ref="J65:J97"/>
    <mergeCell ref="J98:J130"/>
    <mergeCell ref="I8:I34"/>
    <mergeCell ref="I36:I63"/>
  </mergeCells>
  <hyperlinks>
    <hyperlink ref="J8" r:id="rId1" xr:uid="{00000000-0004-0000-0700-000000000000}"/>
    <hyperlink ref="J36" r:id="rId2" xr:uid="{00000000-0004-0000-0700-000001000000}"/>
    <hyperlink ref="J65" r:id="rId3" xr:uid="{00000000-0004-0000-0700-000002000000}"/>
    <hyperlink ref="J98" r:id="rId4" xr:uid="{00000000-0004-0000-07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2022</vt:lpstr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  <vt:lpstr>'2022'!Títulos_a_imprimir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Sistemas</cp:lastModifiedBy>
  <cp:lastPrinted>2019-07-03T20:14:39Z</cp:lastPrinted>
  <dcterms:created xsi:type="dcterms:W3CDTF">2012-04-09T16:10:34Z</dcterms:created>
  <dcterms:modified xsi:type="dcterms:W3CDTF">2022-07-12T17:32:08Z</dcterms:modified>
</cp:coreProperties>
</file>