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/>
  <c r="N13"/>
  <c r="M13"/>
  <c r="L13"/>
  <c r="K13"/>
  <c r="J13"/>
  <c r="I13"/>
  <c r="H13"/>
  <c r="G13"/>
  <c r="F13"/>
  <c r="E13"/>
  <c r="D13"/>
  <c r="C13" s="1"/>
  <c r="O12"/>
  <c r="N12"/>
  <c r="M12"/>
  <c r="L12"/>
  <c r="K12"/>
  <c r="J12"/>
  <c r="I12"/>
  <c r="H12"/>
  <c r="G12"/>
  <c r="F12"/>
  <c r="E12"/>
  <c r="D12"/>
  <c r="C12" s="1"/>
  <c r="O11"/>
  <c r="N11"/>
  <c r="M11"/>
  <c r="L11"/>
  <c r="K11"/>
  <c r="J11"/>
  <c r="I11"/>
  <c r="H11"/>
  <c r="G11"/>
  <c r="F11"/>
  <c r="C11" s="1"/>
  <c r="E11"/>
  <c r="D11"/>
  <c r="O10"/>
  <c r="N10"/>
  <c r="M10"/>
  <c r="L10"/>
  <c r="K10"/>
  <c r="J10"/>
  <c r="I10"/>
  <c r="H10"/>
  <c r="G10"/>
  <c r="C10" s="1"/>
  <c r="F10"/>
  <c r="E10"/>
  <c r="D10"/>
  <c r="O9"/>
  <c r="N9"/>
  <c r="M9"/>
  <c r="L9"/>
  <c r="K9"/>
  <c r="J9"/>
  <c r="I9"/>
  <c r="H9"/>
  <c r="G9"/>
  <c r="F9"/>
  <c r="E9"/>
  <c r="D9"/>
  <c r="C9" s="1"/>
  <c r="O8"/>
  <c r="N8"/>
  <c r="M8"/>
  <c r="L8"/>
  <c r="K8"/>
  <c r="J8"/>
  <c r="I8"/>
  <c r="H8"/>
  <c r="G8"/>
  <c r="F8"/>
  <c r="E8"/>
  <c r="D8"/>
  <c r="C8" s="1"/>
  <c r="O7"/>
  <c r="N7"/>
  <c r="N4" s="1"/>
  <c r="M7"/>
  <c r="L7"/>
  <c r="K7"/>
  <c r="J7"/>
  <c r="J4" s="1"/>
  <c r="I7"/>
  <c r="H7"/>
  <c r="G7"/>
  <c r="F7"/>
  <c r="C7" s="1"/>
  <c r="E7"/>
  <c r="D7"/>
  <c r="O6"/>
  <c r="O4" s="1"/>
  <c r="N6"/>
  <c r="M6"/>
  <c r="L6"/>
  <c r="K6"/>
  <c r="K4" s="1"/>
  <c r="J6"/>
  <c r="I6"/>
  <c r="H6"/>
  <c r="G6"/>
  <c r="G4" s="1"/>
  <c r="F6"/>
  <c r="E6"/>
  <c r="D6"/>
  <c r="O5"/>
  <c r="N5"/>
  <c r="M5"/>
  <c r="L5"/>
  <c r="L4" s="1"/>
  <c r="K5"/>
  <c r="J5"/>
  <c r="I5"/>
  <c r="H5"/>
  <c r="H4" s="1"/>
  <c r="G5"/>
  <c r="F5"/>
  <c r="E5"/>
  <c r="D5"/>
  <c r="C5" s="1"/>
  <c r="M4"/>
  <c r="I4"/>
  <c r="E4"/>
  <c r="C6" l="1"/>
  <c r="F4"/>
  <c r="D4"/>
  <c r="C4" s="1"/>
</calcChain>
</file>

<file path=xl/sharedStrings.xml><?xml version="1.0" encoding="utf-8"?>
<sst xmlns="http://schemas.openxmlformats.org/spreadsheetml/2006/main" count="26" uniqueCount="26">
  <si>
    <t>Total de llamadas mensuales registradas por el personal de Servcios de Salud Publica a Distancia adscrito al C5</t>
  </si>
  <si>
    <t>DENOMINACIÓN</t>
  </si>
  <si>
    <t>Realizado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</si>
  <si>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</si>
  <si>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</si>
  <si>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</si>
  <si>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</si>
  <si>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</si>
  <si>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</si>
  <si>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</si>
  <si>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</si>
  <si>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</si>
  <si>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</si>
  <si>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</si>
  <si>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</si>
  <si>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de salud publica a distancia</t>
  </si>
  <si>
    <t>Adherencia Terapéutica</t>
  </si>
  <si>
    <t>Asesoría Médica Vía Telefónica</t>
  </si>
  <si>
    <t>Asesoría Nutricional Vía Telefónica</t>
  </si>
  <si>
    <t>Asesoría Psicológica Vía Telefónica</t>
  </si>
  <si>
    <t>Asesoría Veterinaria Vía Telefónica</t>
  </si>
  <si>
    <t>Asesoría Via Telefonica el Médico en tu Casa</t>
  </si>
  <si>
    <t>Asesoría Vía Telefónica para la ILE</t>
  </si>
  <si>
    <t>Atención al Migrante a Distancia</t>
  </si>
  <si>
    <t>Referencia de Pacientes a Servicios de Salud.</t>
  </si>
  <si>
    <t>Fuente: Boletín Medicina a Distancia 2019, pestaña "Programado" apartado "Realizado 2019"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</si>
</sst>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Font="1" applyAlignment="1"/>
    <xf numFmtId="0" fontId="2" fillId="2" borderId="1" xfId="0" applyFont="1" applyFill="1" applyBorder="1"/>
    <xf numFmtId="3" fontId="2" fillId="4" borderId="1" xfId="0" applyNumberFormat="1" applyFont="1" applyFill="1" applyBorder="1"/>
    <xf numFmtId="0" fontId="3" fillId="5" borderId="1" xfId="0" applyFont="1" applyFill="1" applyBorder="1"/>
    <xf numFmtId="3" fontId="2" fillId="6" borderId="1" xfId="0" applyNumberFormat="1" applyFont="1" applyFill="1" applyBorder="1"/>
    <xf numFmtId="3" fontId="3" fillId="0" borderId="1" xfId="0" applyNumberFormat="1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2" xfId="0" applyFont="1" applyFill="1" applyBorder="1"/>
    <xf numFmtId="0" fontId="3" fillId="3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Bolet&#237;n%20Medicina%20a%20Distancia%202019%20(1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D"/>
      <sheetName val="LOCATEL"/>
      <sheetName val="Programado"/>
      <sheetName val="Sistemas de Informacion"/>
    </sheetNames>
    <sheetDataSet>
      <sheetData sheetId="0"/>
      <sheetData sheetId="1"/>
      <sheetData sheetId="2">
        <row r="19">
          <cell r="D19">
            <v>45</v>
          </cell>
          <cell r="E19">
            <v>36</v>
          </cell>
          <cell r="F19">
            <v>80</v>
          </cell>
          <cell r="G19">
            <v>262</v>
          </cell>
          <cell r="H19">
            <v>245</v>
          </cell>
          <cell r="I19">
            <v>144</v>
          </cell>
          <cell r="J19">
            <v>111</v>
          </cell>
          <cell r="K19">
            <v>132</v>
          </cell>
          <cell r="L19">
            <v>159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3907</v>
          </cell>
          <cell r="E20">
            <v>2943</v>
          </cell>
          <cell r="F20">
            <v>3105</v>
          </cell>
          <cell r="G20">
            <v>2664</v>
          </cell>
          <cell r="H20">
            <v>2264</v>
          </cell>
          <cell r="I20">
            <v>2031</v>
          </cell>
          <cell r="J20">
            <v>2166</v>
          </cell>
          <cell r="K20">
            <v>1760</v>
          </cell>
          <cell r="L20">
            <v>1865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96</v>
          </cell>
          <cell r="E21">
            <v>122</v>
          </cell>
          <cell r="F21">
            <v>165</v>
          </cell>
          <cell r="G21">
            <v>148</v>
          </cell>
          <cell r="H21">
            <v>147</v>
          </cell>
          <cell r="I21">
            <v>119</v>
          </cell>
          <cell r="J21">
            <v>105</v>
          </cell>
          <cell r="K21">
            <v>203</v>
          </cell>
          <cell r="L21">
            <v>155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1613</v>
          </cell>
          <cell r="E22">
            <v>1274</v>
          </cell>
          <cell r="F22">
            <v>1242</v>
          </cell>
          <cell r="G22">
            <v>1172</v>
          </cell>
          <cell r="H22">
            <v>1150</v>
          </cell>
          <cell r="I22">
            <v>779</v>
          </cell>
          <cell r="J22">
            <v>704</v>
          </cell>
          <cell r="K22">
            <v>472</v>
          </cell>
          <cell r="L22">
            <v>522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1398</v>
          </cell>
          <cell r="E23">
            <v>1003</v>
          </cell>
          <cell r="F23">
            <v>863</v>
          </cell>
          <cell r="G23">
            <v>847</v>
          </cell>
          <cell r="H23">
            <v>987</v>
          </cell>
          <cell r="I23">
            <v>941</v>
          </cell>
          <cell r="J23">
            <v>833</v>
          </cell>
          <cell r="K23">
            <v>651</v>
          </cell>
          <cell r="L23">
            <v>825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339</v>
          </cell>
          <cell r="E24">
            <v>266</v>
          </cell>
          <cell r="F24">
            <v>280</v>
          </cell>
          <cell r="G24">
            <v>268</v>
          </cell>
          <cell r="H24">
            <v>202</v>
          </cell>
          <cell r="I24">
            <v>247</v>
          </cell>
          <cell r="J24">
            <v>229</v>
          </cell>
          <cell r="K24">
            <v>141</v>
          </cell>
          <cell r="L24">
            <v>171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990</v>
          </cell>
          <cell r="E25">
            <v>734</v>
          </cell>
          <cell r="F25">
            <v>1110</v>
          </cell>
          <cell r="G25">
            <v>1158</v>
          </cell>
          <cell r="H25">
            <v>1493</v>
          </cell>
          <cell r="I25">
            <v>1082</v>
          </cell>
          <cell r="J25">
            <v>413</v>
          </cell>
          <cell r="K25">
            <v>184</v>
          </cell>
          <cell r="L25">
            <v>174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7762</v>
          </cell>
          <cell r="E27">
            <v>6438</v>
          </cell>
          <cell r="F27">
            <v>10640</v>
          </cell>
          <cell r="G27">
            <v>12498</v>
          </cell>
          <cell r="H27">
            <v>11598</v>
          </cell>
          <cell r="I27">
            <v>9979</v>
          </cell>
          <cell r="J27">
            <v>4961</v>
          </cell>
          <cell r="K27">
            <v>3097</v>
          </cell>
          <cell r="L27">
            <v>2391</v>
          </cell>
          <cell r="M27">
            <v>0</v>
          </cell>
          <cell r="N27">
            <v>0</v>
          </cell>
          <cell r="O2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A4" sqref="A4:B4"/>
    </sheetView>
  </sheetViews>
  <sheetFormatPr baseColWidth="10" defaultRowHeight="15"/>
  <sheetData>
    <row r="1" spans="1:15">
      <c r="A1" s="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>
      <c r="A3" s="3" t="s">
        <v>1</v>
      </c>
      <c r="B3" s="3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5">
      <c r="A4" s="13" t="s">
        <v>15</v>
      </c>
      <c r="B4" s="14"/>
      <c r="C4" s="4">
        <f>SUM(D4:O4)</f>
        <v>121300</v>
      </c>
      <c r="D4" s="4">
        <f>SUM(D5:D13)</f>
        <v>16150</v>
      </c>
      <c r="E4" s="4">
        <f t="shared" ref="E4:O4" si="0">SUM(E5:E13)</f>
        <v>12816</v>
      </c>
      <c r="F4" s="4">
        <f t="shared" si="0"/>
        <v>17485</v>
      </c>
      <c r="G4" s="4">
        <f t="shared" si="0"/>
        <v>19017</v>
      </c>
      <c r="H4" s="4">
        <f t="shared" si="0"/>
        <v>18086</v>
      </c>
      <c r="I4" s="4">
        <f t="shared" si="0"/>
        <v>15322</v>
      </c>
      <c r="J4" s="4">
        <f t="shared" si="0"/>
        <v>9522</v>
      </c>
      <c r="K4" s="4">
        <f t="shared" si="0"/>
        <v>6640</v>
      </c>
      <c r="L4" s="4">
        <f t="shared" si="0"/>
        <v>6262</v>
      </c>
      <c r="M4" s="4">
        <f t="shared" si="0"/>
        <v>0</v>
      </c>
      <c r="N4" s="4">
        <f t="shared" si="0"/>
        <v>0</v>
      </c>
      <c r="O4" s="4">
        <f t="shared" si="0"/>
        <v>0</v>
      </c>
    </row>
    <row r="5" spans="1:15">
      <c r="A5" s="15"/>
      <c r="B5" s="5" t="s">
        <v>16</v>
      </c>
      <c r="C5" s="6">
        <f>SUM(D5:O5)</f>
        <v>1214</v>
      </c>
      <c r="D5" s="7">
        <f>[1]Programado!D19</f>
        <v>45</v>
      </c>
      <c r="E5" s="7">
        <f>[1]Programado!E19</f>
        <v>36</v>
      </c>
      <c r="F5" s="7">
        <f>[1]Programado!F19</f>
        <v>80</v>
      </c>
      <c r="G5" s="7">
        <f>[1]Programado!G19</f>
        <v>262</v>
      </c>
      <c r="H5" s="7">
        <f>[1]Programado!H19</f>
        <v>245</v>
      </c>
      <c r="I5" s="7">
        <f>[1]Programado!I19</f>
        <v>144</v>
      </c>
      <c r="J5" s="7">
        <f>[1]Programado!J19</f>
        <v>111</v>
      </c>
      <c r="K5" s="7">
        <f>[1]Programado!K19</f>
        <v>132</v>
      </c>
      <c r="L5" s="7">
        <f>[1]Programado!L19</f>
        <v>159</v>
      </c>
      <c r="M5" s="7">
        <f>[1]Programado!M19</f>
        <v>0</v>
      </c>
      <c r="N5" s="7">
        <f>[1]Programado!N19</f>
        <v>0</v>
      </c>
      <c r="O5" s="7">
        <f>[1]Programado!O19</f>
        <v>0</v>
      </c>
    </row>
    <row r="6" spans="1:15">
      <c r="A6" s="16"/>
      <c r="B6" s="5" t="s">
        <v>17</v>
      </c>
      <c r="C6" s="6">
        <f t="shared" ref="C6:C13" si="1">SUM(D6:O6)</f>
        <v>22705</v>
      </c>
      <c r="D6" s="7">
        <f>[1]Programado!D20</f>
        <v>3907</v>
      </c>
      <c r="E6" s="7">
        <f>[1]Programado!E20</f>
        <v>2943</v>
      </c>
      <c r="F6" s="7">
        <f>[1]Programado!F20</f>
        <v>3105</v>
      </c>
      <c r="G6" s="7">
        <f>[1]Programado!G20</f>
        <v>2664</v>
      </c>
      <c r="H6" s="7">
        <f>[1]Programado!H20</f>
        <v>2264</v>
      </c>
      <c r="I6" s="7">
        <f>[1]Programado!I20</f>
        <v>2031</v>
      </c>
      <c r="J6" s="7">
        <f>[1]Programado!J20</f>
        <v>2166</v>
      </c>
      <c r="K6" s="7">
        <f>[1]Programado!K20</f>
        <v>1760</v>
      </c>
      <c r="L6" s="7">
        <f>[1]Programado!L20</f>
        <v>1865</v>
      </c>
      <c r="M6" s="7">
        <f>[1]Programado!M20</f>
        <v>0</v>
      </c>
      <c r="N6" s="7">
        <f>[1]Programado!N20</f>
        <v>0</v>
      </c>
      <c r="O6" s="7">
        <f>[1]Programado!O20</f>
        <v>0</v>
      </c>
    </row>
    <row r="7" spans="1:15">
      <c r="A7" s="16"/>
      <c r="B7" s="5" t="s">
        <v>18</v>
      </c>
      <c r="C7" s="6">
        <f t="shared" si="1"/>
        <v>1260</v>
      </c>
      <c r="D7" s="7">
        <f>[1]Programado!D21</f>
        <v>96</v>
      </c>
      <c r="E7" s="7">
        <f>[1]Programado!E21</f>
        <v>122</v>
      </c>
      <c r="F7" s="7">
        <f>[1]Programado!F21</f>
        <v>165</v>
      </c>
      <c r="G7" s="7">
        <f>[1]Programado!G21</f>
        <v>148</v>
      </c>
      <c r="H7" s="7">
        <f>[1]Programado!H21</f>
        <v>147</v>
      </c>
      <c r="I7" s="7">
        <f>[1]Programado!I21</f>
        <v>119</v>
      </c>
      <c r="J7" s="7">
        <f>[1]Programado!J21</f>
        <v>105</v>
      </c>
      <c r="K7" s="7">
        <f>[1]Programado!K21</f>
        <v>203</v>
      </c>
      <c r="L7" s="7">
        <f>[1]Programado!L21</f>
        <v>155</v>
      </c>
      <c r="M7" s="7">
        <f>[1]Programado!M21</f>
        <v>0</v>
      </c>
      <c r="N7" s="7">
        <f>[1]Programado!N21</f>
        <v>0</v>
      </c>
      <c r="O7" s="7">
        <f>[1]Programado!O21</f>
        <v>0</v>
      </c>
    </row>
    <row r="8" spans="1:15">
      <c r="A8" s="16"/>
      <c r="B8" s="5" t="s">
        <v>19</v>
      </c>
      <c r="C8" s="6">
        <f t="shared" si="1"/>
        <v>8928</v>
      </c>
      <c r="D8" s="7">
        <f>[1]Programado!D22</f>
        <v>1613</v>
      </c>
      <c r="E8" s="7">
        <f>[1]Programado!E22</f>
        <v>1274</v>
      </c>
      <c r="F8" s="7">
        <f>[1]Programado!F22</f>
        <v>1242</v>
      </c>
      <c r="G8" s="7">
        <f>[1]Programado!G22</f>
        <v>1172</v>
      </c>
      <c r="H8" s="7">
        <f>[1]Programado!H22</f>
        <v>1150</v>
      </c>
      <c r="I8" s="7">
        <f>[1]Programado!I22</f>
        <v>779</v>
      </c>
      <c r="J8" s="7">
        <f>[1]Programado!J22</f>
        <v>704</v>
      </c>
      <c r="K8" s="7">
        <f>[1]Programado!K22</f>
        <v>472</v>
      </c>
      <c r="L8" s="7">
        <f>[1]Programado!L22</f>
        <v>522</v>
      </c>
      <c r="M8" s="7">
        <f>[1]Programado!M22</f>
        <v>0</v>
      </c>
      <c r="N8" s="7">
        <f>[1]Programado!N22</f>
        <v>0</v>
      </c>
      <c r="O8" s="7">
        <f>[1]Programado!O22</f>
        <v>0</v>
      </c>
    </row>
    <row r="9" spans="1:15">
      <c r="A9" s="16"/>
      <c r="B9" s="5" t="s">
        <v>20</v>
      </c>
      <c r="C9" s="6">
        <f t="shared" si="1"/>
        <v>8348</v>
      </c>
      <c r="D9" s="7">
        <f>[1]Programado!D23</f>
        <v>1398</v>
      </c>
      <c r="E9" s="7">
        <f>[1]Programado!E23</f>
        <v>1003</v>
      </c>
      <c r="F9" s="7">
        <f>[1]Programado!F23</f>
        <v>863</v>
      </c>
      <c r="G9" s="7">
        <f>[1]Programado!G23</f>
        <v>847</v>
      </c>
      <c r="H9" s="7">
        <f>[1]Programado!H23</f>
        <v>987</v>
      </c>
      <c r="I9" s="7">
        <f>[1]Programado!I23</f>
        <v>941</v>
      </c>
      <c r="J9" s="7">
        <f>[1]Programado!J23</f>
        <v>833</v>
      </c>
      <c r="K9" s="7">
        <f>[1]Programado!K23</f>
        <v>651</v>
      </c>
      <c r="L9" s="7">
        <f>[1]Programado!L23</f>
        <v>825</v>
      </c>
      <c r="M9" s="7">
        <f>[1]Programado!M23</f>
        <v>0</v>
      </c>
      <c r="N9" s="7">
        <f>[1]Programado!N23</f>
        <v>0</v>
      </c>
      <c r="O9" s="7">
        <f>[1]Programado!O23</f>
        <v>0</v>
      </c>
    </row>
    <row r="10" spans="1:15">
      <c r="A10" s="16"/>
      <c r="B10" s="5" t="s">
        <v>21</v>
      </c>
      <c r="C10" s="6">
        <f t="shared" si="1"/>
        <v>2143</v>
      </c>
      <c r="D10" s="7">
        <f>[1]Programado!D24</f>
        <v>339</v>
      </c>
      <c r="E10" s="7">
        <f>[1]Programado!E24</f>
        <v>266</v>
      </c>
      <c r="F10" s="7">
        <f>[1]Programado!F24</f>
        <v>280</v>
      </c>
      <c r="G10" s="7">
        <f>[1]Programado!G24</f>
        <v>268</v>
      </c>
      <c r="H10" s="7">
        <f>[1]Programado!H24</f>
        <v>202</v>
      </c>
      <c r="I10" s="7">
        <f>[1]Programado!I24</f>
        <v>247</v>
      </c>
      <c r="J10" s="7">
        <f>[1]Programado!J24</f>
        <v>229</v>
      </c>
      <c r="K10" s="7">
        <f>[1]Programado!K24</f>
        <v>141</v>
      </c>
      <c r="L10" s="7">
        <f>[1]Programado!L24</f>
        <v>171</v>
      </c>
      <c r="M10" s="7">
        <f>[1]Programado!M24</f>
        <v>0</v>
      </c>
      <c r="N10" s="7">
        <f>[1]Programado!N24</f>
        <v>0</v>
      </c>
      <c r="O10" s="7">
        <f>[1]Programado!O24</f>
        <v>0</v>
      </c>
    </row>
    <row r="11" spans="1:15">
      <c r="A11" s="16"/>
      <c r="B11" s="5" t="s">
        <v>22</v>
      </c>
      <c r="C11" s="6">
        <f t="shared" si="1"/>
        <v>7338</v>
      </c>
      <c r="D11" s="7">
        <f>[1]Programado!D25</f>
        <v>990</v>
      </c>
      <c r="E11" s="7">
        <f>[1]Programado!E25</f>
        <v>734</v>
      </c>
      <c r="F11" s="7">
        <f>[1]Programado!F25</f>
        <v>1110</v>
      </c>
      <c r="G11" s="7">
        <f>[1]Programado!G25</f>
        <v>1158</v>
      </c>
      <c r="H11" s="7">
        <f>[1]Programado!H25</f>
        <v>1493</v>
      </c>
      <c r="I11" s="7">
        <f>[1]Programado!I25</f>
        <v>1082</v>
      </c>
      <c r="J11" s="7">
        <f>[1]Programado!J25</f>
        <v>413</v>
      </c>
      <c r="K11" s="7">
        <f>[1]Programado!K25</f>
        <v>184</v>
      </c>
      <c r="L11" s="7">
        <f>[1]Programado!L25</f>
        <v>174</v>
      </c>
      <c r="M11" s="7">
        <f>[1]Programado!M25</f>
        <v>0</v>
      </c>
      <c r="N11" s="7">
        <f>[1]Programado!N25</f>
        <v>0</v>
      </c>
      <c r="O11" s="7">
        <f>[1]Programado!O25</f>
        <v>0</v>
      </c>
    </row>
    <row r="12" spans="1:15">
      <c r="A12" s="16"/>
      <c r="B12" s="5" t="s">
        <v>23</v>
      </c>
      <c r="C12" s="6">
        <f t="shared" si="1"/>
        <v>0</v>
      </c>
      <c r="D12" s="7">
        <f>[1]Programado!D26</f>
        <v>0</v>
      </c>
      <c r="E12" s="7">
        <f>[1]Programado!E26</f>
        <v>0</v>
      </c>
      <c r="F12" s="7">
        <f>[1]Programado!F26</f>
        <v>0</v>
      </c>
      <c r="G12" s="7">
        <f>[1]Programado!G26</f>
        <v>0</v>
      </c>
      <c r="H12" s="7">
        <f>[1]Programado!H26</f>
        <v>0</v>
      </c>
      <c r="I12" s="7">
        <f>[1]Programado!I26</f>
        <v>0</v>
      </c>
      <c r="J12" s="7">
        <f>[1]Programado!J26</f>
        <v>0</v>
      </c>
      <c r="K12" s="7">
        <f>[1]Programado!K26</f>
        <v>0</v>
      </c>
      <c r="L12" s="7">
        <f>[1]Programado!L26</f>
        <v>0</v>
      </c>
      <c r="M12" s="7">
        <f>[1]Programado!M26</f>
        <v>0</v>
      </c>
      <c r="N12" s="7">
        <f>[1]Programado!N26</f>
        <v>0</v>
      </c>
      <c r="O12" s="7">
        <f>[1]Programado!O26</f>
        <v>0</v>
      </c>
    </row>
    <row r="13" spans="1:15">
      <c r="A13" s="16"/>
      <c r="B13" s="5" t="s">
        <v>24</v>
      </c>
      <c r="C13" s="6">
        <f t="shared" si="1"/>
        <v>69364</v>
      </c>
      <c r="D13" s="7">
        <f>[1]Programado!D27</f>
        <v>7762</v>
      </c>
      <c r="E13" s="7">
        <f>[1]Programado!E27</f>
        <v>6438</v>
      </c>
      <c r="F13" s="7">
        <f>[1]Programado!F27</f>
        <v>10640</v>
      </c>
      <c r="G13" s="7">
        <f>[1]Programado!G27</f>
        <v>12498</v>
      </c>
      <c r="H13" s="7">
        <f>[1]Programado!H27</f>
        <v>11598</v>
      </c>
      <c r="I13" s="7">
        <f>[1]Programado!I27</f>
        <v>9979</v>
      </c>
      <c r="J13" s="7">
        <f>[1]Programado!J27</f>
        <v>4961</v>
      </c>
      <c r="K13" s="7">
        <f>[1]Programado!K27</f>
        <v>3097</v>
      </c>
      <c r="L13" s="7">
        <f>[1]Programado!L27</f>
        <v>2391</v>
      </c>
      <c r="M13" s="7">
        <f>[1]Programado!M27</f>
        <v>0</v>
      </c>
      <c r="N13" s="7">
        <f>[1]Programado!N27</f>
        <v>0</v>
      </c>
      <c r="O13" s="7">
        <f>[1]Programado!O27</f>
        <v>0</v>
      </c>
    </row>
    <row r="14" spans="1:15">
      <c r="A14" s="8"/>
      <c r="B14" s="9" t="s">
        <v>25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</sheetData>
  <mergeCells count="3">
    <mergeCell ref="B1:O2"/>
    <mergeCell ref="A4:B4"/>
    <mergeCell ref="A5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</cp:lastModifiedBy>
  <dcterms:created xsi:type="dcterms:W3CDTF">2019-10-08T18:49:39Z</dcterms:created>
  <dcterms:modified xsi:type="dcterms:W3CDTF">2019-10-08T19:53:05Z</dcterms:modified>
</cp:coreProperties>
</file>