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3256" windowHeight="13176"/>
  </bookViews>
  <sheets>
    <sheet name="2T2020" sheetId="16" r:id="rId1"/>
    <sheet name="1T2020" sheetId="15" r:id="rId2"/>
  </sheets>
  <externalReferences>
    <externalReference r:id="rId3"/>
  </externalReferences>
  <definedNames>
    <definedName name="Hidden_13">[1]Hidden_1!$A$1:$A$2</definedName>
    <definedName name="Hidden_24">[1]Hidden_2!$A$1:$A$5</definedName>
    <definedName name="Hidden_335">[1]Hidden_3!$A$1:$A$2</definedName>
  </definedNames>
  <calcPr calcId="181029"/>
</workbook>
</file>

<file path=xl/calcChain.xml><?xml version="1.0" encoding="utf-8"?>
<calcChain xmlns="http://schemas.openxmlformats.org/spreadsheetml/2006/main">
  <c r="AG108" i="16"/>
  <c r="AA108"/>
  <c r="AG106"/>
  <c r="AA106"/>
  <c r="AG104"/>
  <c r="AA104"/>
  <c r="AG103"/>
  <c r="AA103"/>
  <c r="AG102"/>
  <c r="AA102"/>
  <c r="AG99"/>
  <c r="AA99"/>
  <c r="AG98"/>
  <c r="AA98"/>
  <c r="AG95"/>
  <c r="AA95"/>
  <c r="AG92"/>
  <c r="AA92"/>
  <c r="AG91"/>
  <c r="AA91"/>
  <c r="AA88"/>
  <c r="Y88"/>
  <c r="AG88" s="1"/>
  <c r="AG85"/>
  <c r="AA85"/>
  <c r="AG82"/>
  <c r="AA82"/>
  <c r="AG81"/>
  <c r="AA81"/>
  <c r="AA78"/>
  <c r="Y78"/>
  <c r="AG78" s="1"/>
  <c r="AA75"/>
  <c r="Y75"/>
  <c r="AG75" s="1"/>
  <c r="AG72"/>
  <c r="AA72"/>
  <c r="AG69"/>
  <c r="AA69"/>
  <c r="AG66"/>
  <c r="AA66"/>
  <c r="AG63"/>
  <c r="AA63"/>
  <c r="AG61"/>
  <c r="AA61"/>
  <c r="AG60"/>
  <c r="AA60"/>
  <c r="AG59"/>
  <c r="AA59"/>
  <c r="AG56"/>
  <c r="AA56"/>
  <c r="AG55"/>
  <c r="AA55"/>
  <c r="AG54"/>
  <c r="AA54"/>
  <c r="AG53"/>
  <c r="AA53"/>
  <c r="AG50"/>
  <c r="AA50"/>
  <c r="AG47"/>
  <c r="AA47"/>
  <c r="AG44"/>
  <c r="AA44"/>
  <c r="AG43"/>
  <c r="AA43"/>
  <c r="AG42"/>
  <c r="AA42"/>
  <c r="AG39"/>
  <c r="AA39"/>
  <c r="AG36"/>
  <c r="AA36"/>
  <c r="AG35"/>
  <c r="AA35"/>
  <c r="AG32"/>
  <c r="AA32"/>
  <c r="AG31"/>
  <c r="AA31"/>
  <c r="AG30"/>
  <c r="AA30"/>
  <c r="AG29"/>
  <c r="AA29"/>
  <c r="AG26"/>
  <c r="AA26"/>
  <c r="AG25"/>
  <c r="AA25"/>
  <c r="AG22"/>
  <c r="AA22"/>
  <c r="AG21"/>
  <c r="AA21"/>
  <c r="AG18"/>
  <c r="AA18"/>
  <c r="AG15"/>
  <c r="AA15"/>
  <c r="AG12"/>
  <c r="AA12"/>
  <c r="AG9"/>
  <c r="AA9"/>
  <c r="AA50" i="15"/>
  <c r="Y50"/>
  <c r="AG50" s="1"/>
  <c r="AA49"/>
  <c r="Y49"/>
  <c r="AG49" s="1"/>
  <c r="AA48"/>
  <c r="Y48"/>
  <c r="AG48" s="1"/>
  <c r="AA47"/>
  <c r="Y47"/>
  <c r="AG47" s="1"/>
  <c r="AA46"/>
  <c r="Y46"/>
  <c r="AG46" s="1"/>
  <c r="AA45"/>
  <c r="Y45"/>
  <c r="AG45" s="1"/>
  <c r="AA42"/>
  <c r="Y42"/>
  <c r="AG42" s="1"/>
  <c r="AG39"/>
  <c r="AA36"/>
  <c r="Y36"/>
  <c r="AG36" s="1"/>
  <c r="AA33"/>
  <c r="Y33"/>
  <c r="AG33" s="1"/>
  <c r="AA32"/>
  <c r="Y32"/>
  <c r="AG32" s="1"/>
  <c r="AA31"/>
  <c r="Y31"/>
  <c r="AG31" s="1"/>
  <c r="AA28"/>
  <c r="Y28"/>
  <c r="AG28" s="1"/>
  <c r="AG27"/>
  <c r="AA27"/>
  <c r="Y24"/>
  <c r="AG24" s="1"/>
  <c r="Y21"/>
  <c r="AG21" s="1"/>
  <c r="Y18"/>
  <c r="AG18" s="1"/>
  <c r="AA17"/>
  <c r="Y17"/>
  <c r="AG17" s="1"/>
  <c r="AA16"/>
  <c r="Y16"/>
  <c r="AG16" s="1"/>
  <c r="AA15"/>
  <c r="Y15"/>
  <c r="AG15" s="1"/>
  <c r="Y14"/>
  <c r="AG14" s="1"/>
  <c r="AA13"/>
  <c r="Y13"/>
  <c r="AG13" s="1"/>
  <c r="AA12"/>
  <c r="Y12"/>
  <c r="AG12" s="1"/>
  <c r="Y9"/>
  <c r="AG9" s="1"/>
</calcChain>
</file>

<file path=xl/sharedStrings.xml><?xml version="1.0" encoding="utf-8"?>
<sst xmlns="http://schemas.openxmlformats.org/spreadsheetml/2006/main" count="3590" uniqueCount="560">
  <si>
    <t>Ejercicio</t>
  </si>
  <si>
    <t>Número de expediente, folio o nomenclatura</t>
  </si>
  <si>
    <t>Nombre (s)</t>
  </si>
  <si>
    <t>Primer apellido</t>
  </si>
  <si>
    <t>Segundo apellido</t>
  </si>
  <si>
    <t>Número que identifique al contrato</t>
  </si>
  <si>
    <t xml:space="preserve">Fecha del contrato formato día/mes/año </t>
  </si>
  <si>
    <t>Tipo de moneda</t>
  </si>
  <si>
    <t>Objeto del contrato</t>
  </si>
  <si>
    <t>Plazo de entrega o ejecución</t>
  </si>
  <si>
    <t>Hipervínculo al documento del contrato y sus anexos, en versión pública si así corresponde</t>
  </si>
  <si>
    <t>Lugar donde se realizará la obra pública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</si>
  <si>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</si>
  <si>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</si>
  <si>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y/o servicio de la misma: en planeación, en ejecución o en finiquito</t>
  </si>
  <si>
    <t>Número de convenio modificatorio que recaiga a la contratación; en su caso, señalar que no se realizó</t>
  </si>
  <si>
    <t>Objeto del convenio modificatorio</t>
  </si>
  <si>
    <t>Hipervínculo al documento del convenio, en versión pública si así corresponde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</si>
  <si>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</si>
  <si>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</si>
  <si>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</si>
  <si>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Hipervínculo al finiquito</t>
  </si>
  <si>
    <t>Tipo de procedimiento: adjudicación directa.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</si>
  <si>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</si>
  <si>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</si>
  <si>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</si>
  <si>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proveedores (personas físicas: nombre[s], primer apellido, segundo apellido). En su caso, incluir una leyenda señalando que no se realizaron cotizaciones</t>
  </si>
  <si>
    <t>Razón social</t>
  </si>
  <si>
    <t>Monto total de la cotización con impuestos incluidos</t>
  </si>
  <si>
    <t>Nombre completo o razón social del adjudicado</t>
  </si>
  <si>
    <t>Unidad administrativa solicitante</t>
  </si>
  <si>
    <t>Unidad administrativa responsable de la ejecución</t>
  </si>
  <si>
    <t>Monto del contrato sin impuestos incluidos (expresado en pesos mexicanos)</t>
  </si>
  <si>
    <t>Monto del contrato con impuestos incluidos (expresado en pesos mexicanos)</t>
  </si>
  <si>
    <t>tipo de cambio de referencia, en su caso</t>
  </si>
  <si>
    <t>Forma de pago (efectivo, cheque o transferencia bancaria)</t>
  </si>
  <si>
    <t>Monto total de las garantías y/o contragarantías que, en su caso, se hubieren otorgado durante el procedimiento respectivo</t>
  </si>
  <si>
    <t>Fecha de inicio del plazo de entrega o ejecución de los servicios u obra contratados</t>
  </si>
  <si>
    <t>Fecha de término del plazo de entrega o ejecución de los servicios u obra contratados</t>
  </si>
  <si>
    <t>Hipervínculo, en su caso al comunicado de suspensión, rescisión o terminación anticipada del contrato</t>
  </si>
  <si>
    <t>Origen de los recursos públicos: federales, estatales, delegacionales o municipales</t>
  </si>
  <si>
    <t>Fuente de financiamiento: Recursos fiscales/Financiamientos internos/Financiamientos externos/Ingresos propios/Recursos federales/Recursos estatales/Otros (especificar)</t>
  </si>
  <si>
    <t>Se realizaron convenios modificatorios (si / no)</t>
  </si>
  <si>
    <t xml:space="preserve">Fecha de firma del convenio modificatorio formato día/mes/año </t>
  </si>
  <si>
    <t>Mecanismos de vigilancia y supervisión de la ejecución de cada uno de los contratos y/o convenios</t>
  </si>
  <si>
    <t>Resultados de procedimientos de adjudicación directa realizados por  Secretaria de Salud de la Ciudad de México</t>
  </si>
  <si>
    <r>
      <rPr>
        <b/>
        <sz val="11"/>
        <color indexed="8"/>
        <rFont val="Arial"/>
        <family val="2"/>
      </rPr>
      <t>Artículo 121</t>
    </r>
    <r>
      <rPr>
        <sz val="11"/>
        <color indexed="8"/>
        <rFont val="Arial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</si>
  <si>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1"/>
        <color indexed="8"/>
        <rFont val="Arial"/>
        <family val="2"/>
      </rPr>
      <t>Fracción XXX</t>
    </r>
    <r>
      <rPr>
        <sz val="11"/>
        <color indexed="8"/>
        <rFont val="Arial"/>
        <family val="2"/>
      </rPr>
      <t>. La información de los resultados sobre procedimientos de adjudicación directa, invitación restringida y licitación de cualquier naturaleza, incluyendo la Versión Pública del documento respectivo y de los contratos celebrados, que deberá contener, por lo menos, lo siguiente</t>
    </r>
  </si>
  <si>
    <t xml:space="preserve">Procedimientos de adjudicaciones directas
Obra pública y/o servicios relacionados con la misma
</t>
  </si>
  <si>
    <t>Cuando se trata de personas morales, legalmente no existe nombre</t>
  </si>
  <si>
    <t>No aplica, debido a que el contrato se celebro en moneda nacional</t>
  </si>
  <si>
    <t>Esta Secretaría de Salud de la Ciudad de México, no realiza Obra Pública ni Arrendamiento.</t>
  </si>
  <si>
    <t>Hernandez</t>
  </si>
  <si>
    <t>Eduardo Salcedo Rodríguez</t>
  </si>
  <si>
    <t>No</t>
  </si>
  <si>
    <t>Martínez</t>
  </si>
  <si>
    <t>Aguirre</t>
  </si>
  <si>
    <t>No se realizo Convenio Modificatorio</t>
  </si>
  <si>
    <t>En Finiquito</t>
  </si>
  <si>
    <t>NO</t>
  </si>
  <si>
    <t>SI</t>
  </si>
  <si>
    <t>Corona</t>
  </si>
  <si>
    <t>Materia (catálogo)</t>
  </si>
  <si>
    <t>RFC de las personas fisicas o morales posibles contratantes</t>
  </si>
  <si>
    <t>Registro Federal de Contribuyentes (RFC) de la persona física o moral adjudicada</t>
  </si>
  <si>
    <t>Monto mínimo, en su caso</t>
  </si>
  <si>
    <t>Monto máximo, en su caso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</si>
  <si>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</si>
  <si>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</si>
  <si>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</si>
  <si>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</si>
  <si>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HME020304BP8</t>
  </si>
  <si>
    <t>LMP860507IT2</t>
  </si>
  <si>
    <t>INF-891031-LT4</t>
  </si>
  <si>
    <t xml:space="preserve">Pedro </t>
  </si>
  <si>
    <t>Gonzalez</t>
  </si>
  <si>
    <t>Servicio de Oxigenoterapia Domiciliaria</t>
  </si>
  <si>
    <t>GOCP770212DA8</t>
  </si>
  <si>
    <t>MAAL870812831</t>
  </si>
  <si>
    <t>FAL080702573</t>
  </si>
  <si>
    <t>AIS091015H50</t>
  </si>
  <si>
    <t>SME0911244Q9</t>
  </si>
  <si>
    <t>JLS121217JU4</t>
  </si>
  <si>
    <t>LUIS ANGEL</t>
  </si>
  <si>
    <t>MARTINEZ</t>
  </si>
  <si>
    <t>AGUIRRE</t>
  </si>
  <si>
    <t>PERSONA FISICA</t>
  </si>
  <si>
    <t>AME031124KG6</t>
  </si>
  <si>
    <t>GONZALEZ</t>
  </si>
  <si>
    <t>SID010326TX0</t>
  </si>
  <si>
    <t>SMC031119155</t>
  </si>
  <si>
    <t>MPH050707HJ8</t>
  </si>
  <si>
    <t>MME070126FLA</t>
  </si>
  <si>
    <t>HERNANDEZ</t>
  </si>
  <si>
    <t>PEDRO</t>
  </si>
  <si>
    <t>CORONA</t>
  </si>
  <si>
    <t>CAU980825C56</t>
  </si>
  <si>
    <t>SIX MED S.A. DE C.V.</t>
  </si>
  <si>
    <t>VBI991027FWA</t>
  </si>
  <si>
    <t>LOSEMEX TENT S.A. DE C.V.</t>
  </si>
  <si>
    <t>LTE1703143A6</t>
  </si>
  <si>
    <t>FAL080702S73</t>
  </si>
  <si>
    <t>MIGUEL ANGEL</t>
  </si>
  <si>
    <t>VILLANUEVA</t>
  </si>
  <si>
    <t>PONCE</t>
  </si>
  <si>
    <t>VIPM600618H12</t>
  </si>
  <si>
    <t>CPG130226K43</t>
  </si>
  <si>
    <t>Los mecanismos de vigilancia se encuentran descritos en el clausulado del contrato</t>
  </si>
  <si>
    <t>Dirección de Recursos Materiales, Abastecimientos y Servicios</t>
  </si>
  <si>
    <t>ABA040721TS9</t>
  </si>
  <si>
    <t xml:space="preserve">Subdirección de Mantenimiento y Servicios </t>
  </si>
  <si>
    <t xml:space="preserve">Dirección General de Prestación de Servicios Médicos y Urgencias </t>
  </si>
  <si>
    <t>IEF7911291F4</t>
  </si>
  <si>
    <t xml:space="preserve">Adjudicación directa </t>
  </si>
  <si>
    <t xml:space="preserve">Adquisición </t>
  </si>
  <si>
    <t>Subdirección de Abastecimientos</t>
  </si>
  <si>
    <t>Subsecretaría de Prestación de Servicios Médicos e Insumos</t>
  </si>
  <si>
    <t>Federal</t>
  </si>
  <si>
    <t>Recursos Federales</t>
  </si>
  <si>
    <t>Estatal</t>
  </si>
  <si>
    <t>ABALAT S.A. DE C.V.</t>
  </si>
  <si>
    <t>NUD1702236P0</t>
  </si>
  <si>
    <t>Recursos Fiscales</t>
  </si>
  <si>
    <t>MEDICAL PHARMACEUTICA S.A. DE C.V.</t>
  </si>
  <si>
    <t>ACA0402033E9</t>
  </si>
  <si>
    <t xml:space="preserve">Adjudicación Directa </t>
  </si>
  <si>
    <t>http://data.salud.cdmx.gob.mx/ssdf/portalut/archivo/Actualizaciones/4toTrimestre19/Dir_RecMat_Serv/estudio-urb-amb.pdf</t>
  </si>
  <si>
    <t>http://data.salud.cdmx.gob.mx/ssdf/portalut/archivo/Actualizaciones/4toTrimestre19/Dir_RecMat_Serv/info-avance-fisico.pdf</t>
  </si>
  <si>
    <t>http://data.salud.cdmx.gob.mx/ssdf/portalut/archivo/Actualizaciones/4toTrimestre19/Dir_RecMat_Serv/info-avance-financiero.pdf</t>
  </si>
  <si>
    <t>http://data.salud.cdmx.gob.mx/ssdf/portalut/archivo/Actualizaciones/4toTrimestre19/Dir_RecMat_Serv/acta-recepcion-trab.pdf</t>
  </si>
  <si>
    <t>http://data.salud.cdmx.gob.mx/ssdf/portalut/archivo/Actualizaciones/4toTrimestre19/Dir_RecMat_Serv/finiquito.pdf</t>
  </si>
  <si>
    <t xml:space="preserve">Servicio </t>
  </si>
  <si>
    <t>HI TEC MEDICAL S.A. DE C.V.</t>
  </si>
  <si>
    <t>Gerd Yerik S.A de C.V.</t>
  </si>
  <si>
    <t>GYE160725411</t>
  </si>
  <si>
    <t>ABASTECEDORA DE INSUMOS PARA LA SALUD S.A. DE C.V.</t>
  </si>
  <si>
    <t>INSTRUMENTOS MEDICOS INTERNACIONALES S.A. DE C.V.</t>
  </si>
  <si>
    <t>IMI790406618</t>
  </si>
  <si>
    <t>IGL050721I85</t>
  </si>
  <si>
    <t>AGE130424BF4</t>
  </si>
  <si>
    <t>CCE110809N78</t>
  </si>
  <si>
    <t>MTP1809199WA</t>
  </si>
  <si>
    <t>SST130615B40</t>
  </si>
  <si>
    <t>Fecha de inicio del período que se informa</t>
  </si>
  <si>
    <t>Fecha de término del período que se informa</t>
  </si>
  <si>
    <t>Infra, S.A de C.V.</t>
  </si>
  <si>
    <t>N/A</t>
  </si>
  <si>
    <t>Pesos Mexicanos</t>
  </si>
  <si>
    <t>Transferencia Bancaria</t>
  </si>
  <si>
    <t>http://data.salud.cdmx.gob.mx/ssdf/portalut/archivo/Actualizaciones/1erTrimestre20/Dir_RecMat_Serv/30 b1t2020 No se rescindió.pdf</t>
  </si>
  <si>
    <t>http://data.salud.cdmx.gob.mx/ssdf/portalut/archivo/Actualizaciones/1erTrimestre20/Dir_RecMat_Serv/30b1t impacto ambiental.pdf</t>
  </si>
  <si>
    <t>http://data.salud.cdmx.gob.mx/ssdf/portalut/archivo/Actualizaciones/1erTrimestre20/Dir_RecMat_Serv/convenio modificatorio.pdf</t>
  </si>
  <si>
    <t>2606/2020</t>
  </si>
  <si>
    <t>Subdireccion de Mantenimiento y Servicios</t>
  </si>
  <si>
    <t>http://data.salud.cdmx.gob.mx/ssdf/portalut/archivo/Actualizaciones/1erTrimestre20/Dir_RecMat_Serv/falta de personal.pdf</t>
  </si>
  <si>
    <t>Incremento</t>
  </si>
  <si>
    <t>Win Mart, S.A. de C.V.</t>
  </si>
  <si>
    <t xml:space="preserve">Subdirección de Mantenimiento y servicios </t>
  </si>
  <si>
    <t xml:space="preserve">Joad Limpieza y Servicios, S.A. de C.V. </t>
  </si>
  <si>
    <t>Drog-Ba Compañía, S.A. de C.V.</t>
  </si>
  <si>
    <t>DRO0905227B6</t>
  </si>
  <si>
    <t xml:space="preserve">Sistemas Integrales de Diagnostico, S.A. de C.V. </t>
  </si>
  <si>
    <t xml:space="preserve">Lavadoras y Maquinas de Presión, S.A. de C.V. </t>
  </si>
  <si>
    <t xml:space="preserve">Farmaceutica Althos, S.A. de C.V. </t>
  </si>
  <si>
    <t xml:space="preserve">Hi-tec Medical, S.A. de C.V. </t>
  </si>
  <si>
    <t>Abastacedora de Insumos para la Salud, S.A. de C.V.</t>
  </si>
  <si>
    <t>Intercambio Global Latinoamerica, S.A. de C.V.</t>
  </si>
  <si>
    <t>Med Evolution, S.A.P.I. de C.V.</t>
  </si>
  <si>
    <t>MEV150219DY0</t>
  </si>
  <si>
    <t xml:space="preserve">Sixmed, S.A. de C.V. </t>
  </si>
  <si>
    <t>Luis Ánguel</t>
  </si>
  <si>
    <t xml:space="preserve">Luis Ángel Martínez Aguirre </t>
  </si>
  <si>
    <t>Instrumentos y Equipo Falcon S.A de C.V.</t>
  </si>
  <si>
    <t>IGL050721185</t>
  </si>
  <si>
    <t>HI TEC MEDICALS.A DE C.V</t>
  </si>
  <si>
    <t>SSCDMX-DGAF-042-2020</t>
  </si>
  <si>
    <r>
      <t xml:space="preserve">Refacciones y acessorios menores de equipo e instrumental médico y de laboratorio   </t>
    </r>
    <r>
      <rPr>
        <b/>
        <sz val="11"/>
        <color rgb="FF000000"/>
        <rFont val="Arial"/>
        <family val="2"/>
      </rPr>
      <t>(coronavirus)</t>
    </r>
  </si>
  <si>
    <t>COMERCIALIZADORA DE PRODUCTOSEN GENERAL MAXED S.A. DE C.V.</t>
  </si>
  <si>
    <t xml:space="preserve">Direccion de Medicamentos Tecnologia e Insumos </t>
  </si>
  <si>
    <t>SSCDMX-DGAF-043-2020</t>
  </si>
  <si>
    <t xml:space="preserve">Servicio de Limpieza </t>
  </si>
  <si>
    <t>SSCDMX-DGAF-044-2020</t>
  </si>
  <si>
    <t>SSCDMX-DGAF-046-A-2020</t>
  </si>
  <si>
    <t>Cubreboca de tres capas de tela no tejida, resistente a fluidos antiestatico, hipoalergénico, con bandas o ajuste elastico ala cabeza desechables. (coronavirus)</t>
  </si>
  <si>
    <t>Direccion general de prestaciones de servicios médicos y urgencias</t>
  </si>
  <si>
    <t>SSCDMX-DGAF-046-B-2020</t>
  </si>
  <si>
    <r>
      <t xml:space="preserve">Cubreboca desechable respirador purificador N95. </t>
    </r>
    <r>
      <rPr>
        <b/>
        <sz val="11"/>
        <color rgb="FF000000"/>
        <rFont val="Arial"/>
        <family val="2"/>
      </rPr>
      <t>(coronavirus)</t>
    </r>
  </si>
  <si>
    <t>Global Bussines Group, S.A. de C.V.</t>
  </si>
  <si>
    <t xml:space="preserve">GBG0409287LA </t>
  </si>
  <si>
    <t>SSCDMX-DGAF-050-2020</t>
  </si>
  <si>
    <t>Servicio integral de lavado y desinfección de manos del personal que presta y recibe los servicios de salud publica (coronavirus)</t>
  </si>
  <si>
    <t>SSCDMX-DGAF-051-2020</t>
  </si>
  <si>
    <r>
      <t>Ventiladores</t>
    </r>
    <r>
      <rPr>
        <b/>
        <sz val="11"/>
        <color theme="1"/>
        <rFont val="Arial"/>
        <family val="2"/>
      </rPr>
      <t xml:space="preserve"> (coronavirus)</t>
    </r>
  </si>
  <si>
    <t>Nudomi S.A. de C.V.</t>
  </si>
  <si>
    <t>Direccón de Medicamentos, Tecnologia e Insumos</t>
  </si>
  <si>
    <t>http://data.salud.cdmx.gob.mx/ssdf/portalut/archivo/Actualizaciones/1erTrimestre20/Dir_RecMat_Serv/051-2020 Nudomi.pdf</t>
  </si>
  <si>
    <t>http://data.salud.cdmx.gob.mx/ssdf/portalut/archivo/Actualizaciones/1erTrimestre20/Dir_RecMat_Serv/051-2020-1 Nudomi.pdf</t>
  </si>
  <si>
    <t>http://data.salud.cdmx.gob.mx/ssdf/portalut/archivo/Actualizaciones/1erTrimestre20/Dir_RecMat_Serv/051-2020-1 Nudomi</t>
  </si>
  <si>
    <t>SSCDMX-DGAF-052-A-2020</t>
  </si>
  <si>
    <t>Bata y gorros desechables ( insumos contingencia reclusorio)</t>
  </si>
  <si>
    <t>INTERCAMBIO GLOBAL S.A. DE C.V.</t>
  </si>
  <si>
    <t xml:space="preserve">Direccion de medicamentos tecnologia e insumos </t>
  </si>
  <si>
    <t>http://data.salud.cdmx.gob.mx/ssdf/portalut/archivo/Actualizaciones/1erTrimestre20/Dir_RecMat_Serv/30b1t impacto ambiental.pdf}</t>
  </si>
  <si>
    <t>FARMACEUTICOS ALTHOS S.A. DE C.V.</t>
  </si>
  <si>
    <t>SSCDMX-DGAF-052-B-2020</t>
  </si>
  <si>
    <t>Guantes de latex desechables ( insumos contingencia reclusorio)</t>
  </si>
  <si>
    <t>SSCDMX-DGAF-052-C-2020</t>
  </si>
  <si>
    <t>Cubreboca de tres capas de tela no tejida, resistente a fluidos antiestatico, hipoalergénico, con bandas o ajuste elastico ala cabeza desechables. (coronavirus) ( insumos contingencia reclusorio)</t>
  </si>
  <si>
    <t>INTERCAMBIO GLOBAL S.A.DE C.V.</t>
  </si>
  <si>
    <t>Full service supplier, S.A. de C.V.</t>
  </si>
  <si>
    <t>FSS140801745</t>
  </si>
  <si>
    <t>FARMACEUTICA ALTHOS S.A. DE C.V.</t>
  </si>
  <si>
    <t xml:space="preserve">ABASTECEDORADE INSUMOS  PARA LA SALUD S.A. DE C.V.                       </t>
  </si>
  <si>
    <t>SSCDMX-DGAF-054-2020</t>
  </si>
  <si>
    <t xml:space="preserve">Hidroxicloroquina 200 mg </t>
  </si>
  <si>
    <t>Suministros Médicos del centro, S.A. de C.V.</t>
  </si>
  <si>
    <t>SSCDMX-DGAF-055-2020</t>
  </si>
  <si>
    <t xml:space="preserve">Ventilador Pediatrico/Adulto </t>
  </si>
  <si>
    <t>SME091124409</t>
  </si>
  <si>
    <t>VISION BIOMEDICA S.A. DE C.V.</t>
  </si>
  <si>
    <t>VBI20032020</t>
  </si>
  <si>
    <t>AGO MEDICAL S.A. DE C.V.</t>
  </si>
  <si>
    <t>SSCDMX-DGAF-056-A-2020</t>
  </si>
  <si>
    <t xml:space="preserve"> Consumibles para monitores de signos vitales </t>
  </si>
  <si>
    <t>AGD Medical, S.A. de C.V.</t>
  </si>
  <si>
    <t>SSCDMX-DGAF-056-B-2020</t>
  </si>
  <si>
    <t xml:space="preserve"> Consumibles para ventiladores pulmonares </t>
  </si>
  <si>
    <t>SSCDMX-DGAF-057-A-2020</t>
  </si>
  <si>
    <t xml:space="preserve">Mantenimiento preventivo  y correctivo a ventiladores pulmonares diferentes marcas y modelos </t>
  </si>
  <si>
    <t xml:space="preserve">AGD MEDICAL SA DE CV </t>
  </si>
  <si>
    <t xml:space="preserve">SERBINTER DE MEXICO SA DE CV </t>
  </si>
  <si>
    <t>SME02307RL9</t>
  </si>
  <si>
    <t xml:space="preserve">VISION BIOMETRICA SA D ECV </t>
  </si>
  <si>
    <t>SSCDMX-DGAF-057-B-2020</t>
  </si>
  <si>
    <t xml:space="preserve">Mantenimiento preventivo y correctivo  a monitores de signos  vitales de diferentes  marcas y modelos </t>
  </si>
  <si>
    <t>SSCDMX-DGAF-060-2020</t>
  </si>
  <si>
    <t xml:space="preserve">Azitromicina 500 mg </t>
  </si>
  <si>
    <t>HOSPIEDICAL S.A DE C.V</t>
  </si>
  <si>
    <t>HME010503181</t>
  </si>
  <si>
    <t xml:space="preserve">MEDICAL PHARMACEUTICA </t>
  </si>
  <si>
    <t>SSCDMX-DGAF-062-2020</t>
  </si>
  <si>
    <t xml:space="preserve">Carpa estructural de aluminio </t>
  </si>
  <si>
    <t>CONSORCIO AUDIOVISA S.A. DE C.V.</t>
  </si>
  <si>
    <t>Losemex Tent S.A.  de C.V.</t>
  </si>
  <si>
    <t>LOSEMEX S.A. DE C.V.</t>
  </si>
  <si>
    <t>GRADAS EVANERO Y VALLAS S.A. DE C.V.</t>
  </si>
  <si>
    <t>SSCDMX-DGAF-079-2020</t>
  </si>
  <si>
    <t xml:space="preserve">Sanitización y desinfección de alto nivel </t>
  </si>
  <si>
    <t>SSCDMX-DGAF-080-2020</t>
  </si>
  <si>
    <t xml:space="preserve">Servicio de limpieza y desinfección de manos </t>
  </si>
  <si>
    <t xml:space="preserve">Lavadoras y maquinas de presión, S.A. de C.V. </t>
  </si>
  <si>
    <t>Distribuidora y Comercializadora Magerjo, S.A. de C.V.</t>
  </si>
  <si>
    <t>DCM140127F54</t>
  </si>
  <si>
    <t>HME 020304BP8</t>
  </si>
  <si>
    <t>SSCDMX-DGAF-095-A-2020</t>
  </si>
  <si>
    <t xml:space="preserve">Tomas murales </t>
  </si>
  <si>
    <t>SSCDMX-DGAF-095-B-2020</t>
  </si>
  <si>
    <t>SARE 711012 D62</t>
  </si>
  <si>
    <t>SSCDMX-DGAF-103-2020</t>
  </si>
  <si>
    <t>Ropa desechable overol tipo tivek (insumos contigencia reclusorio)</t>
  </si>
  <si>
    <t>AM/PM Asistencia medica, S.A de C.V.</t>
  </si>
  <si>
    <t>AAM070420SG4</t>
  </si>
  <si>
    <t>Dirección de Servicios Médicos Legales y en centros de Readaptación Social</t>
  </si>
  <si>
    <t>SSCDMX-DGAF-106-2020</t>
  </si>
  <si>
    <t xml:space="preserve">Adquisicion de colchones. </t>
  </si>
  <si>
    <t>Abastecedora de Colchones y Accesorios, S.A de C.V.</t>
  </si>
  <si>
    <t>http://data.salud.cdmx.gob.mx/ssdf/portalut/archivo/Actualizaciones/1erTrimestre20/Dir_RecMat_Serv/044-2020 Joad Limpieza.pdf</t>
  </si>
  <si>
    <t>http://data.salud.cdmx.gob.mx/ssdf/portalut/archivo/Actualizaciones/1erTrimestre20/Dir_RecMat_Serv/055-2020 Six Med.pdf</t>
  </si>
  <si>
    <t>http://data.salud.cdmx.gob.mx/ssdf/portalut/archivo/Actualizaciones/1erTrimestre20/Dir_RecMat_Serv/078-C-2020-1 Pan Rol.pdf</t>
  </si>
  <si>
    <t>http://data.salud.cdmx.gob.mx/ssdf/portalut/archivo/Actualizaciones/1erTrimestre20/Dir_RecMat_Serv/30 b1t2020 No se rescindio.pdf</t>
  </si>
  <si>
    <t>http://data.salud.cdmx.gob.mx/ssdf/portalut/archivo/Actualizaciones/1erTrimestre20/Dir_RecMat_Serv/043-2020 DROG-BA Compania.pdf</t>
  </si>
  <si>
    <t>http://data.salud.cdmx.gob.mx/ssdf/portalut/archivo/Actualizaciones/1erTrimestre20/Dir_RecMat_Serv/050-2020 Lavadoras y Maquinas.pdf</t>
  </si>
  <si>
    <t>http://data.salud.cdmx.gob.mx/ssdf/portalut/archivo/Actualizaciones/1erTrimestre20/Dir_RecMat_Serv/080-2020 Lavadoras y Maquinas.pdf</t>
  </si>
  <si>
    <t>SSCDMX-DGAF-108-2020</t>
  </si>
  <si>
    <t xml:space="preserve">Equipos y aparatos audiovisuales. </t>
  </si>
  <si>
    <t>GRAFO CINTAS S.A. DE C.V</t>
  </si>
  <si>
    <t>GCI841217HH6</t>
  </si>
  <si>
    <t xml:space="preserve">Grafo Cintas, S.A. de C.V. </t>
  </si>
  <si>
    <t>DIRECCIÓN DE INFORMACIÓN EN SALUD Y SISTEMAS INSTITUCIONALES</t>
  </si>
  <si>
    <t>http://data.salud.cdmx.gob.mx/ssdf/portalut/archivo/Actualizaciones/1erTrimestre20/Dir_RecMat_Serv/108-2020 Grafo Cintas.pdf</t>
  </si>
  <si>
    <t>http://data.salud.cdmx.gob.mx/ssdf/portalut/archivo/Actualizaciones/1erTrimestre20/Dir_RecMat_Serv/30 b1t2020 No se rescindió (1).pdf</t>
  </si>
  <si>
    <t>INDUSTRIAS CHICHEN ITZA S.A. DE C.V.</t>
  </si>
  <si>
    <t>CAS/*4027KK6</t>
  </si>
  <si>
    <t>COMERCIALIZADORA Y SERVICIOS MILTIJAN S.A. DE C.V.</t>
  </si>
  <si>
    <t>CSM110915U78</t>
  </si>
  <si>
    <t>http://data.salud.cdmx.gob.mx/ssdf/portalut/archivo/Actualizaciones/1erTrimestre20/Dir_RecMat_Serv/CONTRATO.pdf</t>
  </si>
  <si>
    <t>PROMAEDIX S.A. DE C.V.</t>
  </si>
  <si>
    <t>SSCDMX-DGAF-110-2020</t>
  </si>
  <si>
    <t xml:space="preserve">Cubrebocas de tres capas de telas no tejida. </t>
  </si>
  <si>
    <t>XETERON S.A DE C.V.</t>
  </si>
  <si>
    <t>XET170703MJ7</t>
  </si>
  <si>
    <t>Xeteron, S.A. de C.V.</t>
  </si>
  <si>
    <t>VENTAS A GOBIERNO S.A. DE C.V.</t>
  </si>
  <si>
    <t>VAG081223N43</t>
  </si>
  <si>
    <t>INDUSTRIAS GOBEMEX S.A. DE C.V.</t>
  </si>
  <si>
    <t>IGO100325B24</t>
  </si>
  <si>
    <t>SSCDMX-DGAF-111-2020</t>
  </si>
  <si>
    <t>Bolsa de polietileno para cadaver con cierre.</t>
  </si>
  <si>
    <t>DISTRIBUIDORA Y COMERCIALIZADORA MAGERJO S.A. DE C.V.</t>
  </si>
  <si>
    <t>COMERCIALIZADORA MARQUEZ S.A. DE C.V.</t>
  </si>
  <si>
    <t>MAMK911107842</t>
  </si>
  <si>
    <t>COMERCIALIZADORA LUMAX S.A. DE C.V.</t>
  </si>
  <si>
    <t>MAAL7412161N6</t>
  </si>
  <si>
    <t>S/R</t>
  </si>
  <si>
    <t>SSCDMX-DGAF-114-2020</t>
  </si>
  <si>
    <t xml:space="preserve">Cubrebocas de tres capas de tela no tejida, resistente a fluidos, antiestatico, hipoalergenico, con bandas o ajuste elastico ala cabeza, desechable. </t>
  </si>
  <si>
    <t>http://data.salud.cdmx.gob.mx/ssdf/portalut/archivo/Actualizaciones/1erTrimestre20/Dir_RecMat_Serv/114-2020 Distrib. Magerjo.pdf</t>
  </si>
  <si>
    <t>HOSPIMEDICAL S.A. DE C.V.</t>
  </si>
  <si>
    <t>Dirección de Información de Salud y Sistemas Institucionales</t>
  </si>
  <si>
    <t>SSCDMX-DGAF-117-2020</t>
  </si>
  <si>
    <t>Protector Facial ( careta de protección de policarbonato )</t>
  </si>
  <si>
    <t>VDS COMERCIALIZADORA S.A. DE C.V.</t>
  </si>
  <si>
    <t>VCO120615LL3</t>
  </si>
  <si>
    <t xml:space="preserve">VDS Comercializadora, S.A. de C.V. </t>
  </si>
  <si>
    <t>http://data.salud.cdmx.gob.mx/ssdf/portalut/archivo/Actualizaciones/1erTrimestre20/Dir_RecMat_Serv/117-2020 VDS Comercializadora.pdf</t>
  </si>
  <si>
    <t>SSCDMX-DGAF-119-2020</t>
  </si>
  <si>
    <t xml:space="preserve">Apositos. </t>
  </si>
  <si>
    <t>EXFARMA S.A. DE C.V.</t>
  </si>
  <si>
    <t>EXF071009BB4</t>
  </si>
  <si>
    <t>PRODUCTOS Y SERVICIOS EMPRESARIALES MEROD S.A. DE C.V.</t>
  </si>
  <si>
    <t>PSE130307140</t>
  </si>
  <si>
    <t>Productos  y Servicios Empresariales  Merod , S.A. de C.V.</t>
  </si>
  <si>
    <t>SSCDMX-DGAF-121-2020</t>
  </si>
  <si>
    <t xml:space="preserve">Toalla  de papael  interdoblada paquete con  100 hojas. </t>
  </si>
  <si>
    <t>http://data.salud.cdmx.gob.mx/ssdf/portalut/archivo/Actualizaciones/1erTrimestre20/Dir_RecMat_Serv/121-2020 Prod y Servicios Merod.pdf</t>
  </si>
  <si>
    <t>SSCDMX-DGAF-122-2020</t>
  </si>
  <si>
    <t xml:space="preserve">Lentes y overol tipo tyvek. </t>
  </si>
  <si>
    <t>PRODUCTOS Y SERVICIOS SEVIRIZA S.A. DE C.V.</t>
  </si>
  <si>
    <t>PSS150325L43</t>
  </si>
  <si>
    <t>Productos y Servicios  Seviriza, S.A. de C.V</t>
  </si>
  <si>
    <t>SOCIEDAD 357 S.A. DE C.V.</t>
  </si>
  <si>
    <t>TCS1511262H9</t>
  </si>
  <si>
    <t>MARIAL DE LA LUZ</t>
  </si>
  <si>
    <t>CENTENO</t>
  </si>
  <si>
    <t>MACL5702252ZA</t>
  </si>
  <si>
    <t>SSCDMX-DGAF-123-2020</t>
  </si>
  <si>
    <t xml:space="preserve">Ropa desechable overol tipo tivek. </t>
  </si>
  <si>
    <t>JUAN ABEL</t>
  </si>
  <si>
    <t>GREGORIO</t>
  </si>
  <si>
    <t>BALBUENA</t>
  </si>
  <si>
    <t>GEBJ800131L35</t>
  </si>
  <si>
    <t>Juan Abel</t>
  </si>
  <si>
    <t>Gregorio</t>
  </si>
  <si>
    <t>Balbuena</t>
  </si>
  <si>
    <t xml:space="preserve">Juan Abel Gregorio Balbuena </t>
  </si>
  <si>
    <t>SSCDMX-DGAF-124-2020</t>
  </si>
  <si>
    <t>Dispensador de  gel de 1 L</t>
  </si>
  <si>
    <t>http://data.salud.cdmx.gob.mx/ssdf/portalut/archivo/Actualizaciones/1erTrimestre20/Dir_RecMat_Serv/124-2020 Juan Abel Gregorio.pdf</t>
  </si>
  <si>
    <t>SSCDMX-DGAF-126-2020</t>
  </si>
  <si>
    <t xml:space="preserve">Ropa desechable, overol  Tipo  tivek. </t>
  </si>
  <si>
    <t>TC SOFWARE EN SEGURIDAD PRIVADA S.A. DE C.V.</t>
  </si>
  <si>
    <t>TSS1702213Z6</t>
  </si>
  <si>
    <t xml:space="preserve">TC Software en Seguridad Privada, S.A de C.V </t>
  </si>
  <si>
    <t>SSCDMX-DGAF-127-2020</t>
  </si>
  <si>
    <t xml:space="preserve">Arrendamiento de diversos servicios para acontecimientos especiales. </t>
  </si>
  <si>
    <t>JUD de Mantenimento a Inmuebles y Servicios</t>
  </si>
  <si>
    <t>GRADAS EVANERO Y VALLAS  S.A. DE C.V.</t>
  </si>
  <si>
    <t>SSCDMX-DGAF-132-2020</t>
  </si>
  <si>
    <t>Bata Desechable  Unitalla, manga  larga  con puño  de algodón  tipo calcetin , para personal de salud , no esteril.</t>
  </si>
  <si>
    <t>ADRIANA GUILLERMINA</t>
  </si>
  <si>
    <t>BUSSEY</t>
  </si>
  <si>
    <t>SARMIENTO</t>
  </si>
  <si>
    <t>BUSA681205955</t>
  </si>
  <si>
    <t>Adriana Guillermina</t>
  </si>
  <si>
    <t>Bussey</t>
  </si>
  <si>
    <t>Sarmiento</t>
  </si>
  <si>
    <t xml:space="preserve">Adriana  Guillermina  Bussey Sarmiento </t>
  </si>
  <si>
    <t>SSCDMX-DGAF-133-2020</t>
  </si>
  <si>
    <t xml:space="preserve">Oxímetro de pulso portatil </t>
  </si>
  <si>
    <t>VERSATILIDAD INTERNACIONAL DE COOPERACION OPORTUNA S.A. DE C.V.</t>
  </si>
  <si>
    <t>VIC131030773</t>
  </si>
  <si>
    <t>Versatilidad Internacional de Cooperación oportuna, S.A. de C.V.</t>
  </si>
  <si>
    <t>VIC1310300773</t>
  </si>
  <si>
    <t>IB INNOVACIONES S.A. DE C.V.</t>
  </si>
  <si>
    <t>GDC DIFUCION CIENTIFICA S.A. DE C.V.</t>
  </si>
  <si>
    <t>GDC070413NN7</t>
  </si>
  <si>
    <t>SSCDMX-DGAF-134-2020</t>
  </si>
  <si>
    <t xml:space="preserve">Ropa desechable, overol  Tipo  tivek </t>
  </si>
  <si>
    <t>WIN MART S.A. DE C.V</t>
  </si>
  <si>
    <t>WMA150423I4A</t>
  </si>
  <si>
    <t>AYMA HERRAMIENTAS S.A. DE C.V.</t>
  </si>
  <si>
    <t>AHE1608031B8</t>
  </si>
  <si>
    <t>AM CENIT S.A. DE C.V.</t>
  </si>
  <si>
    <t>ACE120723464</t>
  </si>
  <si>
    <t>SSCDMX-DGAF-135-2020</t>
  </si>
  <si>
    <t xml:space="preserve">Medio de transporte viral esteril e hisopo flexible </t>
  </si>
  <si>
    <t>INSTRUMENTOS Y EQUIPO FALCON S.A. DE C.V.</t>
  </si>
  <si>
    <t>SSCDMX-DGAF-136-2020</t>
  </si>
  <si>
    <t>"Adquisición de equipo necesario para las unidades médicas y hospitalarias, COVID 19" ( oximetro,estetoscopio,oximetro,esfigmonanometro)</t>
  </si>
  <si>
    <t>SSCDMX-DGAF-137-2020</t>
  </si>
  <si>
    <t>Carro rojo con equipo completo para reanimación con desfibrilador monitor-marcapaso marca cardio life serie tec-5600</t>
  </si>
  <si>
    <t>COMERCIALIZADORA RONTAD S.A. DE C.V.</t>
  </si>
  <si>
    <t>CRO121105DV9</t>
  </si>
  <si>
    <t>Comercializadora Rontad, S.A de C.V</t>
  </si>
  <si>
    <t>COMERCIALIZADORA CALUSO S.A. DE C.V.</t>
  </si>
  <si>
    <t>CCA1508201K5</t>
  </si>
  <si>
    <t>COMERCIALIZADORA VANEL S.A. DE C.V.</t>
  </si>
  <si>
    <t>SSCDMX-DGAF-138-2020</t>
  </si>
  <si>
    <t xml:space="preserve">Caja de carton alta resistencia calibre 29 a 50 cm de ancho, 50 cm de largo, 60 cm de alto </t>
  </si>
  <si>
    <t xml:space="preserve">SANTA </t>
  </si>
  <si>
    <t>ZERON</t>
  </si>
  <si>
    <t>ZEH5671102U20</t>
  </si>
  <si>
    <t xml:space="preserve">Santa </t>
  </si>
  <si>
    <t>Zeron</t>
  </si>
  <si>
    <t xml:space="preserve">Santa Zeron Hernandez </t>
  </si>
  <si>
    <t>ZEHS671102U21</t>
  </si>
  <si>
    <t>Subdirección de Abastecimiento</t>
  </si>
  <si>
    <t>http://data.salud.cdmx.gob.mx/ssdf/portalut/archivo/Actualizaciones/1erTrimestre20/Dir_RecMat_Serv/138-2020 Santa Zeron.pdf</t>
  </si>
  <si>
    <t>ARMANDO</t>
  </si>
  <si>
    <t>BASILO</t>
  </si>
  <si>
    <t>PORRAS</t>
  </si>
  <si>
    <t>BAPA640827PJ9</t>
  </si>
  <si>
    <t>MONICA</t>
  </si>
  <si>
    <t>MONROY</t>
  </si>
  <si>
    <t>CRUZ</t>
  </si>
  <si>
    <t>MOCM6505041W8</t>
  </si>
  <si>
    <t>SSCDMX-DGAF-139-2020</t>
  </si>
  <si>
    <t>Gafas con sello</t>
  </si>
  <si>
    <t>MARKET MAKER S.A DE C.V</t>
  </si>
  <si>
    <t>MMA150205LL3</t>
  </si>
  <si>
    <t>Market Maker, S.A de C.V.</t>
  </si>
  <si>
    <t>Dirección de Servicios Médicos Legales en Centros de Reclusión y Dirección General de Prestación de Servicios Médicos y Urgencias</t>
  </si>
  <si>
    <t>QUETZI COMERCIALIZADORA S.A. DE C.V.</t>
  </si>
  <si>
    <t>QLC180903ND7</t>
  </si>
  <si>
    <t>DRAPE</t>
  </si>
  <si>
    <t>SSCDMX-DGAF-141-2020</t>
  </si>
  <si>
    <t>Material de curación covid 19 (guantes cubrebocas)</t>
  </si>
  <si>
    <t>SSCDMX-DGAF-142-2020</t>
  </si>
  <si>
    <t xml:space="preserve">Esfigmomanómetro aneroide movil adulto </t>
  </si>
  <si>
    <t>DISTRIBUIDORA SUIZA S.A. DE C.V.</t>
  </si>
  <si>
    <t>DSU8106243Y9</t>
  </si>
  <si>
    <t>Distribuidora Suiza, S.A. de C.V.</t>
  </si>
  <si>
    <t>SSCDMX-DGAF-143-2020</t>
  </si>
  <si>
    <t xml:space="preserve">Estetoscopio de doble capsula </t>
  </si>
  <si>
    <t>SSCDMX-DGAF-144-2020</t>
  </si>
  <si>
    <t>Azitromicina solución inyectable y otros insumos covid 19</t>
  </si>
  <si>
    <t>SSCDMX-DGAF-146-2020</t>
  </si>
  <si>
    <t xml:space="preserve">Abatelenguas, estuche de diagnostico hospitalario, punta nasal con canula mascarilla para 02 </t>
  </si>
  <si>
    <t>SSCDMX-DGAF-147-2020</t>
  </si>
  <si>
    <t>Adquisición de utensilios para alimentación desechables, para COVID 19</t>
  </si>
  <si>
    <t xml:space="preserve">Pedro Gonzalez Corona </t>
  </si>
  <si>
    <t>SSCDMX-DGAF-149-2020</t>
  </si>
  <si>
    <t xml:space="preserve">Mascarilla para administración de oxigeno </t>
  </si>
  <si>
    <t xml:space="preserve">Intellmed Solutions, S.A. de C.V </t>
  </si>
  <si>
    <t>ISO070626F20</t>
  </si>
  <si>
    <t>INTELLMED SOLUTIONS S.A. DE C .V.</t>
  </si>
  <si>
    <t>SSCDMX-DGAF-152-2020</t>
  </si>
  <si>
    <t xml:space="preserve">Adquisición de material  de curación covid 19, " esponja para baño" </t>
  </si>
  <si>
    <t>EMAA PRODUCTOS ORGANICOS DE MEXICO S.A. DE C.V.</t>
  </si>
  <si>
    <t>EPO0110221JK6</t>
  </si>
  <si>
    <t>Corporativo Clean Wipe, S.A de C.V.</t>
  </si>
  <si>
    <t>CCA090226IG6</t>
  </si>
  <si>
    <t>LEAMSI S.A. DE C.V.</t>
  </si>
  <si>
    <t>LEA160902MY1</t>
  </si>
  <si>
    <t>CORPORATIVO CLEAN &amp; WIPE S.A. DE C.V.</t>
  </si>
  <si>
    <t>SSCDMX-DGAF-153-2020</t>
  </si>
  <si>
    <t>Bolsa de polietileno para cadaver con cierre</t>
  </si>
  <si>
    <t>1 2 3 HAZLO S.A. DE C.V.</t>
  </si>
  <si>
    <t>SPA140305UE4</t>
  </si>
  <si>
    <t xml:space="preserve">1,2,3, Hazlo, S.A de C.V  </t>
  </si>
  <si>
    <t>VINCO</t>
  </si>
  <si>
    <t>COMERCIALIZADORA GARRIDO S.A. DE C.V.</t>
  </si>
  <si>
    <t>CCA021007CC3</t>
  </si>
  <si>
    <t>SSCDMX-DGAF-156-A-2020</t>
  </si>
  <si>
    <t>Adquisición de ropa desechable, COVID 19, (uniforme quirúrgico desechable)</t>
  </si>
  <si>
    <t>CENTRO COMUNITARIO DE EMPLEOPARA LA MUJER CAMPESINA DE PARRES S.C. DE R.L. DE C.V.</t>
  </si>
  <si>
    <t>Centro Comunitario de Empleo para  la Mujer  Campesina  de  Parres, S.C. DE R.L. DE C.V.</t>
  </si>
  <si>
    <t>Dirección de Servicios Médicos Legales y en Centro de Readaptación Social</t>
  </si>
  <si>
    <t>MUJERES TRABAJANDO DE PARRES EL GUARDIA S.C. DE R.L. DE C.V.</t>
  </si>
  <si>
    <t>SERTEX SERVICIOS TEXTILES DE TOPILEJO S.C. DE R.L. DE C.V.</t>
  </si>
  <si>
    <t>SST130615840</t>
  </si>
  <si>
    <t>SSCDMX-DGAF-156-B-2020</t>
  </si>
  <si>
    <t xml:space="preserve">Mujeres  Trabajando  de  Parres  el  Guarda , S.C. de R.L. de C.V. </t>
  </si>
  <si>
    <t>SSCDMX-DGAF-156-C-2020</t>
  </si>
  <si>
    <t xml:space="preserve">Sertex  Servicios  Textiles de  Topilejo , S.C.de  R.L. de C.V. </t>
  </si>
  <si>
    <t>SSCDMX-DGAF-157-2020</t>
  </si>
  <si>
    <t xml:space="preserve">Contenedor de plastico para translado de basura con ruedas capacidad 240 lts </t>
  </si>
  <si>
    <t>http://data.salud.cdmx.gob.mx/ssdf/portalut/archivo/Actualizaciones/1erTrimestre20/Dir_RecMat_Serv/157-2020 Santa Zeron.pdf</t>
  </si>
  <si>
    <t>SSCDMX-DGAF-163-2020</t>
  </si>
  <si>
    <t xml:space="preserve">Oxímetro de Pulso Portátil </t>
  </si>
  <si>
    <t>GERD YERIK S.A. DE C.V.</t>
  </si>
  <si>
    <t>SSCDMX-DGAF-164-2020</t>
  </si>
  <si>
    <t xml:space="preserve">Set de Ciurgia Menor Adulto </t>
  </si>
  <si>
    <t>DEWIMED S.A. DE C.V.</t>
  </si>
  <si>
    <t>DEW780426CF3</t>
  </si>
  <si>
    <t>Dewimed. S.A. de C.V.</t>
  </si>
  <si>
    <t>Subdirección de Prestación de Servicios Médicos e Insumos</t>
  </si>
  <si>
    <t>MAINEQ DE MEXICO S.A. DE C.V.</t>
  </si>
  <si>
    <t>SSCDMX-DGAF-165-2020</t>
  </si>
  <si>
    <t>Adquisición de Bata Desechable Unitalla, manga  larga  con puño  de algodón  tipo calcetin , para personal de salud , no esteril.</t>
  </si>
  <si>
    <t>8 MED</t>
  </si>
  <si>
    <t>SSCDMX-DGAF-173-2020</t>
  </si>
  <si>
    <t xml:space="preserve">Adquisición de kit cama metálica, colchón y tubo porta suero, para carpas instaladas en diversos hospitales de la Secretaría de Salud </t>
  </si>
  <si>
    <t>DISTRIBUIDORA Y VOMERCIALIZADORA ANKER S.A. DE C.V.</t>
  </si>
  <si>
    <t>DCA140408355</t>
  </si>
  <si>
    <t>Distribuidora y Comercializadora Anker, S.A. de C.V.</t>
  </si>
  <si>
    <t>SSCDMX-DGAF-173-2020-1</t>
  </si>
  <si>
    <t>GRUPO FERRETEROMARTI S.A. DE C.V.</t>
  </si>
  <si>
    <t>GFM980925CS5</t>
  </si>
  <si>
    <t>INFRA S.A. DE C.V.</t>
  </si>
  <si>
    <t>SSCDMX-DGAF-196-2020</t>
  </si>
  <si>
    <t>Servicio integral para limpieza y desinfección de manos del personal que presta y recibe los servicios de salud publica.</t>
  </si>
  <si>
    <t>LAVADORAS Y MAQUINAS DE PRESION S.A. DE C.V.</t>
  </si>
  <si>
    <t xml:space="preserve">LMP8605071T2 </t>
  </si>
  <si>
    <t xml:space="preserve">Suministro de Gases Medicinales </t>
  </si>
  <si>
    <t>SSCDMX-DGAF-209-2020</t>
  </si>
  <si>
    <t>Adquisición medias antiembólicas para centro CITIBANAMEX, COVID 19</t>
  </si>
  <si>
    <t>SSCDMX-DGAF-215-2020</t>
  </si>
  <si>
    <t xml:space="preserve">Ropa desechable overol tipo tyvek, marca dupont, para uso dentro de areas restringidas y unidades hospitalarias </t>
  </si>
  <si>
    <t>TECHTEX S.A. DE C.V.</t>
  </si>
  <si>
    <t>TEC131204BC3</t>
  </si>
  <si>
    <t>Techtex, S. DE R.L. de C.V.</t>
  </si>
  <si>
    <t>ARIMECI S.A. DE C.V.</t>
  </si>
  <si>
    <t>ARI1806138A6</t>
  </si>
  <si>
    <t>CIMAV S.A. DE C.V.</t>
  </si>
  <si>
    <t>CVX15049N81</t>
  </si>
  <si>
    <t>SSCDMX-DGAF-216-2020</t>
  </si>
  <si>
    <t>FERMETEX S.A. DE C.V.</t>
  </si>
  <si>
    <t>FER131217NU9</t>
  </si>
  <si>
    <t>Fermetex, S.A. de C.V</t>
  </si>
  <si>
    <t>SSCDMX-DGAF-217-2020</t>
  </si>
  <si>
    <t>Bata desechable unitalla sms plastificado impermeable, manga larga con puño de algodón tipo calcetin, para personal de salud, no esteril.</t>
  </si>
  <si>
    <t>ADF COMERCIALIZADORA</t>
  </si>
  <si>
    <t xml:space="preserve">Eder Soluciones  Integrales , S.A. de C.V. </t>
  </si>
  <si>
    <t>ESI120328GKA</t>
  </si>
  <si>
    <t>SOLUCIONES PARA LA INDUSTRIA BYRON</t>
  </si>
  <si>
    <t>EDER SOLUCIONES INTEGRALES S.A. DE C.V.</t>
  </si>
  <si>
    <t>SSCDMX-DGAF-218-2020</t>
  </si>
  <si>
    <t>SSCDMX-DGAF-219-2020</t>
  </si>
  <si>
    <t>SSCDMX-DGAF-220-2020</t>
  </si>
  <si>
    <t xml:space="preserve">Médicamento  para centro Citibanamex, Covid 19 </t>
  </si>
  <si>
    <t>Subdirección de abastecimientos</t>
  </si>
  <si>
    <t>SSCDMX-DGAF-221-2020</t>
  </si>
  <si>
    <t xml:space="preserve">Material de Curación para centro Citibanamex, Covid 19 </t>
  </si>
  <si>
    <t>SSCDMX-DGAF-222-2020</t>
  </si>
  <si>
    <t>Medicamento para centro Citibanamex, Covid 19 ( Ceftazidima, Ceftolozano)</t>
  </si>
  <si>
    <t>ISOO70626F20</t>
  </si>
  <si>
    <t>LAYNEX CORPORATIVO MEDICO S.A. DE C.V.</t>
  </si>
  <si>
    <t>LOM170912225</t>
  </si>
  <si>
    <t>http://data.salud.cdmx.gob.mx/ssdf/portalut/archivo/Actualizaciones/1erTrimestre20/Dir_RecMat_Serv/057-A-2020 AGD Medical.pdf</t>
  </si>
  <si>
    <t>http://data.salud.cdmx.gob.mx/ssdf/portalut/archivo/Actualizaciones/1erTrimestre20/Dir_RecMat_Serv/057-B-2020 AGD Medical.pdf</t>
  </si>
  <si>
    <t>http://data.salud.cdmx.gob.mx/ssdf/portalut/archivo/Actualizaciones/1erTrimestre20/Dir_RecMat_Serv/060-2020 Hi-Tec Medical.pdf</t>
  </si>
  <si>
    <t>http://data.salud.cdmx.gob.mx/ssdf/portalut/archivo/Actualizaciones/1erTrimestre20/Dir_RecMat_Serv/079-2020 Sistemas Integrales.pdf</t>
  </si>
  <si>
    <t>http://data.salud.cdmx.gob.mx/ssdf/portalut/archivo/Actualizaciones/1erTrimestre20/Dir_RecMat_Serv/111-2020 Hi-Tec Medical.pdf</t>
  </si>
  <si>
    <t>http://data.salud.cdmx.gob.mx/ssdf/portalut/archivo/Actualizaciones/1erTrimestre20/Dir_RecMat_Serv/123-2020 Juan Abel Gregorio B.pdf</t>
  </si>
  <si>
    <t>http://data.salud.cdmx.gob.mx/ssdf/portalut/archivo/Actualizaciones/1erTrimestre20/Dir_RecMat_Serv/127-2020 Losemex Tent.pdf</t>
  </si>
  <si>
    <t>http://data.salud.cdmx.gob.mx/ssdf/portalut/archivo/Actualizaciones/1erTrimestre20/Dir_RecMat_Serv/135-2020 Instrumentos Falcón.pdf</t>
  </si>
  <si>
    <t>http://data.salud.cdmx.gob.mx/ssdf/portalut/archivo/Actualizaciones/1erTrimestre20/Dir_RecMat_Serv/139-2020 Market Maker.pdf</t>
  </si>
  <si>
    <t>http://data.salud.cdmx.gob.mx/ssdf/portalut/archivo/Actualizaciones/1erTrimestre20/Dir_RecMat_Serv/144-2020 Hi-Tec Medical.pdf</t>
  </si>
  <si>
    <t>http://data.salud.cdmx.gob.mx/ssdf/portalut/archivo/Actualizaciones/1erTrimestre20/Dir_RecMat_Serv/149-2020 ABISA.pdf</t>
  </si>
  <si>
    <t>http://data.salud.cdmx.gob.mx/ssdf/portalut/archivo/Actualizaciones/1erTrimestre20/Dir_RecMat_Serv/052-C Farmacéutica Althos.pdf</t>
  </si>
  <si>
    <t>http://data.salud.cdmx.gob.mx/ssdf/portalut/archivo/Actualizaciones/1erTrimestre20/Dir_RecMat_Serv/209-2020 Hi-Tec Medical.pdf</t>
  </si>
  <si>
    <t>http://data.salud.cdmx.gob.mx/ssdf/portalut/archivo/Actualizaciones/1erTrimestre20/Dir_RecMat_Serv/052-B-2020 ABISA.pdf</t>
  </si>
  <si>
    <t>http://data.salud.cdmx.gob.mx/ssdf/portalut/archivo/Actualizaciones/1erTrimestre20/Dir_RecMat_Serv/056-A-2020 AGD Medical.pdf</t>
  </si>
  <si>
    <t>http://data.salud.cdmx.gob.mx/ssdf/portalut/archivo/Actualizaciones/1erTrimestre20/Dir_RecMat_Serv/056-B-2020 AGD Medical.pdf</t>
  </si>
  <si>
    <t>http://data.salud.cdmx.gob.mx/ssdf/portalut/archivo/Actualizaciones/1erTrimestre20/Dir_RecMat_Serv/196-2020 Lavadoras y Máq de Presión.pdf</t>
  </si>
  <si>
    <t>Materia (catálogo):Obra Pública/Servicios relacionados con Obra Pública/Adquisiciones/Arrendamieno/Servicios</t>
  </si>
  <si>
    <t>Procedimiento de Adjudicación Directa</t>
  </si>
  <si>
    <t>Monto mínimo,con impuestos incluidos, en su caso</t>
  </si>
  <si>
    <t>Monto máximo,con impuestos incluidos, en su caso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</si>
</sst>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80A]d&quot; de &quot;mmmm&quot; de &quot;yyyy;@"/>
  </numFmts>
  <fonts count="23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8.25"/>
      <color theme="10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3" tint="-0.249977111117893"/>
      <name val="Arial"/>
      <family val="2"/>
    </font>
    <font>
      <sz val="11"/>
      <color rgb="FF000000"/>
      <name val="Arial"/>
      <family val="2"/>
    </font>
    <font>
      <b/>
      <sz val="16"/>
      <color theme="3" tint="-0.249977111117893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 tint="4.9989318521683403E-2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67">
    <border>
      <left/>
      <right/>
      <top/>
      <bottom/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 style="thin">
        <color theme="7" tint="0.59999389629810485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59999389629810485"/>
      </left>
      <right/>
      <top style="thin">
        <color theme="7" tint="0.59999389629810485"/>
      </top>
      <bottom style="thin">
        <color theme="7" tint="0.59999389629810485"/>
      </bottom>
      <diagonal/>
    </border>
    <border>
      <left/>
      <right/>
      <top style="thin">
        <color theme="7" tint="0.59999389629810485"/>
      </top>
      <bottom style="thin">
        <color theme="7" tint="0.59999389629810485"/>
      </bottom>
      <diagonal/>
    </border>
    <border>
      <left/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59999389629810485"/>
      </left>
      <right/>
      <top/>
      <bottom/>
      <diagonal/>
    </border>
    <border>
      <left/>
      <right/>
      <top style="thin">
        <color theme="7" tint="0.59999389629810485"/>
      </top>
      <bottom/>
      <diagonal/>
    </border>
    <border>
      <left/>
      <right style="thin">
        <color theme="7" tint="0.59999389629810485"/>
      </right>
      <top/>
      <bottom/>
      <diagonal/>
    </border>
    <border>
      <left/>
      <right/>
      <top/>
      <bottom style="thin">
        <color theme="7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/>
      <top style="thin">
        <color theme="7" tint="0.59999389629810485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7" tint="0.59999389629810485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7" tint="0.59999389629810485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7" tint="0.59999389629810485"/>
      </top>
      <bottom/>
      <diagonal/>
    </border>
    <border>
      <left/>
      <right style="thin">
        <color theme="1"/>
      </right>
      <top style="thin">
        <color theme="7" tint="0.59999389629810485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7" tint="0.59999389629810485"/>
      </left>
      <right/>
      <top/>
      <bottom style="thin">
        <color theme="1"/>
      </bottom>
      <diagonal/>
    </border>
    <border>
      <left/>
      <right style="thin">
        <color auto="1"/>
      </right>
      <top style="thin">
        <color theme="7" tint="0.59999389629810485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11" fillId="0" borderId="0"/>
    <xf numFmtId="44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601">
    <xf numFmtId="0" fontId="0" fillId="0" borderId="0" xfId="0"/>
    <xf numFmtId="0" fontId="5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2" fontId="1" fillId="2" borderId="0" xfId="0" applyNumberFormat="1" applyFont="1" applyFill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 wrapText="1"/>
      <protection locked="0"/>
    </xf>
    <xf numFmtId="14" fontId="7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14" fontId="1" fillId="2" borderId="0" xfId="0" applyNumberFormat="1" applyFont="1" applyFill="1" applyAlignment="1" applyProtection="1">
      <alignment vertical="center" wrapText="1"/>
      <protection locked="0"/>
    </xf>
    <xf numFmtId="2" fontId="1" fillId="2" borderId="0" xfId="0" applyNumberFormat="1" applyFont="1" applyFill="1" applyAlignment="1" applyProtection="1">
      <alignment vertical="center" wrapText="1"/>
      <protection locked="0"/>
    </xf>
    <xf numFmtId="0" fontId="19" fillId="3" borderId="0" xfId="0" applyFont="1" applyFill="1" applyAlignment="1">
      <alignment horizontal="center" vertical="center"/>
    </xf>
    <xf numFmtId="14" fontId="19" fillId="3" borderId="0" xfId="0" applyNumberFormat="1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center" wrapText="1"/>
    </xf>
    <xf numFmtId="0" fontId="4" fillId="4" borderId="16" xfId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4" fontId="8" fillId="4" borderId="16" xfId="0" applyNumberFormat="1" applyFont="1" applyFill="1" applyBorder="1" applyAlignment="1" applyProtection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 applyProtection="1">
      <alignment horizontal="left" vertical="center" wrapText="1"/>
    </xf>
    <xf numFmtId="0" fontId="1" fillId="4" borderId="16" xfId="0" applyFont="1" applyFill="1" applyBorder="1" applyAlignment="1">
      <alignment horizontal="center" vertical="center" wrapText="1"/>
    </xf>
    <xf numFmtId="14" fontId="0" fillId="4" borderId="16" xfId="0" applyNumberFormat="1" applyFill="1" applyBorder="1" applyAlignment="1">
      <alignment vertical="center"/>
    </xf>
    <xf numFmtId="14" fontId="0" fillId="4" borderId="16" xfId="0" applyNumberFormat="1" applyFill="1" applyBorder="1" applyAlignment="1">
      <alignment horizontal="center" vertical="center" wrapText="1"/>
    </xf>
    <xf numFmtId="4" fontId="0" fillId="4" borderId="16" xfId="0" applyNumberFormat="1" applyFill="1" applyBorder="1" applyAlignment="1">
      <alignment vertical="center"/>
    </xf>
    <xf numFmtId="0" fontId="17" fillId="4" borderId="16" xfId="0" applyFont="1" applyFill="1" applyBorder="1" applyAlignment="1">
      <alignment vertical="center" wrapText="1"/>
    </xf>
    <xf numFmtId="0" fontId="5" fillId="4" borderId="16" xfId="8" applyNumberFormat="1" applyFont="1" applyFill="1" applyBorder="1" applyAlignment="1" applyProtection="1">
      <alignment horizontal="left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left" wrapText="1"/>
    </xf>
    <xf numFmtId="2" fontId="8" fillId="4" borderId="16" xfId="2" applyNumberFormat="1" applyFont="1" applyFill="1" applyBorder="1" applyAlignment="1" applyProtection="1">
      <alignment horizontal="center" vertical="center" wrapText="1"/>
    </xf>
    <xf numFmtId="2" fontId="12" fillId="4" borderId="16" xfId="3" applyNumberFormat="1" applyFont="1" applyFill="1" applyBorder="1" applyAlignment="1">
      <alignment horizontal="center" vertical="center" wrapText="1"/>
    </xf>
    <xf numFmtId="14" fontId="17" fillId="4" borderId="16" xfId="0" applyNumberFormat="1" applyFont="1" applyFill="1" applyBorder="1" applyAlignment="1">
      <alignment horizontal="center" vertical="center" wrapText="1"/>
    </xf>
    <xf numFmtId="2" fontId="8" fillId="4" borderId="16" xfId="0" applyNumberFormat="1" applyFont="1" applyFill="1" applyBorder="1" applyAlignment="1" applyProtection="1">
      <alignment horizontal="center" vertical="center" wrapText="1"/>
    </xf>
    <xf numFmtId="0" fontId="4" fillId="4" borderId="16" xfId="1" applyFill="1" applyBorder="1" applyAlignment="1" applyProtection="1">
      <alignment vertical="center" wrapText="1"/>
    </xf>
    <xf numFmtId="0" fontId="0" fillId="4" borderId="16" xfId="0" applyFill="1" applyBorder="1" applyAlignment="1">
      <alignment vertical="center" wrapText="1"/>
    </xf>
    <xf numFmtId="0" fontId="0" fillId="4" borderId="16" xfId="0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4" fillId="4" borderId="18" xfId="1" applyFill="1" applyBorder="1" applyAlignment="1" applyProtection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20" fillId="4" borderId="16" xfId="8" applyNumberFormat="1" applyFont="1" applyFill="1" applyBorder="1" applyAlignment="1" applyProtection="1">
      <alignment horizontal="left" vertical="center" wrapText="1"/>
    </xf>
    <xf numFmtId="14" fontId="0" fillId="4" borderId="16" xfId="0" applyNumberFormat="1" applyFill="1" applyBorder="1" applyAlignment="1">
      <alignment vertical="center" wrapText="1"/>
    </xf>
    <xf numFmtId="8" fontId="8" fillId="5" borderId="18" xfId="2" applyNumberFormat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wrapText="1"/>
    </xf>
    <xf numFmtId="2" fontId="8" fillId="5" borderId="18" xfId="2" applyNumberFormat="1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left" vertical="center" wrapText="1"/>
    </xf>
    <xf numFmtId="0" fontId="5" fillId="4" borderId="16" xfId="8" applyNumberFormat="1" applyFont="1" applyFill="1" applyBorder="1" applyAlignment="1" applyProtection="1">
      <alignment vertical="center" wrapText="1"/>
    </xf>
    <xf numFmtId="0" fontId="0" fillId="4" borderId="16" xfId="0" applyFill="1" applyBorder="1" applyAlignment="1">
      <alignment wrapText="1"/>
    </xf>
    <xf numFmtId="0" fontId="5" fillId="4" borderId="16" xfId="8" applyNumberFormat="1" applyFont="1" applyFill="1" applyBorder="1" applyAlignment="1" applyProtection="1">
      <alignment horizontal="center" vertical="center" wrapText="1"/>
    </xf>
    <xf numFmtId="164" fontId="8" fillId="4" borderId="16" xfId="0" applyNumberFormat="1" applyFont="1" applyFill="1" applyBorder="1" applyAlignment="1" applyProtection="1">
      <alignment horizontal="center" vertical="center" wrapText="1"/>
    </xf>
    <xf numFmtId="2" fontId="0" fillId="4" borderId="16" xfId="0" applyNumberFormat="1" applyFill="1" applyBorder="1" applyAlignment="1">
      <alignment horizontal="center" vertical="center"/>
    </xf>
    <xf numFmtId="2" fontId="0" fillId="4" borderId="16" xfId="0" applyNumberFormat="1" applyFill="1" applyBorder="1" applyAlignment="1">
      <alignment vertical="center"/>
    </xf>
    <xf numFmtId="0" fontId="15" fillId="4" borderId="16" xfId="1" applyFont="1" applyFill="1" applyBorder="1" applyAlignment="1" applyProtection="1">
      <alignment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5" fillId="4" borderId="16" xfId="1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>
      <alignment vertical="center" wrapText="1"/>
    </xf>
    <xf numFmtId="14" fontId="4" fillId="4" borderId="16" xfId="1" applyNumberForma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 wrapText="1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57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0" fontId="19" fillId="3" borderId="66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center" wrapText="1"/>
    </xf>
    <xf numFmtId="14" fontId="19" fillId="3" borderId="3" xfId="0" applyNumberFormat="1" applyFont="1" applyFill="1" applyBorder="1" applyAlignment="1">
      <alignment horizontal="center" vertical="center" wrapText="1"/>
    </xf>
    <xf numFmtId="14" fontId="19" fillId="3" borderId="4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2" fontId="19" fillId="3" borderId="2" xfId="0" applyNumberFormat="1" applyFont="1" applyFill="1" applyBorder="1" applyAlignment="1">
      <alignment horizontal="center" vertical="center" wrapText="1"/>
    </xf>
    <xf numFmtId="2" fontId="19" fillId="3" borderId="4" xfId="0" applyNumberFormat="1" applyFont="1" applyFill="1" applyBorder="1" applyAlignment="1">
      <alignment horizontal="center" vertical="center" wrapText="1"/>
    </xf>
    <xf numFmtId="14" fontId="19" fillId="3" borderId="5" xfId="0" applyNumberFormat="1" applyFont="1" applyFill="1" applyBorder="1" applyAlignment="1">
      <alignment horizontal="center" vertical="center" wrapText="1"/>
    </xf>
    <xf numFmtId="14" fontId="19" fillId="3" borderId="7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2" fontId="19" fillId="3" borderId="3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14" fontId="19" fillId="3" borderId="8" xfId="0" applyNumberFormat="1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14" fontId="16" fillId="2" borderId="3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4" fontId="8" fillId="4" borderId="16" xfId="0" applyNumberFormat="1" applyFont="1" applyFill="1" applyBorder="1" applyAlignment="1" applyProtection="1">
      <alignment horizontal="center" vertical="center" wrapText="1"/>
    </xf>
    <xf numFmtId="14" fontId="4" fillId="4" borderId="16" xfId="1" applyNumberFormat="1" applyFill="1" applyBorder="1" applyAlignment="1" applyProtection="1">
      <alignment horizontal="center" vertical="center" wrapText="1"/>
    </xf>
    <xf numFmtId="2" fontId="8" fillId="4" borderId="16" xfId="0" applyNumberFormat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4" borderId="16" xfId="1" applyFill="1" applyBorder="1" applyAlignment="1" applyProtection="1">
      <alignment horizontal="center" vertical="center" wrapText="1"/>
    </xf>
    <xf numFmtId="0" fontId="5" fillId="4" borderId="16" xfId="8" applyNumberFormat="1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14" fontId="0" fillId="4" borderId="16" xfId="0" applyNumberForma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2" fontId="12" fillId="4" borderId="16" xfId="3" applyNumberFormat="1" applyFont="1" applyFill="1" applyBorder="1" applyAlignment="1">
      <alignment horizontal="center" vertical="center" wrapText="1"/>
    </xf>
    <xf numFmtId="2" fontId="8" fillId="4" borderId="16" xfId="2" applyNumberFormat="1" applyFont="1" applyFill="1" applyBorder="1" applyAlignment="1" applyProtection="1">
      <alignment horizontal="center" vertical="center" wrapText="1"/>
    </xf>
    <xf numFmtId="14" fontId="17" fillId="4" borderId="16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 applyProtection="1">
      <alignment horizontal="center" wrapText="1"/>
    </xf>
    <xf numFmtId="0" fontId="0" fillId="4" borderId="16" xfId="0" applyFill="1" applyBorder="1" applyAlignment="1">
      <alignment horizont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20" fillId="4" borderId="16" xfId="8" applyNumberFormat="1" applyFont="1" applyFill="1" applyBorder="1" applyAlignment="1" applyProtection="1">
      <alignment horizontal="center" vertical="center" wrapText="1"/>
    </xf>
    <xf numFmtId="0" fontId="22" fillId="4" borderId="16" xfId="1" applyFont="1" applyFill="1" applyBorder="1" applyAlignment="1" applyProtection="1">
      <alignment horizontal="center" vertical="center" wrapText="1"/>
    </xf>
    <xf numFmtId="0" fontId="4" fillId="4" borderId="16" xfId="1" applyFill="1" applyBorder="1" applyAlignment="1" applyProtection="1">
      <alignment horizontal="center" vertical="center"/>
    </xf>
    <xf numFmtId="44" fontId="17" fillId="4" borderId="16" xfId="2" applyFont="1" applyFill="1" applyBorder="1" applyAlignment="1">
      <alignment horizontal="center" vertical="center" wrapText="1"/>
    </xf>
    <xf numFmtId="14" fontId="4" fillId="4" borderId="20" xfId="1" applyNumberFormat="1" applyFill="1" applyBorder="1" applyAlignment="1" applyProtection="1">
      <alignment horizontal="center" vertical="center" wrapText="1"/>
    </xf>
    <xf numFmtId="14" fontId="0" fillId="4" borderId="21" xfId="0" applyNumberFormat="1" applyFill="1" applyBorder="1" applyAlignment="1">
      <alignment horizontal="center" vertical="center" wrapText="1"/>
    </xf>
    <xf numFmtId="14" fontId="0" fillId="4" borderId="22" xfId="0" applyNumberForma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top" wrapText="1"/>
    </xf>
    <xf numFmtId="0" fontId="19" fillId="3" borderId="6" xfId="0" applyFont="1" applyFill="1" applyBorder="1" applyAlignment="1">
      <alignment horizontal="center" vertical="top" wrapText="1"/>
    </xf>
    <xf numFmtId="0" fontId="19" fillId="3" borderId="7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14" fontId="8" fillId="2" borderId="27" xfId="0" applyNumberFormat="1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 applyProtection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7" xfId="1" applyFill="1" applyBorder="1" applyAlignment="1" applyProtection="1">
      <alignment horizontal="center" vertical="center" wrapText="1"/>
    </xf>
    <xf numFmtId="0" fontId="15" fillId="2" borderId="23" xfId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2" fontId="6" fillId="2" borderId="23" xfId="0" applyNumberFormat="1" applyFont="1" applyFill="1" applyBorder="1" applyAlignment="1">
      <alignment horizontal="center" vertical="center" wrapText="1"/>
    </xf>
    <xf numFmtId="0" fontId="20" fillId="2" borderId="27" xfId="8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14" fontId="8" fillId="2" borderId="27" xfId="0" applyNumberFormat="1" applyFont="1" applyFill="1" applyBorder="1" applyAlignment="1">
      <alignment horizontal="center" vertical="center" wrapText="1"/>
    </xf>
    <xf numFmtId="2" fontId="8" fillId="2" borderId="27" xfId="2" applyNumberFormat="1" applyFont="1" applyFill="1" applyBorder="1" applyAlignment="1" applyProtection="1">
      <alignment horizontal="center" vertical="center" wrapText="1"/>
    </xf>
    <xf numFmtId="2" fontId="15" fillId="2" borderId="27" xfId="5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4" fontId="17" fillId="2" borderId="30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2" fontId="16" fillId="2" borderId="27" xfId="0" applyNumberFormat="1" applyFont="1" applyFill="1" applyBorder="1" applyAlignment="1">
      <alignment horizontal="center" vertical="center" wrapText="1"/>
    </xf>
    <xf numFmtId="0" fontId="4" fillId="2" borderId="23" xfId="1" applyFill="1" applyBorder="1" applyAlignment="1" applyProtection="1">
      <alignment horizontal="center" vertical="center" wrapText="1"/>
    </xf>
    <xf numFmtId="0" fontId="5" fillId="2" borderId="27" xfId="8" applyNumberFormat="1" applyFont="1" applyFill="1" applyBorder="1" applyAlignment="1" applyProtection="1">
      <alignment horizontal="center" vertical="center" wrapText="1"/>
    </xf>
    <xf numFmtId="0" fontId="15" fillId="2" borderId="32" xfId="1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4" fillId="2" borderId="32" xfId="1" applyFill="1" applyBorder="1" applyAlignment="1" applyProtection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5" fillId="2" borderId="23" xfId="1" applyFont="1" applyFill="1" applyBorder="1" applyAlignment="1" applyProtection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4" fillId="2" borderId="35" xfId="1" applyFill="1" applyBorder="1" applyAlignment="1" applyProtection="1">
      <alignment horizontal="center" vertical="center" wrapText="1"/>
    </xf>
    <xf numFmtId="0" fontId="4" fillId="2" borderId="46" xfId="1" applyFill="1" applyBorder="1" applyAlignment="1" applyProtection="1">
      <alignment vertical="center" wrapText="1"/>
    </xf>
    <xf numFmtId="0" fontId="4" fillId="2" borderId="9" xfId="1" applyFill="1" applyBorder="1" applyAlignment="1" applyProtection="1">
      <alignment vertical="center" wrapText="1"/>
    </xf>
    <xf numFmtId="0" fontId="4" fillId="2" borderId="47" xfId="1" applyFill="1" applyBorder="1" applyAlignment="1" applyProtection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0" fillId="2" borderId="13" xfId="8" applyNumberFormat="1" applyFont="1" applyFill="1" applyBorder="1" applyAlignment="1" applyProtection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2" fontId="8" fillId="2" borderId="13" xfId="2" applyNumberFormat="1" applyFont="1" applyFill="1" applyBorder="1" applyAlignment="1" applyProtection="1">
      <alignment horizontal="center" vertical="center" wrapText="1"/>
    </xf>
    <xf numFmtId="2" fontId="15" fillId="2" borderId="13" xfId="5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2" fontId="16" fillId="2" borderId="13" xfId="0" applyNumberFormat="1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5" fillId="2" borderId="13" xfId="8" applyNumberFormat="1" applyFont="1" applyFill="1" applyBorder="1" applyAlignment="1" applyProtection="1">
      <alignment horizontal="center" vertical="center" wrapText="1"/>
    </xf>
    <xf numFmtId="0" fontId="15" fillId="2" borderId="39" xfId="1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4" fillId="2" borderId="39" xfId="1" applyFill="1" applyBorder="1" applyAlignment="1" applyProtection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4" fillId="2" borderId="21" xfId="1" applyFill="1" applyBorder="1" applyAlignment="1" applyProtection="1">
      <alignment horizontal="center" vertical="center" wrapText="1"/>
    </xf>
    <xf numFmtId="0" fontId="0" fillId="2" borderId="36" xfId="0" applyFill="1" applyBorder="1" applyAlignment="1">
      <alignment vertical="center" wrapText="1"/>
    </xf>
    <xf numFmtId="0" fontId="0" fillId="2" borderId="40" xfId="0" applyFill="1" applyBorder="1" applyAlignment="1">
      <alignment vertical="center" wrapText="1"/>
    </xf>
    <xf numFmtId="0" fontId="5" fillId="2" borderId="41" xfId="0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0" fillId="2" borderId="12" xfId="8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2" fontId="8" fillId="2" borderId="12" xfId="2" applyNumberFormat="1" applyFont="1" applyFill="1" applyBorder="1" applyAlignment="1" applyProtection="1">
      <alignment horizontal="center" vertical="center" wrapText="1"/>
    </xf>
    <xf numFmtId="2" fontId="15" fillId="2" borderId="12" xfId="5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2" fontId="16" fillId="2" borderId="12" xfId="0" applyNumberFormat="1" applyFont="1" applyFill="1" applyBorder="1" applyAlignment="1">
      <alignment horizontal="center" vertical="center" wrapText="1"/>
    </xf>
    <xf numFmtId="0" fontId="5" fillId="2" borderId="12" xfId="8" applyNumberFormat="1" applyFont="1" applyFill="1" applyBorder="1" applyAlignment="1" applyProtection="1">
      <alignment horizontal="center" vertical="center" wrapText="1"/>
    </xf>
    <xf numFmtId="0" fontId="15" fillId="2" borderId="43" xfId="1" applyFont="1" applyFill="1" applyBorder="1" applyAlignment="1" applyProtection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4" fillId="2" borderId="43" xfId="1" applyFill="1" applyBorder="1" applyAlignment="1" applyProtection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4" fontId="17" fillId="2" borderId="27" xfId="0" applyNumberFormat="1" applyFont="1" applyFill="1" applyBorder="1" applyAlignment="1">
      <alignment horizontal="center" vertical="center" wrapText="1"/>
    </xf>
    <xf numFmtId="0" fontId="4" fillId="2" borderId="23" xfId="1" applyFill="1" applyBorder="1" applyAlignment="1" applyProtection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3" xfId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4" fontId="17" fillId="2" borderId="1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2" xfId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4" fontId="17" fillId="2" borderId="12" xfId="0" applyNumberFormat="1" applyFont="1" applyFill="1" applyBorder="1" applyAlignment="1">
      <alignment horizontal="center" vertical="center" wrapText="1"/>
    </xf>
    <xf numFmtId="0" fontId="4" fillId="2" borderId="15" xfId="1" applyFill="1" applyBorder="1" applyAlignment="1" applyProtection="1">
      <alignment vertical="center" wrapText="1"/>
    </xf>
    <xf numFmtId="0" fontId="5" fillId="2" borderId="27" xfId="8" applyNumberFormat="1" applyFont="1" applyFill="1" applyBorder="1" applyAlignment="1" applyProtection="1">
      <alignment vertical="center" wrapText="1"/>
    </xf>
    <xf numFmtId="0" fontId="15" fillId="2" borderId="27" xfId="1" applyFont="1" applyFill="1" applyBorder="1" applyAlignment="1" applyProtection="1">
      <alignment vertical="center" wrapText="1"/>
    </xf>
    <xf numFmtId="0" fontId="17" fillId="2" borderId="48" xfId="0" applyFont="1" applyFill="1" applyBorder="1" applyAlignment="1">
      <alignment vertical="center" wrapText="1"/>
    </xf>
    <xf numFmtId="0" fontId="4" fillId="2" borderId="49" xfId="1" applyFill="1" applyBorder="1" applyAlignment="1" applyProtection="1">
      <alignment vertical="center" wrapText="1"/>
    </xf>
    <xf numFmtId="0" fontId="17" fillId="2" borderId="33" xfId="0" applyFont="1" applyFill="1" applyBorder="1" applyAlignment="1">
      <alignment vertical="center" wrapText="1"/>
    </xf>
    <xf numFmtId="0" fontId="17" fillId="2" borderId="34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center" wrapText="1"/>
    </xf>
    <xf numFmtId="0" fontId="4" fillId="2" borderId="21" xfId="1" applyFill="1" applyBorder="1" applyAlignment="1" applyProtection="1">
      <alignment vertical="center" wrapText="1"/>
    </xf>
    <xf numFmtId="0" fontId="5" fillId="2" borderId="13" xfId="8" applyNumberFormat="1" applyFont="1" applyFill="1" applyBorder="1" applyAlignment="1" applyProtection="1">
      <alignment vertical="center" wrapText="1"/>
    </xf>
    <xf numFmtId="0" fontId="15" fillId="2" borderId="13" xfId="1" applyFont="1" applyFill="1" applyBorder="1" applyAlignment="1" applyProtection="1">
      <alignment vertical="center" wrapText="1"/>
    </xf>
    <xf numFmtId="0" fontId="17" fillId="2" borderId="39" xfId="0" applyFont="1" applyFill="1" applyBorder="1" applyAlignment="1">
      <alignment vertical="center" wrapText="1"/>
    </xf>
    <xf numFmtId="0" fontId="4" fillId="2" borderId="37" xfId="1" applyFill="1" applyBorder="1" applyAlignment="1" applyProtection="1">
      <alignment vertical="center" wrapText="1"/>
    </xf>
    <xf numFmtId="0" fontId="17" fillId="2" borderId="36" xfId="0" applyFont="1" applyFill="1" applyBorder="1" applyAlignment="1">
      <alignment vertical="center" wrapText="1"/>
    </xf>
    <xf numFmtId="0" fontId="17" fillId="2" borderId="40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5" fillId="2" borderId="12" xfId="8" applyNumberFormat="1" applyFont="1" applyFill="1" applyBorder="1" applyAlignment="1" applyProtection="1">
      <alignment vertical="center" wrapText="1"/>
    </xf>
    <xf numFmtId="0" fontId="15" fillId="2" borderId="12" xfId="1" applyFont="1" applyFill="1" applyBorder="1" applyAlignment="1" applyProtection="1">
      <alignment vertical="center" wrapText="1"/>
    </xf>
    <xf numFmtId="0" fontId="17" fillId="2" borderId="50" xfId="0" applyFont="1" applyFill="1" applyBorder="1" applyAlignment="1">
      <alignment vertical="center" wrapText="1"/>
    </xf>
    <xf numFmtId="0" fontId="4" fillId="2" borderId="51" xfId="1" applyFill="1" applyBorder="1" applyAlignment="1" applyProtection="1">
      <alignment vertical="center" wrapText="1"/>
    </xf>
    <xf numFmtId="0" fontId="17" fillId="2" borderId="44" xfId="0" applyFont="1" applyFill="1" applyBorder="1" applyAlignment="1">
      <alignment vertical="center" wrapText="1"/>
    </xf>
    <xf numFmtId="0" fontId="17" fillId="2" borderId="45" xfId="0" applyFont="1" applyFill="1" applyBorder="1" applyAlignment="1">
      <alignment vertical="center" wrapText="1"/>
    </xf>
    <xf numFmtId="0" fontId="17" fillId="2" borderId="22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14" fontId="8" fillId="2" borderId="49" xfId="0" applyNumberFormat="1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vertical="center" wrapText="1"/>
    </xf>
    <xf numFmtId="0" fontId="15" fillId="2" borderId="23" xfId="1" applyFont="1" applyFill="1" applyBorder="1" applyAlignment="1" applyProtection="1">
      <alignment vertical="center" wrapText="1"/>
    </xf>
    <xf numFmtId="0" fontId="17" fillId="2" borderId="27" xfId="0" applyFont="1" applyFill="1" applyBorder="1" applyAlignment="1">
      <alignment vertical="center" wrapText="1"/>
    </xf>
    <xf numFmtId="0" fontId="20" fillId="2" borderId="27" xfId="8" applyNumberFormat="1" applyFont="1" applyFill="1" applyBorder="1" applyAlignment="1" applyProtection="1">
      <alignment vertical="center" wrapText="1"/>
    </xf>
    <xf numFmtId="0" fontId="8" fillId="2" borderId="55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vertical="center" wrapText="1"/>
    </xf>
    <xf numFmtId="0" fontId="8" fillId="2" borderId="52" xfId="0" applyFont="1" applyFill="1" applyBorder="1" applyAlignment="1" applyProtection="1">
      <alignment horizontal="left" vertical="center" wrapText="1"/>
    </xf>
    <xf numFmtId="14" fontId="8" fillId="2" borderId="27" xfId="0" applyNumberFormat="1" applyFont="1" applyFill="1" applyBorder="1" applyAlignment="1">
      <alignment vertical="center" wrapText="1"/>
    </xf>
    <xf numFmtId="2" fontId="8" fillId="2" borderId="27" xfId="2" applyNumberFormat="1" applyFont="1" applyFill="1" applyBorder="1" applyAlignment="1" applyProtection="1">
      <alignment vertical="center" wrapText="1"/>
    </xf>
    <xf numFmtId="0" fontId="5" fillId="2" borderId="27" xfId="0" applyFont="1" applyFill="1" applyBorder="1" applyAlignment="1">
      <alignment vertical="center" wrapText="1"/>
    </xf>
    <xf numFmtId="14" fontId="17" fillId="2" borderId="27" xfId="0" applyNumberFormat="1" applyFont="1" applyFill="1" applyBorder="1" applyAlignment="1">
      <alignment vertical="center" wrapText="1"/>
    </xf>
    <xf numFmtId="2" fontId="16" fillId="2" borderId="27" xfId="0" applyNumberFormat="1" applyFont="1" applyFill="1" applyBorder="1" applyAlignment="1">
      <alignment vertical="center" wrapText="1"/>
    </xf>
    <xf numFmtId="0" fontId="4" fillId="2" borderId="20" xfId="1" applyFill="1" applyBorder="1" applyAlignment="1" applyProtection="1">
      <alignment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4" fontId="8" fillId="2" borderId="37" xfId="0" applyNumberFormat="1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vertical="center" wrapText="1"/>
    </xf>
    <xf numFmtId="0" fontId="17" fillId="2" borderId="13" xfId="0" applyFont="1" applyFill="1" applyBorder="1" applyAlignment="1">
      <alignment vertical="center" wrapText="1"/>
    </xf>
    <xf numFmtId="0" fontId="20" fillId="2" borderId="13" xfId="8" applyNumberFormat="1" applyFont="1" applyFill="1" applyBorder="1" applyAlignment="1" applyProtection="1">
      <alignment vertical="center" wrapText="1"/>
    </xf>
    <xf numFmtId="0" fontId="0" fillId="2" borderId="38" xfId="0" applyFill="1" applyBorder="1" applyAlignment="1">
      <alignment vertical="center" wrapText="1"/>
    </xf>
    <xf numFmtId="0" fontId="8" fillId="2" borderId="15" xfId="0" applyFont="1" applyFill="1" applyBorder="1" applyAlignment="1" applyProtection="1">
      <alignment horizontal="left" vertical="center" wrapText="1"/>
    </xf>
    <xf numFmtId="14" fontId="8" fillId="2" borderId="13" xfId="0" applyNumberFormat="1" applyFont="1" applyFill="1" applyBorder="1" applyAlignment="1">
      <alignment vertical="center" wrapText="1"/>
    </xf>
    <xf numFmtId="2" fontId="8" fillId="2" borderId="13" xfId="2" applyNumberFormat="1" applyFont="1" applyFill="1" applyBorder="1" applyAlignment="1" applyProtection="1">
      <alignment vertical="center" wrapText="1"/>
    </xf>
    <xf numFmtId="0" fontId="5" fillId="2" borderId="13" xfId="0" applyFont="1" applyFill="1" applyBorder="1" applyAlignment="1">
      <alignment vertical="center" wrapText="1"/>
    </xf>
    <xf numFmtId="14" fontId="17" fillId="2" borderId="13" xfId="0" applyNumberFormat="1" applyFont="1" applyFill="1" applyBorder="1" applyAlignment="1">
      <alignment vertical="center" wrapText="1"/>
    </xf>
    <xf numFmtId="2" fontId="16" fillId="2" borderId="13" xfId="0" applyNumberFormat="1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14" fontId="8" fillId="2" borderId="51" xfId="0" applyNumberFormat="1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20" fillId="2" borderId="12" xfId="8" applyNumberFormat="1" applyFont="1" applyFill="1" applyBorder="1" applyAlignment="1" applyProtection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57" xfId="0" applyFill="1" applyBorder="1" applyAlignment="1">
      <alignment vertical="center" wrapText="1"/>
    </xf>
    <xf numFmtId="0" fontId="8" fillId="2" borderId="42" xfId="0" applyFont="1" applyFill="1" applyBorder="1" applyAlignment="1" applyProtection="1">
      <alignment horizontal="left" vertical="center" wrapText="1"/>
    </xf>
    <xf numFmtId="14" fontId="8" fillId="2" borderId="12" xfId="0" applyNumberFormat="1" applyFont="1" applyFill="1" applyBorder="1" applyAlignment="1">
      <alignment vertical="center" wrapText="1"/>
    </xf>
    <xf numFmtId="2" fontId="8" fillId="2" borderId="12" xfId="2" applyNumberFormat="1" applyFont="1" applyFill="1" applyBorder="1" applyAlignment="1" applyProtection="1">
      <alignment vertical="center" wrapText="1"/>
    </xf>
    <xf numFmtId="0" fontId="5" fillId="2" borderId="12" xfId="0" applyFont="1" applyFill="1" applyBorder="1" applyAlignment="1">
      <alignment vertical="center" wrapText="1"/>
    </xf>
    <xf numFmtId="14" fontId="17" fillId="2" borderId="12" xfId="0" applyNumberFormat="1" applyFont="1" applyFill="1" applyBorder="1" applyAlignment="1">
      <alignment vertical="center" wrapText="1"/>
    </xf>
    <xf numFmtId="2" fontId="16" fillId="2" borderId="12" xfId="0" applyNumberFormat="1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14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 applyProtection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2" borderId="23" xfId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>
      <alignment vertical="center" wrapText="1"/>
    </xf>
    <xf numFmtId="0" fontId="20" fillId="2" borderId="23" xfId="8" applyNumberFormat="1" applyFont="1" applyFill="1" applyBorder="1" applyAlignment="1" applyProtection="1">
      <alignment horizontal="left" vertical="center" wrapText="1"/>
    </xf>
    <xf numFmtId="0" fontId="8" fillId="6" borderId="23" xfId="0" applyFont="1" applyFill="1" applyBorder="1" applyAlignment="1">
      <alignment horizontal="center" vertical="center" wrapText="1"/>
    </xf>
    <xf numFmtId="14" fontId="8" fillId="2" borderId="23" xfId="0" applyNumberFormat="1" applyFont="1" applyFill="1" applyBorder="1" applyAlignment="1">
      <alignment horizontal="center" vertical="center" wrapText="1"/>
    </xf>
    <xf numFmtId="2" fontId="8" fillId="2" borderId="23" xfId="2" applyNumberFormat="1" applyFont="1" applyFill="1" applyBorder="1" applyAlignment="1" applyProtection="1">
      <alignment horizontal="center" vertical="center" wrapText="1"/>
    </xf>
    <xf numFmtId="2" fontId="15" fillId="2" borderId="23" xfId="5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4" fontId="17" fillId="2" borderId="23" xfId="0" applyNumberFormat="1" applyFont="1" applyFill="1" applyBorder="1" applyAlignment="1">
      <alignment horizontal="center" vertical="center" wrapText="1"/>
    </xf>
    <xf numFmtId="2" fontId="16" fillId="2" borderId="23" xfId="0" applyNumberFormat="1" applyFont="1" applyFill="1" applyBorder="1" applyAlignment="1">
      <alignment vertical="center" wrapText="1"/>
    </xf>
    <xf numFmtId="0" fontId="4" fillId="2" borderId="23" xfId="1" applyFill="1" applyBorder="1" applyAlignment="1" applyProtection="1">
      <alignment vertical="center" wrapText="1"/>
    </xf>
    <xf numFmtId="0" fontId="5" fillId="2" borderId="23" xfId="8" applyNumberFormat="1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4" fillId="2" borderId="0" xfId="1" applyFill="1" applyAlignment="1" applyProtection="1">
      <alignment vertical="center" wrapText="1"/>
    </xf>
    <xf numFmtId="0" fontId="4" fillId="2" borderId="36" xfId="1" applyFill="1" applyBorder="1" applyAlignment="1" applyProtection="1">
      <alignment vertical="center" wrapText="1"/>
    </xf>
    <xf numFmtId="14" fontId="16" fillId="2" borderId="0" xfId="0" applyNumberFormat="1" applyFont="1" applyFill="1" applyAlignment="1">
      <alignment horizontal="center" vertical="center"/>
    </xf>
    <xf numFmtId="0" fontId="4" fillId="2" borderId="27" xfId="1" applyFill="1" applyBorder="1" applyAlignment="1" applyProtection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2" fontId="8" fillId="6" borderId="23" xfId="2" applyNumberFormat="1" applyFont="1" applyFill="1" applyBorder="1" applyAlignment="1" applyProtection="1">
      <alignment horizontal="center" vertical="center" wrapText="1"/>
    </xf>
    <xf numFmtId="2" fontId="8" fillId="2" borderId="23" xfId="2" applyNumberFormat="1" applyFont="1" applyFill="1" applyBorder="1" applyAlignment="1" applyProtection="1">
      <alignment vertical="center" wrapText="1"/>
    </xf>
    <xf numFmtId="14" fontId="8" fillId="2" borderId="58" xfId="0" applyNumberFormat="1" applyFont="1" applyFill="1" applyBorder="1" applyAlignment="1" applyProtection="1">
      <alignment horizontal="center" vertical="center" wrapText="1"/>
    </xf>
    <xf numFmtId="14" fontId="8" fillId="2" borderId="28" xfId="0" applyNumberFormat="1" applyFont="1" applyFill="1" applyBorder="1" applyAlignment="1" applyProtection="1">
      <alignment horizontal="center" vertical="center" wrapText="1"/>
    </xf>
    <xf numFmtId="0" fontId="15" fillId="2" borderId="27" xfId="1" applyFont="1" applyFill="1" applyBorder="1" applyAlignment="1" applyProtection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4" fillId="2" borderId="49" xfId="1" applyFill="1" applyBorder="1" applyAlignment="1" applyProtection="1">
      <alignment horizontal="center" vertical="center" wrapText="1"/>
    </xf>
    <xf numFmtId="0" fontId="4" fillId="2" borderId="36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 wrapText="1"/>
    </xf>
    <xf numFmtId="14" fontId="8" fillId="2" borderId="38" xfId="0" applyNumberFormat="1" applyFont="1" applyFill="1" applyBorder="1" applyAlignment="1" applyProtection="1">
      <alignment horizontal="center" vertical="center" wrapText="1"/>
    </xf>
    <xf numFmtId="0" fontId="15" fillId="2" borderId="13" xfId="1" applyFont="1" applyFill="1" applyBorder="1" applyAlignment="1" applyProtection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4" fillId="2" borderId="37" xfId="1" applyFill="1" applyBorder="1" applyAlignment="1" applyProtection="1">
      <alignment horizontal="center" vertical="center" wrapText="1"/>
    </xf>
    <xf numFmtId="14" fontId="8" fillId="2" borderId="14" xfId="0" applyNumberFormat="1" applyFont="1" applyFill="1" applyBorder="1" applyAlignment="1" applyProtection="1">
      <alignment horizontal="center" vertical="center" wrapText="1"/>
    </xf>
    <xf numFmtId="0" fontId="15" fillId="2" borderId="12" xfId="1" applyFont="1" applyFill="1" applyBorder="1" applyAlignment="1" applyProtection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4" fillId="2" borderId="51" xfId="1" applyFill="1" applyBorder="1" applyAlignment="1" applyProtection="1">
      <alignment horizontal="center" vertical="center" wrapText="1"/>
    </xf>
    <xf numFmtId="14" fontId="8" fillId="2" borderId="27" xfId="0" applyNumberFormat="1" applyFont="1" applyFill="1" applyBorder="1" applyAlignment="1">
      <alignment horizontal="center" vertical="center" wrapText="1"/>
    </xf>
    <xf numFmtId="14" fontId="8" fillId="2" borderId="27" xfId="0" applyNumberFormat="1" applyFont="1" applyFill="1" applyBorder="1" applyAlignment="1" applyProtection="1">
      <alignment horizontal="center" vertical="center" wrapText="1"/>
    </xf>
    <xf numFmtId="14" fontId="8" fillId="2" borderId="28" xfId="0" applyNumberFormat="1" applyFont="1" applyFill="1" applyBorder="1" applyAlignment="1" applyProtection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4" fillId="2" borderId="40" xfId="1" applyFill="1" applyBorder="1" applyAlignment="1" applyProtection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20" fillId="2" borderId="23" xfId="8" applyNumberFormat="1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14" fontId="8" fillId="2" borderId="49" xfId="0" applyNumberFormat="1" applyFont="1" applyFill="1" applyBorder="1" applyAlignment="1" applyProtection="1">
      <alignment horizontal="center" vertical="center"/>
    </xf>
    <xf numFmtId="14" fontId="8" fillId="2" borderId="27" xfId="0" applyNumberFormat="1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vertical="center"/>
    </xf>
    <xf numFmtId="0" fontId="17" fillId="2" borderId="27" xfId="0" applyFont="1" applyFill="1" applyBorder="1" applyAlignment="1">
      <alignment vertical="center"/>
    </xf>
    <xf numFmtId="0" fontId="20" fillId="2" borderId="27" xfId="8" applyNumberFormat="1" applyFont="1" applyFill="1" applyBorder="1" applyAlignment="1" applyProtection="1">
      <alignment vertical="center"/>
    </xf>
    <xf numFmtId="0" fontId="8" fillId="6" borderId="27" xfId="0" applyFont="1" applyFill="1" applyBorder="1" applyAlignment="1">
      <alignment vertical="center"/>
    </xf>
    <xf numFmtId="0" fontId="8" fillId="2" borderId="27" xfId="0" applyFont="1" applyFill="1" applyBorder="1" applyAlignment="1" applyProtection="1">
      <alignment horizontal="left" vertical="center"/>
    </xf>
    <xf numFmtId="14" fontId="8" fillId="2" borderId="27" xfId="0" applyNumberFormat="1" applyFont="1" applyFill="1" applyBorder="1" applyAlignment="1">
      <alignment vertical="center"/>
    </xf>
    <xf numFmtId="2" fontId="8" fillId="2" borderId="27" xfId="2" applyNumberFormat="1" applyFont="1" applyFill="1" applyBorder="1" applyAlignment="1" applyProtection="1">
      <alignment vertical="center"/>
    </xf>
    <xf numFmtId="2" fontId="15" fillId="2" borderId="27" xfId="5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14" fontId="17" fillId="2" borderId="27" xfId="0" applyNumberFormat="1" applyFont="1" applyFill="1" applyBorder="1" applyAlignment="1">
      <alignment vertical="center"/>
    </xf>
    <xf numFmtId="2" fontId="16" fillId="2" borderId="27" xfId="0" applyNumberFormat="1" applyFont="1" applyFill="1" applyBorder="1" applyAlignment="1">
      <alignment vertical="center"/>
    </xf>
    <xf numFmtId="14" fontId="8" fillId="2" borderId="28" xfId="0" applyNumberFormat="1" applyFont="1" applyFill="1" applyBorder="1" applyAlignment="1" applyProtection="1">
      <alignment horizontal="center" vertical="center"/>
    </xf>
    <xf numFmtId="0" fontId="4" fillId="2" borderId="23" xfId="1" applyFill="1" applyBorder="1" applyAlignment="1" applyProtection="1">
      <alignment vertical="center"/>
    </xf>
    <xf numFmtId="0" fontId="5" fillId="2" borderId="27" xfId="8" applyNumberFormat="1" applyFont="1" applyFill="1" applyBorder="1" applyAlignment="1" applyProtection="1">
      <alignment vertical="center"/>
    </xf>
    <xf numFmtId="0" fontId="15" fillId="2" borderId="27" xfId="1" applyFont="1" applyFill="1" applyBorder="1" applyAlignment="1" applyProtection="1">
      <alignment vertical="center"/>
    </xf>
    <xf numFmtId="0" fontId="17" fillId="2" borderId="48" xfId="0" applyFont="1" applyFill="1" applyBorder="1" applyAlignment="1">
      <alignment vertical="center"/>
    </xf>
    <xf numFmtId="0" fontId="4" fillId="2" borderId="49" xfId="1" applyFill="1" applyBorder="1" applyAlignment="1" applyProtection="1">
      <alignment vertical="center"/>
    </xf>
    <xf numFmtId="0" fontId="17" fillId="2" borderId="33" xfId="0" applyFont="1" applyFill="1" applyBorder="1" applyAlignment="1">
      <alignment vertical="center"/>
    </xf>
    <xf numFmtId="0" fontId="15" fillId="2" borderId="23" xfId="1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4" fillId="2" borderId="21" xfId="1" applyFill="1" applyBorder="1" applyAlignment="1" applyProtection="1">
      <alignment vertical="center"/>
    </xf>
    <xf numFmtId="0" fontId="5" fillId="2" borderId="21" xfId="0" applyFont="1" applyFill="1" applyBorder="1" applyAlignment="1">
      <alignment horizontal="center" vertical="center"/>
    </xf>
    <xf numFmtId="14" fontId="8" fillId="2" borderId="37" xfId="0" applyNumberFormat="1" applyFont="1" applyFill="1" applyBorder="1" applyAlignment="1" applyProtection="1">
      <alignment horizontal="center" vertical="center"/>
    </xf>
    <xf numFmtId="14" fontId="8" fillId="2" borderId="13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 applyProtection="1">
      <alignment vertical="center"/>
    </xf>
    <xf numFmtId="0" fontId="17" fillId="2" borderId="13" xfId="0" applyFont="1" applyFill="1" applyBorder="1" applyAlignment="1">
      <alignment vertical="center"/>
    </xf>
    <xf numFmtId="0" fontId="20" fillId="2" borderId="13" xfId="8" applyNumberFormat="1" applyFont="1" applyFill="1" applyBorder="1" applyAlignment="1" applyProtection="1">
      <alignment vertical="center"/>
    </xf>
    <xf numFmtId="0" fontId="8" fillId="6" borderId="13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left" vertical="center"/>
    </xf>
    <xf numFmtId="14" fontId="8" fillId="2" borderId="13" xfId="0" applyNumberFormat="1" applyFont="1" applyFill="1" applyBorder="1" applyAlignment="1">
      <alignment vertical="center"/>
    </xf>
    <xf numFmtId="2" fontId="8" fillId="2" borderId="13" xfId="2" applyNumberFormat="1" applyFont="1" applyFill="1" applyBorder="1" applyAlignment="1" applyProtection="1">
      <alignment vertical="center"/>
    </xf>
    <xf numFmtId="2" fontId="15" fillId="2" borderId="13" xfId="5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14" fontId="17" fillId="2" borderId="13" xfId="0" applyNumberFormat="1" applyFont="1" applyFill="1" applyBorder="1" applyAlignment="1">
      <alignment vertical="center"/>
    </xf>
    <xf numFmtId="2" fontId="16" fillId="2" borderId="13" xfId="0" applyNumberFormat="1" applyFont="1" applyFill="1" applyBorder="1" applyAlignment="1">
      <alignment vertical="center"/>
    </xf>
    <xf numFmtId="14" fontId="8" fillId="2" borderId="38" xfId="0" applyNumberFormat="1" applyFont="1" applyFill="1" applyBorder="1" applyAlignment="1" applyProtection="1">
      <alignment horizontal="center" vertical="center"/>
    </xf>
    <xf numFmtId="0" fontId="16" fillId="2" borderId="23" xfId="0" applyFont="1" applyFill="1" applyBorder="1" applyAlignment="1">
      <alignment vertical="center"/>
    </xf>
    <xf numFmtId="0" fontId="5" fillId="2" borderId="13" xfId="8" applyNumberFormat="1" applyFont="1" applyFill="1" applyBorder="1" applyAlignment="1" applyProtection="1">
      <alignment vertical="center"/>
    </xf>
    <xf numFmtId="0" fontId="15" fillId="2" borderId="13" xfId="1" applyFont="1" applyFill="1" applyBorder="1" applyAlignment="1" applyProtection="1">
      <alignment vertical="center"/>
    </xf>
    <xf numFmtId="0" fontId="17" fillId="2" borderId="39" xfId="0" applyFont="1" applyFill="1" applyBorder="1" applyAlignment="1">
      <alignment vertical="center"/>
    </xf>
    <xf numFmtId="0" fontId="4" fillId="2" borderId="37" xfId="1" applyFill="1" applyBorder="1" applyAlignment="1" applyProtection="1">
      <alignment vertical="center"/>
    </xf>
    <xf numFmtId="0" fontId="17" fillId="2" borderId="36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7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14" fontId="8" fillId="2" borderId="51" xfId="0" applyNumberFormat="1" applyFont="1" applyFill="1" applyBorder="1" applyAlignment="1" applyProtection="1">
      <alignment horizontal="center" vertical="center"/>
    </xf>
    <xf numFmtId="14" fontId="8" fillId="2" borderId="12" xfId="0" applyNumberFormat="1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vertical="center"/>
    </xf>
    <xf numFmtId="0" fontId="17" fillId="2" borderId="12" xfId="0" applyFont="1" applyFill="1" applyBorder="1" applyAlignment="1">
      <alignment vertical="center"/>
    </xf>
    <xf numFmtId="0" fontId="20" fillId="2" borderId="12" xfId="8" applyNumberFormat="1" applyFont="1" applyFill="1" applyBorder="1" applyAlignment="1" applyProtection="1">
      <alignment vertical="center"/>
    </xf>
    <xf numFmtId="0" fontId="8" fillId="6" borderId="12" xfId="0" applyFont="1" applyFill="1" applyBorder="1" applyAlignment="1">
      <alignment vertical="center"/>
    </xf>
    <xf numFmtId="0" fontId="8" fillId="2" borderId="12" xfId="0" applyFont="1" applyFill="1" applyBorder="1" applyAlignment="1" applyProtection="1">
      <alignment horizontal="left" vertical="center"/>
    </xf>
    <xf numFmtId="14" fontId="8" fillId="2" borderId="12" xfId="0" applyNumberFormat="1" applyFont="1" applyFill="1" applyBorder="1" applyAlignment="1">
      <alignment vertical="center"/>
    </xf>
    <xf numFmtId="2" fontId="8" fillId="2" borderId="12" xfId="2" applyNumberFormat="1" applyFont="1" applyFill="1" applyBorder="1" applyAlignment="1" applyProtection="1">
      <alignment vertical="center"/>
    </xf>
    <xf numFmtId="2" fontId="15" fillId="2" borderId="12" xfId="5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14" fontId="17" fillId="2" borderId="12" xfId="0" applyNumberFormat="1" applyFont="1" applyFill="1" applyBorder="1" applyAlignment="1">
      <alignment vertical="center"/>
    </xf>
    <xf numFmtId="2" fontId="16" fillId="2" borderId="12" xfId="0" applyNumberFormat="1" applyFont="1" applyFill="1" applyBorder="1" applyAlignment="1">
      <alignment vertical="center"/>
    </xf>
    <xf numFmtId="14" fontId="8" fillId="2" borderId="14" xfId="0" applyNumberFormat="1" applyFont="1" applyFill="1" applyBorder="1" applyAlignment="1" applyProtection="1">
      <alignment horizontal="center" vertical="center"/>
    </xf>
    <xf numFmtId="0" fontId="5" fillId="2" borderId="12" xfId="8" applyNumberFormat="1" applyFont="1" applyFill="1" applyBorder="1" applyAlignment="1" applyProtection="1">
      <alignment vertical="center"/>
    </xf>
    <xf numFmtId="0" fontId="15" fillId="2" borderId="12" xfId="1" applyFont="1" applyFill="1" applyBorder="1" applyAlignment="1" applyProtection="1">
      <alignment vertical="center"/>
    </xf>
    <xf numFmtId="0" fontId="17" fillId="2" borderId="50" xfId="0" applyFont="1" applyFill="1" applyBorder="1" applyAlignment="1">
      <alignment vertical="center"/>
    </xf>
    <xf numFmtId="0" fontId="4" fillId="2" borderId="51" xfId="1" applyFill="1" applyBorder="1" applyAlignment="1" applyProtection="1">
      <alignment vertical="center"/>
    </xf>
    <xf numFmtId="0" fontId="17" fillId="2" borderId="44" xfId="0" applyFont="1" applyFill="1" applyBorder="1" applyAlignment="1">
      <alignment vertical="center"/>
    </xf>
    <xf numFmtId="0" fontId="17" fillId="2" borderId="45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4" fontId="8" fillId="2" borderId="27" xfId="0" applyNumberFormat="1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center" vertical="center" wrapText="1"/>
    </xf>
    <xf numFmtId="0" fontId="8" fillId="6" borderId="27" xfId="0" applyFont="1" applyFill="1" applyBorder="1" applyAlignment="1">
      <alignment vertical="center" wrapText="1"/>
    </xf>
    <xf numFmtId="0" fontId="15" fillId="2" borderId="32" xfId="1" applyFont="1" applyFill="1" applyBorder="1" applyAlignment="1" applyProtection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4" fillId="2" borderId="32" xfId="1" applyFill="1" applyBorder="1" applyAlignment="1" applyProtection="1">
      <alignment vertical="center" wrapText="1"/>
    </xf>
    <xf numFmtId="14" fontId="8" fillId="2" borderId="13" xfId="0" applyNumberFormat="1" applyFont="1" applyFill="1" applyBorder="1" applyAlignment="1" applyProtection="1">
      <alignment horizontal="left" vertical="center" wrapText="1"/>
    </xf>
    <xf numFmtId="0" fontId="8" fillId="6" borderId="13" xfId="0" applyFont="1" applyFill="1" applyBorder="1" applyAlignment="1">
      <alignment vertical="center" wrapText="1"/>
    </xf>
    <xf numFmtId="0" fontId="15" fillId="2" borderId="39" xfId="1" applyFont="1" applyFill="1" applyBorder="1" applyAlignment="1" applyProtection="1">
      <alignment vertical="center" wrapText="1"/>
    </xf>
    <xf numFmtId="0" fontId="17" fillId="2" borderId="37" xfId="0" applyFont="1" applyFill="1" applyBorder="1" applyAlignment="1">
      <alignment vertical="center" wrapText="1"/>
    </xf>
    <xf numFmtId="0" fontId="4" fillId="2" borderId="39" xfId="1" applyFill="1" applyBorder="1" applyAlignment="1" applyProtection="1">
      <alignment vertical="center" wrapText="1"/>
    </xf>
    <xf numFmtId="14" fontId="8" fillId="2" borderId="12" xfId="0" applyNumberFormat="1" applyFont="1" applyFill="1" applyBorder="1" applyAlignment="1" applyProtection="1">
      <alignment horizontal="left" vertical="center" wrapText="1"/>
    </xf>
    <xf numFmtId="0" fontId="8" fillId="6" borderId="12" xfId="0" applyFont="1" applyFill="1" applyBorder="1" applyAlignment="1">
      <alignment vertical="center" wrapText="1"/>
    </xf>
    <xf numFmtId="0" fontId="15" fillId="2" borderId="43" xfId="1" applyFont="1" applyFill="1" applyBorder="1" applyAlignment="1" applyProtection="1">
      <alignment vertical="center" wrapText="1"/>
    </xf>
    <xf numFmtId="0" fontId="17" fillId="2" borderId="41" xfId="0" applyFont="1" applyFill="1" applyBorder="1" applyAlignment="1">
      <alignment vertical="center" wrapText="1"/>
    </xf>
    <xf numFmtId="0" fontId="4" fillId="2" borderId="43" xfId="1" applyFill="1" applyBorder="1" applyAlignment="1" applyProtection="1">
      <alignment vertical="center" wrapText="1"/>
    </xf>
    <xf numFmtId="0" fontId="5" fillId="2" borderId="23" xfId="8" applyNumberFormat="1" applyFont="1" applyFill="1" applyBorder="1" applyAlignment="1" applyProtection="1">
      <alignment horizontal="left" vertical="center" wrapText="1"/>
    </xf>
    <xf numFmtId="0" fontId="4" fillId="2" borderId="0" xfId="1" applyFill="1" applyAlignment="1" applyProtection="1">
      <alignment horizontal="center" vertical="center" wrapText="1"/>
    </xf>
    <xf numFmtId="0" fontId="0" fillId="2" borderId="23" xfId="0" applyFill="1" applyBorder="1" applyAlignment="1">
      <alignment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20" fillId="2" borderId="27" xfId="8" applyNumberFormat="1" applyFont="1" applyFill="1" applyBorder="1" applyAlignment="1" applyProtection="1">
      <alignment horizontal="left" vertical="center" wrapText="1"/>
    </xf>
    <xf numFmtId="0" fontId="8" fillId="6" borderId="27" xfId="0" applyFont="1" applyFill="1" applyBorder="1" applyAlignment="1">
      <alignment horizontal="left" vertical="center" wrapText="1"/>
    </xf>
    <xf numFmtId="14" fontId="8" fillId="2" borderId="27" xfId="0" applyNumberFormat="1" applyFont="1" applyFill="1" applyBorder="1" applyAlignment="1">
      <alignment horizontal="left" vertical="center" wrapText="1"/>
    </xf>
    <xf numFmtId="2" fontId="8" fillId="2" borderId="27" xfId="2" applyNumberFormat="1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14" fontId="17" fillId="2" borderId="27" xfId="0" applyNumberFormat="1" applyFont="1" applyFill="1" applyBorder="1" applyAlignment="1">
      <alignment horizontal="left" vertical="center" wrapText="1"/>
    </xf>
    <xf numFmtId="2" fontId="16" fillId="2" borderId="27" xfId="0" applyNumberFormat="1" applyFont="1" applyFill="1" applyBorder="1" applyAlignment="1">
      <alignment horizontal="left" vertical="center" wrapText="1"/>
    </xf>
    <xf numFmtId="14" fontId="8" fillId="2" borderId="28" xfId="0" applyNumberFormat="1" applyFont="1" applyFill="1" applyBorder="1" applyAlignment="1" applyProtection="1">
      <alignment horizontal="left" vertical="center" wrapText="1"/>
    </xf>
    <xf numFmtId="0" fontId="4" fillId="2" borderId="23" xfId="1" applyFill="1" applyBorder="1" applyAlignment="1" applyProtection="1">
      <alignment horizontal="left" vertical="center" wrapText="1"/>
    </xf>
    <xf numFmtId="0" fontId="5" fillId="2" borderId="27" xfId="8" applyNumberFormat="1" applyFont="1" applyFill="1" applyBorder="1" applyAlignment="1" applyProtection="1">
      <alignment horizontal="left" vertical="center" wrapText="1"/>
    </xf>
    <xf numFmtId="0" fontId="5" fillId="2" borderId="32" xfId="8" applyNumberFormat="1" applyFont="1" applyFill="1" applyBorder="1" applyAlignment="1" applyProtection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4" fillId="2" borderId="32" xfId="1" applyFill="1" applyBorder="1" applyAlignment="1" applyProtection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17" fillId="2" borderId="34" xfId="0" applyFont="1" applyFill="1" applyBorder="1" applyAlignment="1">
      <alignment horizontal="left" vertical="center" wrapText="1"/>
    </xf>
    <xf numFmtId="0" fontId="4" fillId="2" borderId="21" xfId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20" fillId="2" borderId="13" xfId="8" applyNumberFormat="1" applyFont="1" applyFill="1" applyBorder="1" applyAlignment="1" applyProtection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14" fontId="8" fillId="2" borderId="13" xfId="0" applyNumberFormat="1" applyFont="1" applyFill="1" applyBorder="1" applyAlignment="1">
      <alignment horizontal="left" vertical="center" wrapText="1"/>
    </xf>
    <xf numFmtId="2" fontId="8" fillId="2" borderId="13" xfId="2" applyNumberFormat="1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17" fillId="2" borderId="13" xfId="0" applyNumberFormat="1" applyFont="1" applyFill="1" applyBorder="1" applyAlignment="1">
      <alignment horizontal="left" vertical="center" wrapText="1"/>
    </xf>
    <xf numFmtId="2" fontId="16" fillId="2" borderId="13" xfId="0" applyNumberFormat="1" applyFont="1" applyFill="1" applyBorder="1" applyAlignment="1">
      <alignment horizontal="left" vertical="center" wrapText="1"/>
    </xf>
    <xf numFmtId="14" fontId="8" fillId="2" borderId="38" xfId="0" applyNumberFormat="1" applyFont="1" applyFill="1" applyBorder="1" applyAlignment="1" applyProtection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5" fillId="2" borderId="13" xfId="8" applyNumberFormat="1" applyFont="1" applyFill="1" applyBorder="1" applyAlignment="1" applyProtection="1">
      <alignment horizontal="left" vertical="center" wrapText="1"/>
    </xf>
    <xf numFmtId="0" fontId="5" fillId="2" borderId="39" xfId="8" applyNumberFormat="1" applyFont="1" applyFill="1" applyBorder="1" applyAlignment="1" applyProtection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4" fillId="2" borderId="39" xfId="1" applyFill="1" applyBorder="1" applyAlignment="1" applyProtection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20" fillId="2" borderId="12" xfId="8" applyNumberFormat="1" applyFont="1" applyFill="1" applyBorder="1" applyAlignment="1" applyProtection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14" fontId="8" fillId="2" borderId="12" xfId="0" applyNumberFormat="1" applyFont="1" applyFill="1" applyBorder="1" applyAlignment="1">
      <alignment horizontal="left" vertical="center" wrapText="1"/>
    </xf>
    <xf numFmtId="2" fontId="8" fillId="2" borderId="12" xfId="2" applyNumberFormat="1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14" fontId="17" fillId="2" borderId="12" xfId="0" applyNumberFormat="1" applyFont="1" applyFill="1" applyBorder="1" applyAlignment="1">
      <alignment horizontal="left" vertical="center" wrapText="1"/>
    </xf>
    <xf numFmtId="2" fontId="16" fillId="2" borderId="12" xfId="0" applyNumberFormat="1" applyFont="1" applyFill="1" applyBorder="1" applyAlignment="1">
      <alignment horizontal="left" vertical="center" wrapText="1"/>
    </xf>
    <xf numFmtId="14" fontId="8" fillId="2" borderId="14" xfId="0" applyNumberFormat="1" applyFont="1" applyFill="1" applyBorder="1" applyAlignment="1" applyProtection="1">
      <alignment horizontal="left" vertical="center" wrapText="1"/>
    </xf>
    <xf numFmtId="0" fontId="5" fillId="2" borderId="12" xfId="8" applyNumberFormat="1" applyFont="1" applyFill="1" applyBorder="1" applyAlignment="1" applyProtection="1">
      <alignment horizontal="left" vertical="center" wrapText="1"/>
    </xf>
    <xf numFmtId="0" fontId="5" fillId="2" borderId="43" xfId="8" applyNumberFormat="1" applyFont="1" applyFill="1" applyBorder="1" applyAlignment="1" applyProtection="1">
      <alignment horizontal="left" vertical="center" wrapText="1"/>
    </xf>
    <xf numFmtId="0" fontId="17" fillId="2" borderId="41" xfId="0" applyFont="1" applyFill="1" applyBorder="1" applyAlignment="1">
      <alignment horizontal="left" vertical="center" wrapText="1"/>
    </xf>
    <xf numFmtId="0" fontId="4" fillId="2" borderId="43" xfId="1" applyFill="1" applyBorder="1" applyAlignment="1" applyProtection="1">
      <alignment horizontal="left" vertical="center" wrapText="1"/>
    </xf>
    <xf numFmtId="0" fontId="17" fillId="2" borderId="22" xfId="0" applyFont="1" applyFill="1" applyBorder="1" applyAlignment="1">
      <alignment horizontal="left" vertical="center" wrapText="1"/>
    </xf>
    <xf numFmtId="0" fontId="17" fillId="2" borderId="44" xfId="0" applyFont="1" applyFill="1" applyBorder="1" applyAlignment="1">
      <alignment horizontal="left" vertical="center" wrapText="1"/>
    </xf>
    <xf numFmtId="0" fontId="17" fillId="2" borderId="45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 applyProtection="1">
      <alignment horizontal="left" vertical="center" wrapText="1"/>
    </xf>
    <xf numFmtId="0" fontId="8" fillId="2" borderId="16" xfId="0" applyFont="1" applyFill="1" applyBorder="1" applyAlignment="1">
      <alignment vertical="center" wrapText="1"/>
    </xf>
    <xf numFmtId="2" fontId="8" fillId="2" borderId="27" xfId="2" applyNumberFormat="1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4" fillId="2" borderId="36" xfId="1" applyFill="1" applyBorder="1" applyAlignment="1" applyProtection="1">
      <alignment vertical="center" wrapText="1"/>
    </xf>
    <xf numFmtId="0" fontId="4" fillId="2" borderId="0" xfId="1" applyFill="1" applyAlignment="1" applyProtection="1">
      <alignment vertical="center" wrapText="1"/>
    </xf>
    <xf numFmtId="0" fontId="4" fillId="2" borderId="40" xfId="1" applyFill="1" applyBorder="1" applyAlignment="1" applyProtection="1">
      <alignment vertical="center" wrapText="1"/>
    </xf>
    <xf numFmtId="0" fontId="8" fillId="2" borderId="38" xfId="0" applyFont="1" applyFill="1" applyBorder="1" applyAlignment="1" applyProtection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0" fillId="2" borderId="60" xfId="0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left" vertical="center" wrapText="1"/>
    </xf>
    <xf numFmtId="0" fontId="8" fillId="2" borderId="59" xfId="0" applyFont="1" applyFill="1" applyBorder="1" applyAlignment="1" applyProtection="1">
      <alignment horizontal="center" vertical="center" wrapText="1"/>
    </xf>
    <xf numFmtId="164" fontId="8" fillId="6" borderId="62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 wrapText="1"/>
    </xf>
    <xf numFmtId="0" fontId="17" fillId="2" borderId="64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14" fontId="8" fillId="2" borderId="28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0" fontId="8" fillId="2" borderId="52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vertical="center" wrapText="1"/>
    </xf>
    <xf numFmtId="14" fontId="8" fillId="2" borderId="28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14" fontId="8" fillId="2" borderId="38" xfId="0" applyNumberFormat="1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14" fontId="8" fillId="2" borderId="14" xfId="0" applyNumberFormat="1" applyFont="1" applyFill="1" applyBorder="1" applyAlignment="1">
      <alignment vertical="center" wrapText="1"/>
    </xf>
    <xf numFmtId="14" fontId="8" fillId="2" borderId="49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14" fontId="8" fillId="2" borderId="28" xfId="0" applyNumberFormat="1" applyFont="1" applyFill="1" applyBorder="1" applyAlignment="1">
      <alignment horizontal="center" vertical="center" wrapText="1"/>
    </xf>
    <xf numFmtId="14" fontId="8" fillId="2" borderId="37" xfId="0" applyNumberFormat="1" applyFont="1" applyFill="1" applyBorder="1" applyAlignment="1">
      <alignment horizontal="center" vertical="center" wrapText="1"/>
    </xf>
    <xf numFmtId="14" fontId="8" fillId="2" borderId="38" xfId="0" applyNumberFormat="1" applyFont="1" applyFill="1" applyBorder="1" applyAlignment="1">
      <alignment horizontal="center" vertical="center" wrapText="1"/>
    </xf>
    <xf numFmtId="14" fontId="8" fillId="2" borderId="51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14" fontId="8" fillId="2" borderId="58" xfId="0" applyNumberFormat="1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14" fontId="8" fillId="6" borderId="27" xfId="0" applyNumberFormat="1" applyFont="1" applyFill="1" applyBorder="1" applyAlignment="1" applyProtection="1">
      <alignment horizontal="center" vertical="center" wrapText="1"/>
    </xf>
    <xf numFmtId="14" fontId="8" fillId="6" borderId="28" xfId="0" applyNumberFormat="1" applyFont="1" applyFill="1" applyBorder="1" applyAlignment="1" applyProtection="1">
      <alignment horizontal="center" vertical="center" wrapText="1"/>
    </xf>
    <xf numFmtId="14" fontId="8" fillId="6" borderId="13" xfId="0" applyNumberFormat="1" applyFont="1" applyFill="1" applyBorder="1" applyAlignment="1" applyProtection="1">
      <alignment horizontal="center" vertical="center" wrapText="1"/>
    </xf>
    <xf numFmtId="14" fontId="8" fillId="6" borderId="38" xfId="0" applyNumberFormat="1" applyFont="1" applyFill="1" applyBorder="1" applyAlignment="1" applyProtection="1">
      <alignment horizontal="center" vertical="center" wrapText="1"/>
    </xf>
    <xf numFmtId="14" fontId="8" fillId="6" borderId="12" xfId="0" applyNumberFormat="1" applyFont="1" applyFill="1" applyBorder="1" applyAlignment="1" applyProtection="1">
      <alignment horizontal="center" vertical="center" wrapText="1"/>
    </xf>
    <xf numFmtId="14" fontId="8" fillId="6" borderId="14" xfId="0" applyNumberFormat="1" applyFont="1" applyFill="1" applyBorder="1" applyAlignment="1" applyProtection="1">
      <alignment horizontal="center" vertical="center" wrapText="1"/>
    </xf>
    <xf numFmtId="14" fontId="8" fillId="6" borderId="23" xfId="0" applyNumberFormat="1" applyFont="1" applyFill="1" applyBorder="1" applyAlignment="1">
      <alignment horizontal="center" vertical="center" wrapText="1"/>
    </xf>
    <xf numFmtId="14" fontId="8" fillId="6" borderId="58" xfId="0" applyNumberFormat="1" applyFont="1" applyFill="1" applyBorder="1" applyAlignment="1">
      <alignment horizontal="center" vertical="center" wrapText="1"/>
    </xf>
    <xf numFmtId="14" fontId="8" fillId="6" borderId="27" xfId="0" applyNumberFormat="1" applyFont="1" applyFill="1" applyBorder="1" applyAlignment="1" applyProtection="1">
      <alignment horizontal="center" vertical="center" wrapText="1"/>
    </xf>
    <xf numFmtId="14" fontId="8" fillId="6" borderId="58" xfId="0" applyNumberFormat="1" applyFont="1" applyFill="1" applyBorder="1" applyAlignment="1" applyProtection="1">
      <alignment horizontal="center" vertical="center" wrapText="1"/>
    </xf>
    <xf numFmtId="0" fontId="8" fillId="6" borderId="27" xfId="0" applyFont="1" applyFill="1" applyBorder="1" applyAlignment="1" applyProtection="1">
      <alignment horizontal="center" vertical="center" wrapText="1"/>
    </xf>
    <xf numFmtId="44" fontId="8" fillId="2" borderId="27" xfId="2" applyFont="1" applyFill="1" applyBorder="1" applyAlignment="1" applyProtection="1">
      <alignment horizontal="center" vertical="center" wrapText="1"/>
    </xf>
    <xf numFmtId="14" fontId="8" fillId="6" borderId="27" xfId="0" applyNumberFormat="1" applyFont="1" applyFill="1" applyBorder="1" applyAlignment="1">
      <alignment horizontal="center" vertical="center" wrapText="1"/>
    </xf>
    <xf numFmtId="14" fontId="8" fillId="6" borderId="28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44" fontId="8" fillId="2" borderId="12" xfId="2" applyFont="1" applyFill="1" applyBorder="1" applyAlignment="1" applyProtection="1">
      <alignment horizontal="center" vertical="center" wrapText="1"/>
    </xf>
    <xf numFmtId="14" fontId="8" fillId="6" borderId="12" xfId="0" applyNumberFormat="1" applyFont="1" applyFill="1" applyBorder="1" applyAlignment="1">
      <alignment horizontal="center" vertical="center" wrapText="1"/>
    </xf>
    <xf numFmtId="14" fontId="8" fillId="6" borderId="14" xfId="0" applyNumberFormat="1" applyFont="1" applyFill="1" applyBorder="1" applyAlignment="1">
      <alignment horizontal="center" vertical="center" wrapText="1"/>
    </xf>
    <xf numFmtId="0" fontId="8" fillId="6" borderId="27" xfId="0" applyFont="1" applyFill="1" applyBorder="1" applyAlignment="1" applyProtection="1">
      <alignment horizontal="left" vertical="center" wrapText="1"/>
    </xf>
    <xf numFmtId="14" fontId="8" fillId="2" borderId="27" xfId="0" applyNumberFormat="1" applyFont="1" applyFill="1" applyBorder="1" applyAlignment="1">
      <alignment horizontal="right" vertical="center" wrapText="1"/>
    </xf>
    <xf numFmtId="2" fontId="8" fillId="2" borderId="27" xfId="2" applyNumberFormat="1" applyFont="1" applyFill="1" applyBorder="1" applyAlignment="1" applyProtection="1">
      <alignment horizontal="right" vertical="center" wrapText="1"/>
    </xf>
    <xf numFmtId="0" fontId="5" fillId="2" borderId="27" xfId="0" applyFont="1" applyFill="1" applyBorder="1" applyAlignment="1">
      <alignment horizontal="right" vertical="center" wrapText="1"/>
    </xf>
    <xf numFmtId="14" fontId="17" fillId="2" borderId="27" xfId="0" applyNumberFormat="1" applyFont="1" applyFill="1" applyBorder="1" applyAlignment="1">
      <alignment horizontal="right" vertical="center" wrapText="1"/>
    </xf>
    <xf numFmtId="2" fontId="16" fillId="2" borderId="27" xfId="0" applyNumberFormat="1" applyFont="1" applyFill="1" applyBorder="1" applyAlignment="1">
      <alignment horizontal="right" vertical="center" wrapText="1"/>
    </xf>
    <xf numFmtId="0" fontId="8" fillId="6" borderId="12" xfId="0" applyFont="1" applyFill="1" applyBorder="1" applyAlignment="1" applyProtection="1">
      <alignment horizontal="left" vertical="center" wrapText="1"/>
    </xf>
    <xf numFmtId="14" fontId="8" fillId="2" borderId="12" xfId="0" applyNumberFormat="1" applyFont="1" applyFill="1" applyBorder="1" applyAlignment="1">
      <alignment horizontal="right" vertical="center" wrapText="1"/>
    </xf>
    <xf numFmtId="2" fontId="8" fillId="2" borderId="12" xfId="2" applyNumberFormat="1" applyFont="1" applyFill="1" applyBorder="1" applyAlignment="1" applyProtection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4" fontId="17" fillId="2" borderId="12" xfId="0" applyNumberFormat="1" applyFont="1" applyFill="1" applyBorder="1" applyAlignment="1">
      <alignment horizontal="right" vertical="center" wrapText="1"/>
    </xf>
    <xf numFmtId="2" fontId="16" fillId="2" borderId="12" xfId="0" applyNumberFormat="1" applyFont="1" applyFill="1" applyBorder="1" applyAlignment="1">
      <alignment horizontal="righ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8" fillId="6" borderId="52" xfId="0" applyFont="1" applyFill="1" applyBorder="1" applyAlignment="1">
      <alignment horizontal="left" vertical="center" wrapText="1"/>
    </xf>
    <xf numFmtId="44" fontId="8" fillId="2" borderId="27" xfId="2" applyFont="1" applyFill="1" applyBorder="1" applyAlignment="1" applyProtection="1">
      <alignment horizontal="right" vertical="center" wrapText="1"/>
    </xf>
    <xf numFmtId="0" fontId="8" fillId="2" borderId="27" xfId="0" applyFont="1" applyFill="1" applyBorder="1" applyAlignment="1">
      <alignment horizontal="right" vertical="center" wrapText="1"/>
    </xf>
    <xf numFmtId="0" fontId="15" fillId="2" borderId="23" xfId="1" applyFont="1" applyFill="1" applyBorder="1" applyAlignment="1" applyProtection="1">
      <alignment vertical="center" wrapText="1"/>
    </xf>
    <xf numFmtId="0" fontId="0" fillId="2" borderId="53" xfId="0" applyFill="1" applyBorder="1" applyAlignment="1">
      <alignment horizontal="left" vertical="center" wrapText="1"/>
    </xf>
    <xf numFmtId="0" fontId="0" fillId="2" borderId="54" xfId="0" applyFill="1" applyBorder="1" applyAlignment="1">
      <alignment horizontal="left" vertical="center" wrapText="1"/>
    </xf>
    <xf numFmtId="44" fontId="8" fillId="2" borderId="12" xfId="2" applyFont="1" applyFill="1" applyBorder="1" applyAlignment="1" applyProtection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</cellXfs>
  <cellStyles count="9">
    <cellStyle name="Hipervínculo" xfId="1" builtinId="8"/>
    <cellStyle name="Hipervínculo 2" xfId="7"/>
    <cellStyle name="Millares" xfId="8" builtinId="3"/>
    <cellStyle name="Moneda" xfId="2" builtinId="4"/>
    <cellStyle name="Moneda 2" xfId="4"/>
    <cellStyle name="Moneda 2 2" xfId="6"/>
    <cellStyle name="Moneda 3" xfId="5"/>
    <cellStyle name="Normal" xfId="0" builtinId="0"/>
    <cellStyle name="Normal_Hoja1" xfId="3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100852</xdr:colOff>
      <xdr:row>1</xdr:row>
      <xdr:rowOff>48941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3305734" cy="844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57788</xdr:rowOff>
    </xdr:from>
    <xdr:to>
      <xdr:col>8</xdr:col>
      <xdr:colOff>208880</xdr:colOff>
      <xdr:row>1</xdr:row>
      <xdr:rowOff>180473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57788"/>
          <a:ext cx="8380327" cy="9348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AppData/Local/Microsoft/Windows/INetCache/Content.MSO/Copia%20de%20A121Fr30B%20DE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4921"/>
      <sheetName val="Tabla_474906"/>
      <sheetName val="Hidden_1_Tabla_474906"/>
      <sheetName val="Tabla_474918"/>
    </sheetNames>
    <sheetDataSet>
      <sheetData sheetId="0" refreshError="1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20/Dir_RecMat_Serv/30b1t%20impacto%20ambiental.pdf" TargetMode="External"/><Relationship Id="rId299" Type="http://schemas.openxmlformats.org/officeDocument/2006/relationships/hyperlink" Target="http://data.salud.cdmx.gob.mx/ssdf/portalut/archivo/Actualizaciones/4toTrimestre19/Dir_RecMat_Serv/acta-recepcion-trab.pdf" TargetMode="External"/><Relationship Id="rId21" Type="http://schemas.openxmlformats.org/officeDocument/2006/relationships/hyperlink" Target="http://data.salud.cdmx.gob.mx/ssdf/portalut/archivo/Actualizaciones/1erTrimestre20/Dir_RecMat_Serv/CONTRATO.pdf" TargetMode="External"/><Relationship Id="rId63" Type="http://schemas.openxmlformats.org/officeDocument/2006/relationships/hyperlink" Target="http://data.salud.cdmx.gob.mx/ssdf/portalut/archivo/Actualizaciones/1erTrimestre20/Dir_RecMat_Serv/CONTRATO.pdf" TargetMode="External"/><Relationship Id="rId159" Type="http://schemas.openxmlformats.org/officeDocument/2006/relationships/hyperlink" Target="http://data.salud.cdmx.gob.mx/ssdf/portalut/archivo/Actualizaciones/1erTrimestre20/Dir_RecMat_Serv/convenio%20modificatorio.pdf" TargetMode="External"/><Relationship Id="rId324" Type="http://schemas.openxmlformats.org/officeDocument/2006/relationships/hyperlink" Target="http://data.salud.cdmx.gob.mx/ssdf/portalut/archivo/Actualizaciones/4toTrimestre19/Dir_RecMat_Serv/finiquito.pdf" TargetMode="External"/><Relationship Id="rId366" Type="http://schemas.openxmlformats.org/officeDocument/2006/relationships/hyperlink" Target="http://data.salud.cdmx.gob.mx/ssdf/portalut/archivo/Actualizaciones/4toTrimestre19/Dir_RecMat_Serv/info-avance-financiero.pdf" TargetMode="External"/><Relationship Id="rId170" Type="http://schemas.openxmlformats.org/officeDocument/2006/relationships/hyperlink" Target="http://data.salud.cdmx.gob.mx/ssdf/portalut/archivo/Actualizaciones/1erTrimestre20/Dir_RecMat_Serv/convenio%20modificatorio.pdf" TargetMode="External"/><Relationship Id="rId226" Type="http://schemas.openxmlformats.org/officeDocument/2006/relationships/hyperlink" Target="http://data.salud.cdmx.gob.mx/ssdf/portalut/archivo/Actualizaciones/4toTrimestre19/Dir_RecMat_Serv/info-avance-financiero.pdf" TargetMode="External"/><Relationship Id="rId268" Type="http://schemas.openxmlformats.org/officeDocument/2006/relationships/hyperlink" Target="http://data.salud.cdmx.gob.mx/ssdf/portalut/archivo/Actualizaciones/4toTrimestre19/Dir_RecMat_Serv/finiquito.pdf" TargetMode="External"/><Relationship Id="rId32" Type="http://schemas.openxmlformats.org/officeDocument/2006/relationships/hyperlink" Target="http://data.salud.cdmx.gob.mx/ssdf/portalut/archivo/Actualizaciones/1erTrimestre20/Dir_RecMat_Serv/124-2020%20Juan%20Abel%20Gregorio.pdf" TargetMode="External"/><Relationship Id="rId74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8" Type="http://schemas.openxmlformats.org/officeDocument/2006/relationships/hyperlink" Target="http://data.salud.cdmx.gob.mx/ssdf/portalut/archivo/Actualizaciones/1erTrimestre20/Dir_RecMat_Serv/30b1t%20impacto%20ambiental.pdf" TargetMode="External"/><Relationship Id="rId335" Type="http://schemas.openxmlformats.org/officeDocument/2006/relationships/hyperlink" Target="http://data.salud.cdmx.gob.mx/ssdf/portalut/archivo/Actualizaciones/4toTrimestre19/Dir_RecMat_Serv/acta-recepcion-trab.pdf" TargetMode="External"/><Relationship Id="rId377" Type="http://schemas.openxmlformats.org/officeDocument/2006/relationships/hyperlink" Target="http://data.salud.cdmx.gob.mx/ssdf/portalut/archivo/Actualizaciones/4toTrimestre19/Dir_RecMat_Serv/info-avance-fisico.pdf" TargetMode="External"/><Relationship Id="rId5" Type="http://schemas.openxmlformats.org/officeDocument/2006/relationships/hyperlink" Target="http://data.salud.cdmx.gob.mx/ssdf/portalut/archivo/Actualizaciones/1erTrimestre20/Dir_RecMat_Serv/CONTRATO.pdf" TargetMode="External"/><Relationship Id="rId181" Type="http://schemas.openxmlformats.org/officeDocument/2006/relationships/hyperlink" Target="http://data.salud.cdmx.gob.mx/ssdf/portalut/archivo/Actualizaciones/1erTrimestre20/Dir_RecMat_Serv/convenio%20modificatorio.pdf" TargetMode="External"/><Relationship Id="rId237" Type="http://schemas.openxmlformats.org/officeDocument/2006/relationships/hyperlink" Target="http://data.salud.cdmx.gob.mx/ssdf/portalut/archivo/Actualizaciones/4toTrimestre19/Dir_RecMat_Serv/info-avance-fisico.pdf" TargetMode="External"/><Relationship Id="rId402" Type="http://schemas.openxmlformats.org/officeDocument/2006/relationships/hyperlink" Target="http://data.salud.cdmx.gob.mx/ssdf/portalut/archivo/Actualizaciones/1erTrimestre20/Dir_RecMat_Serv/CONTRATO.pdf" TargetMode="External"/><Relationship Id="rId279" Type="http://schemas.openxmlformats.org/officeDocument/2006/relationships/hyperlink" Target="http://data.salud.cdmx.gob.mx/ssdf/portalut/archivo/Actualizaciones/4toTrimestre19/Dir_RecMat_Serv/acta-recepcion-trab.pdf" TargetMode="External"/><Relationship Id="rId22" Type="http://schemas.openxmlformats.org/officeDocument/2006/relationships/hyperlink" Target="http://data.salud.cdmx.gob.mx/ssdf/portalut/archivo/Actualizaciones/1erTrimestre20/Dir_RecMat_Serv/CONTRATO.pdf" TargetMode="External"/><Relationship Id="rId43" Type="http://schemas.openxmlformats.org/officeDocument/2006/relationships/hyperlink" Target="http://data.salud.cdmx.gob.mx/ssdf/portalut/archivo/Actualizaciones/1erTrimestre20/Dir_RecMat_Serv/CONTRATO.pdf" TargetMode="External"/><Relationship Id="rId64" Type="http://schemas.openxmlformats.org/officeDocument/2006/relationships/hyperlink" Target="http://data.salud.cdmx.gob.mx/ssdf/portalut/archivo/Actualizaciones/1erTrimestre20/Dir_RecMat_Serv/CONTRATO.pdf" TargetMode="External"/><Relationship Id="rId118" Type="http://schemas.openxmlformats.org/officeDocument/2006/relationships/hyperlink" Target="http://data.salud.cdmx.gob.mx/ssdf/portalut/archivo/Actualizaciones/1erTrimestre20/Dir_RecMat_Serv/30b1t%20impacto%20ambiental.pdf" TargetMode="External"/><Relationship Id="rId139" Type="http://schemas.openxmlformats.org/officeDocument/2006/relationships/hyperlink" Target="http://data.salud.cdmx.gob.mx/ssdf/portalut/archivo/Actualizaciones/1erTrimestre20/Dir_RecMat_Serv/30b1t%20impacto%20ambiental.pdf" TargetMode="External"/><Relationship Id="rId290" Type="http://schemas.openxmlformats.org/officeDocument/2006/relationships/hyperlink" Target="http://data.salud.cdmx.gob.mx/ssdf/portalut/archivo/Actualizaciones/4toTrimestre19/Dir_RecMat_Serv/info-avance-financiero.pdf" TargetMode="External"/><Relationship Id="rId304" Type="http://schemas.openxmlformats.org/officeDocument/2006/relationships/hyperlink" Target="http://data.salud.cdmx.gob.mx/ssdf/portalut/archivo/Actualizaciones/4toTrimestre19/Dir_RecMat_Serv/finiquito.pdf" TargetMode="External"/><Relationship Id="rId325" Type="http://schemas.openxmlformats.org/officeDocument/2006/relationships/hyperlink" Target="http://data.salud.cdmx.gob.mx/ssdf/portalut/archivo/Actualizaciones/4toTrimestre19/Dir_RecMat_Serv/info-avance-fisico.pdf" TargetMode="External"/><Relationship Id="rId346" Type="http://schemas.openxmlformats.org/officeDocument/2006/relationships/hyperlink" Target="http://data.salud.cdmx.gob.mx/ssdf/portalut/archivo/Actualizaciones/4toTrimestre19/Dir_RecMat_Serv/info-avance-financiero.pdf" TargetMode="External"/><Relationship Id="rId367" Type="http://schemas.openxmlformats.org/officeDocument/2006/relationships/hyperlink" Target="http://data.salud.cdmx.gob.mx/ssdf/portalut/archivo/Actualizaciones/4toTrimestre19/Dir_RecMat_Serv/acta-recepcion-trab.pdf" TargetMode="External"/><Relationship Id="rId388" Type="http://schemas.openxmlformats.org/officeDocument/2006/relationships/hyperlink" Target="http://data.salud.cdmx.gob.mx/ssdf/portalut/archivo/Actualizaciones/4toTrimestre19/Dir_RecMat_Serv/info-avance-financiero.pdf" TargetMode="External"/><Relationship Id="rId85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50" Type="http://schemas.openxmlformats.org/officeDocument/2006/relationships/hyperlink" Target="http://data.salud.cdmx.gob.mx/ssdf/portalut/archivo/Actualizaciones/1erTrimestre20/Dir_RecMat_Serv/30b1t%20impacto%20ambiental.pdf" TargetMode="External"/><Relationship Id="rId171" Type="http://schemas.openxmlformats.org/officeDocument/2006/relationships/hyperlink" Target="http://data.salud.cdmx.gob.mx/ssdf/portalut/archivo/Actualizaciones/1erTrimestre20/Dir_RecMat_Serv/convenio%20modificatorio.pdf" TargetMode="External"/><Relationship Id="rId192" Type="http://schemas.openxmlformats.org/officeDocument/2006/relationships/hyperlink" Target="http://data.salud.cdmx.gob.mx/ssdf/portalut/archivo/Actualizaciones/1erTrimestre20/Dir_RecMat_Serv/convenio%20modificatorio.pdf" TargetMode="External"/><Relationship Id="rId206" Type="http://schemas.openxmlformats.org/officeDocument/2006/relationships/hyperlink" Target="http://data.salud.cdmx.gob.mx/ssdf/portalut/archivo/Actualizaciones/4toTrimestre19/Dir_RecMat_Serv/info-avance-financiero.pdf" TargetMode="External"/><Relationship Id="rId227" Type="http://schemas.openxmlformats.org/officeDocument/2006/relationships/hyperlink" Target="http://data.salud.cdmx.gob.mx/ssdf/portalut/archivo/Actualizaciones/4toTrimestre19/Dir_RecMat_Serv/acta-recepcion-trab.pdf" TargetMode="External"/><Relationship Id="rId413" Type="http://schemas.openxmlformats.org/officeDocument/2006/relationships/hyperlink" Target="http://data.salud.cdmx.gob.mx/ssdf/portalut/archivo/Actualizaciones/1erTrimestre20/Dir_RecMat_Serv/CONTRATO.pdf" TargetMode="External"/><Relationship Id="rId248" Type="http://schemas.openxmlformats.org/officeDocument/2006/relationships/hyperlink" Target="http://data.salud.cdmx.gob.mx/ssdf/portalut/archivo/Actualizaciones/4toTrimestre19/Dir_RecMat_Serv/finiquito.pdf" TargetMode="External"/><Relationship Id="rId269" Type="http://schemas.openxmlformats.org/officeDocument/2006/relationships/hyperlink" Target="http://data.salud.cdmx.gob.mx/ssdf/portalut/archivo/Actualizaciones/4toTrimestre19/Dir_RecMat_Serv/info-avance-fisico.pdf" TargetMode="External"/><Relationship Id="rId12" Type="http://schemas.openxmlformats.org/officeDocument/2006/relationships/hyperlink" Target="http://data.salud.cdmx.gob.mx/ssdf/portalut/archivo/Actualizaciones/1erTrimestre20/Dir_RecMat_Serv/CONTRATO.pdf" TargetMode="External"/><Relationship Id="rId33" Type="http://schemas.openxmlformats.org/officeDocument/2006/relationships/hyperlink" Target="http://data.salud.cdmx.gob.mx/ssdf/portalut/archivo/Actualizaciones/1erTrimestre20/Dir_RecMat_Serv/CONTRATO.pdf" TargetMode="External"/><Relationship Id="rId108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9" Type="http://schemas.openxmlformats.org/officeDocument/2006/relationships/hyperlink" Target="http://data.salud.cdmx.gob.mx/ssdf/portalut/archivo/Actualizaciones/1erTrimestre20/Dir_RecMat_Serv/30b1t%20impacto%20ambiental.pdf" TargetMode="External"/><Relationship Id="rId280" Type="http://schemas.openxmlformats.org/officeDocument/2006/relationships/hyperlink" Target="http://data.salud.cdmx.gob.mx/ssdf/portalut/archivo/Actualizaciones/4toTrimestre19/Dir_RecMat_Serv/finiquito.pdf" TargetMode="External"/><Relationship Id="rId315" Type="http://schemas.openxmlformats.org/officeDocument/2006/relationships/hyperlink" Target="http://data.salud.cdmx.gob.mx/ssdf/portalut/archivo/Actualizaciones/4toTrimestre19/Dir_RecMat_Serv/acta-recepcion-trab.pdf" TargetMode="External"/><Relationship Id="rId336" Type="http://schemas.openxmlformats.org/officeDocument/2006/relationships/hyperlink" Target="http://data.salud.cdmx.gob.mx/ssdf/portalut/archivo/Actualizaciones/4toTrimestre19/Dir_RecMat_Serv/finiquito.pdf" TargetMode="External"/><Relationship Id="rId357" Type="http://schemas.openxmlformats.org/officeDocument/2006/relationships/hyperlink" Target="http://data.salud.cdmx.gob.mx/ssdf/portalut/archivo/Actualizaciones/4toTrimestre19/Dir_RecMat_Serv/info-avance-fisico.pdf" TargetMode="External"/><Relationship Id="rId54" Type="http://schemas.openxmlformats.org/officeDocument/2006/relationships/hyperlink" Target="http://data.salud.cdmx.gob.mx/ssdf/portalut/archivo/Actualizaciones/1erTrimestre20/Dir_RecMat_Serv/157-2020%20Santa%20Zeron.pdf" TargetMode="External"/><Relationship Id="rId75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96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40" Type="http://schemas.openxmlformats.org/officeDocument/2006/relationships/hyperlink" Target="http://data.salud.cdmx.gob.mx/ssdf/portalut/archivo/Actualizaciones/1erTrimestre20/Dir_RecMat_Serv/30b1t%20impacto%20ambiental.pdf" TargetMode="External"/><Relationship Id="rId161" Type="http://schemas.openxmlformats.org/officeDocument/2006/relationships/hyperlink" Target="http://data.salud.cdmx.gob.mx/ssdf/portalut/archivo/Actualizaciones/1erTrimestre20/Dir_RecMat_Serv/convenio%20modificatorio.pdf" TargetMode="External"/><Relationship Id="rId182" Type="http://schemas.openxmlformats.org/officeDocument/2006/relationships/hyperlink" Target="http://data.salud.cdmx.gob.mx/ssdf/portalut/archivo/Actualizaciones/1erTrimestre20/Dir_RecMat_Serv/convenio%20modificatorio.pdf" TargetMode="External"/><Relationship Id="rId217" Type="http://schemas.openxmlformats.org/officeDocument/2006/relationships/hyperlink" Target="http://data.salud.cdmx.gob.mx/ssdf/portalut/archivo/Actualizaciones/4toTrimestre19/Dir_RecMat_Serv/info-avance-fisico.pdf" TargetMode="External"/><Relationship Id="rId378" Type="http://schemas.openxmlformats.org/officeDocument/2006/relationships/hyperlink" Target="http://data.salud.cdmx.gob.mx/ssdf/portalut/archivo/Actualizaciones/4toTrimestre19/Dir_RecMat_Serv/info-avance-financiero.pdf" TargetMode="External"/><Relationship Id="rId399" Type="http://schemas.openxmlformats.org/officeDocument/2006/relationships/hyperlink" Target="http://data.salud.cdmx.gob.mx/ssdf/portalut/archivo/Actualizaciones/1erTrimestre20/Dir_RecMat_Serv/CONTRATO.pdf" TargetMode="External"/><Relationship Id="rId403" Type="http://schemas.openxmlformats.org/officeDocument/2006/relationships/hyperlink" Target="http://data.salud.cdmx.gob.mx/ssdf/portalut/archivo/Actualizaciones/1erTrimestre20/Dir_RecMat_Serv/CONTRATO.pdf" TargetMode="External"/><Relationship Id="rId6" Type="http://schemas.openxmlformats.org/officeDocument/2006/relationships/hyperlink" Target="http://data.salud.cdmx.gob.mx/ssdf/portalut/archivo/Actualizaciones/1erTrimestre20/Dir_RecMat_Serv/CONTRATO.pdf" TargetMode="External"/><Relationship Id="rId238" Type="http://schemas.openxmlformats.org/officeDocument/2006/relationships/hyperlink" Target="http://data.salud.cdmx.gob.mx/ssdf/portalut/archivo/Actualizaciones/4toTrimestre19/Dir_RecMat_Serv/info-avance-financiero.pdf" TargetMode="External"/><Relationship Id="rId259" Type="http://schemas.openxmlformats.org/officeDocument/2006/relationships/hyperlink" Target="http://data.salud.cdmx.gob.mx/ssdf/portalut/archivo/Actualizaciones/4toTrimestre19/Dir_RecMat_Serv/acta-recepcion-trab.pdf" TargetMode="External"/><Relationship Id="rId23" Type="http://schemas.openxmlformats.org/officeDocument/2006/relationships/hyperlink" Target="http://data.salud.cdmx.gob.mx/ssdf/portalut/archivo/Actualizaciones/1erTrimestre20/Dir_RecMat_Serv/CONTRATO.pdf" TargetMode="External"/><Relationship Id="rId119" Type="http://schemas.openxmlformats.org/officeDocument/2006/relationships/hyperlink" Target="http://data.salud.cdmx.gob.mx/ssdf/portalut/archivo/Actualizaciones/1erTrimestre20/Dir_RecMat_Serv/30b1t%20impacto%20ambiental.pdf" TargetMode="External"/><Relationship Id="rId270" Type="http://schemas.openxmlformats.org/officeDocument/2006/relationships/hyperlink" Target="http://data.salud.cdmx.gob.mx/ssdf/portalut/archivo/Actualizaciones/4toTrimestre19/Dir_RecMat_Serv/info-avance-financiero.pdf" TargetMode="External"/><Relationship Id="rId291" Type="http://schemas.openxmlformats.org/officeDocument/2006/relationships/hyperlink" Target="http://data.salud.cdmx.gob.mx/ssdf/portalut/archivo/Actualizaciones/4toTrimestre19/Dir_RecMat_Serv/acta-recepcion-trab.pdf" TargetMode="External"/><Relationship Id="rId305" Type="http://schemas.openxmlformats.org/officeDocument/2006/relationships/hyperlink" Target="http://data.salud.cdmx.gob.mx/ssdf/portalut/archivo/Actualizaciones/4toTrimestre19/Dir_RecMat_Serv/info-avance-fisico.pdf" TargetMode="External"/><Relationship Id="rId326" Type="http://schemas.openxmlformats.org/officeDocument/2006/relationships/hyperlink" Target="http://data.salud.cdmx.gob.mx/ssdf/portalut/archivo/Actualizaciones/4toTrimestre19/Dir_RecMat_Serv/info-avance-financiero.pdf" TargetMode="External"/><Relationship Id="rId347" Type="http://schemas.openxmlformats.org/officeDocument/2006/relationships/hyperlink" Target="http://data.salud.cdmx.gob.mx/ssdf/portalut/archivo/Actualizaciones/4toTrimestre19/Dir_RecMat_Serv/acta-recepcion-trab.pdf" TargetMode="External"/><Relationship Id="rId44" Type="http://schemas.openxmlformats.org/officeDocument/2006/relationships/hyperlink" Target="http://data.salud.cdmx.gob.mx/ssdf/portalut/archivo/Actualizaciones/1erTrimestre20/Dir_RecMat_Serv/CONTRATO.pdf" TargetMode="External"/><Relationship Id="rId65" Type="http://schemas.openxmlformats.org/officeDocument/2006/relationships/hyperlink" Target="http://data.salud.cdmx.gob.mx/ssdf/portalut/archivo/Actualizaciones/1erTrimestre20/Dir_RecMat_Serv/CONTRATO.pdf" TargetMode="External"/><Relationship Id="rId86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0" Type="http://schemas.openxmlformats.org/officeDocument/2006/relationships/hyperlink" Target="http://data.salud.cdmx.gob.mx/ssdf/portalut/archivo/Actualizaciones/1erTrimestre20/Dir_RecMat_Serv/30b1t%20impacto%20ambiental.pdf" TargetMode="External"/><Relationship Id="rId151" Type="http://schemas.openxmlformats.org/officeDocument/2006/relationships/hyperlink" Target="http://data.salud.cdmx.gob.mx/ssdf/portalut/archivo/Actualizaciones/1erTrimestre20/Dir_RecMat_Serv/30b1t%20impacto%20ambiental.pdf" TargetMode="External"/><Relationship Id="rId368" Type="http://schemas.openxmlformats.org/officeDocument/2006/relationships/hyperlink" Target="http://data.salud.cdmx.gob.mx/ssdf/portalut/archivo/Actualizaciones/4toTrimestre19/Dir_RecMat_Serv/finiquito.pdf" TargetMode="External"/><Relationship Id="rId389" Type="http://schemas.openxmlformats.org/officeDocument/2006/relationships/hyperlink" Target="http://data.salud.cdmx.gob.mx/ssdf/portalut/archivo/Actualizaciones/4toTrimestre19/Dir_RecMat_Serv/acta-recepcion-trab.pdf" TargetMode="External"/><Relationship Id="rId172" Type="http://schemas.openxmlformats.org/officeDocument/2006/relationships/hyperlink" Target="http://data.salud.cdmx.gob.mx/ssdf/portalut/archivo/Actualizaciones/1erTrimestre20/Dir_RecMat_Serv/convenio%20modificatorio.pdf" TargetMode="External"/><Relationship Id="rId193" Type="http://schemas.openxmlformats.org/officeDocument/2006/relationships/hyperlink" Target="http://data.salud.cdmx.gob.mx/ssdf/portalut/archivo/Actualizaciones/1erTrimestre20/Dir_RecMat_Serv/convenio%20modificatorio.pdf" TargetMode="External"/><Relationship Id="rId207" Type="http://schemas.openxmlformats.org/officeDocument/2006/relationships/hyperlink" Target="http://data.salud.cdmx.gob.mx/ssdf/portalut/archivo/Actualizaciones/4toTrimestre19/Dir_RecMat_Serv/acta-recepcion-trab.pdf" TargetMode="External"/><Relationship Id="rId228" Type="http://schemas.openxmlformats.org/officeDocument/2006/relationships/hyperlink" Target="http://data.salud.cdmx.gob.mx/ssdf/portalut/archivo/Actualizaciones/4toTrimestre19/Dir_RecMat_Serv/finiquito.pdf" TargetMode="External"/><Relationship Id="rId249" Type="http://schemas.openxmlformats.org/officeDocument/2006/relationships/hyperlink" Target="http://data.salud.cdmx.gob.mx/ssdf/portalut/archivo/Actualizaciones/4toTrimestre19/Dir_RecMat_Serv/info-avance-fisico.pdf" TargetMode="External"/><Relationship Id="rId414" Type="http://schemas.openxmlformats.org/officeDocument/2006/relationships/hyperlink" Target="http://data.salud.cdmx.gob.mx/ssdf/portalut/archivo/Actualizaciones/1erTrimestre20/Dir_RecMat_Serv/CONTRATO.pdf" TargetMode="External"/><Relationship Id="rId13" Type="http://schemas.openxmlformats.org/officeDocument/2006/relationships/hyperlink" Target="http://data.salud.cdmx.gob.mx/ssdf/portalut/archivo/Actualizaciones/1erTrimestre20/Dir_RecMat_Serv/CONTRATO.pdf" TargetMode="External"/><Relationship Id="rId109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260" Type="http://schemas.openxmlformats.org/officeDocument/2006/relationships/hyperlink" Target="http://data.salud.cdmx.gob.mx/ssdf/portalut/archivo/Actualizaciones/4toTrimestre19/Dir_RecMat_Serv/finiquito.pdf" TargetMode="External"/><Relationship Id="rId281" Type="http://schemas.openxmlformats.org/officeDocument/2006/relationships/hyperlink" Target="http://data.salud.cdmx.gob.mx/ssdf/portalut/archivo/Actualizaciones/4toTrimestre19/Dir_RecMat_Serv/info-avance-fisico.pdf" TargetMode="External"/><Relationship Id="rId316" Type="http://schemas.openxmlformats.org/officeDocument/2006/relationships/hyperlink" Target="http://data.salud.cdmx.gob.mx/ssdf/portalut/archivo/Actualizaciones/4toTrimestre19/Dir_RecMat_Serv/finiquito.pdf" TargetMode="External"/><Relationship Id="rId337" Type="http://schemas.openxmlformats.org/officeDocument/2006/relationships/hyperlink" Target="http://data.salud.cdmx.gob.mx/ssdf/portalut/archivo/Actualizaciones/4toTrimestre19/Dir_RecMat_Serv/info-avance-fisico.pdf" TargetMode="External"/><Relationship Id="rId34" Type="http://schemas.openxmlformats.org/officeDocument/2006/relationships/hyperlink" Target="http://data.salud.cdmx.gob.mx/ssdf/portalut/archivo/Actualizaciones/1erTrimestre20/Dir_RecMat_Serv/127-2020%20Losemex%20Tent.pdf" TargetMode="External"/><Relationship Id="rId55" Type="http://schemas.openxmlformats.org/officeDocument/2006/relationships/hyperlink" Target="http://data.salud.cdmx.gob.mx/ssdf/portalut/archivo/Actualizaciones/1erTrimestre20/Dir_RecMat_Serv/CONTRATO.pdf" TargetMode="External"/><Relationship Id="rId76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97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0" Type="http://schemas.openxmlformats.org/officeDocument/2006/relationships/hyperlink" Target="http://data.salud.cdmx.gob.mx/ssdf/portalut/archivo/Actualizaciones/1erTrimestre20/Dir_RecMat_Serv/30b1t%20impacto%20ambiental.pdf" TargetMode="External"/><Relationship Id="rId141" Type="http://schemas.openxmlformats.org/officeDocument/2006/relationships/hyperlink" Target="http://data.salud.cdmx.gob.mx/ssdf/portalut/archivo/Actualizaciones/1erTrimestre20/Dir_RecMat_Serv/30b1t%20impacto%20ambiental.pdf" TargetMode="External"/><Relationship Id="rId358" Type="http://schemas.openxmlformats.org/officeDocument/2006/relationships/hyperlink" Target="http://data.salud.cdmx.gob.mx/ssdf/portalut/archivo/Actualizaciones/4toTrimestre19/Dir_RecMat_Serv/info-avance-financiero.pdf" TargetMode="External"/><Relationship Id="rId379" Type="http://schemas.openxmlformats.org/officeDocument/2006/relationships/hyperlink" Target="http://data.salud.cdmx.gob.mx/ssdf/portalut/archivo/Actualizaciones/4toTrimestre19/Dir_RecMat_Serv/acta-recepcion-trab.pdf" TargetMode="External"/><Relationship Id="rId7" Type="http://schemas.openxmlformats.org/officeDocument/2006/relationships/hyperlink" Target="http://data.salud.cdmx.gob.mx/ssdf/portalut/archivo/Actualizaciones/1erTrimestre20/Dir_RecMat_Serv/CONTRATO.pdf" TargetMode="External"/><Relationship Id="rId162" Type="http://schemas.openxmlformats.org/officeDocument/2006/relationships/hyperlink" Target="http://data.salud.cdmx.gob.mx/ssdf/portalut/archivo/Actualizaciones/1erTrimestre20/Dir_RecMat_Serv/convenio%20modificatorio.pdf" TargetMode="External"/><Relationship Id="rId183" Type="http://schemas.openxmlformats.org/officeDocument/2006/relationships/hyperlink" Target="http://data.salud.cdmx.gob.mx/ssdf/portalut/archivo/Actualizaciones/1erTrimestre20/Dir_RecMat_Serv/convenio%20modificatorio.pdf" TargetMode="External"/><Relationship Id="rId218" Type="http://schemas.openxmlformats.org/officeDocument/2006/relationships/hyperlink" Target="http://data.salud.cdmx.gob.mx/ssdf/portalut/archivo/Actualizaciones/4toTrimestre19/Dir_RecMat_Serv/info-avance-financiero.pdf" TargetMode="External"/><Relationship Id="rId239" Type="http://schemas.openxmlformats.org/officeDocument/2006/relationships/hyperlink" Target="http://data.salud.cdmx.gob.mx/ssdf/portalut/archivo/Actualizaciones/4toTrimestre19/Dir_RecMat_Serv/acta-recepcion-trab.pdf" TargetMode="External"/><Relationship Id="rId390" Type="http://schemas.openxmlformats.org/officeDocument/2006/relationships/hyperlink" Target="http://data.salud.cdmx.gob.mx/ssdf/portalut/archivo/Actualizaciones/4toTrimestre19/Dir_RecMat_Serv/acta-recepcion-trab.pdf" TargetMode="External"/><Relationship Id="rId404" Type="http://schemas.openxmlformats.org/officeDocument/2006/relationships/hyperlink" Target="http://data.salud.cdmx.gob.mx/ssdf/portalut/archivo/Actualizaciones/1erTrimestre20/Dir_RecMat_Serv/CONTRATO.pdf" TargetMode="External"/><Relationship Id="rId250" Type="http://schemas.openxmlformats.org/officeDocument/2006/relationships/hyperlink" Target="http://data.salud.cdmx.gob.mx/ssdf/portalut/archivo/Actualizaciones/4toTrimestre19/Dir_RecMat_Serv/info-avance-financiero.pdf" TargetMode="External"/><Relationship Id="rId271" Type="http://schemas.openxmlformats.org/officeDocument/2006/relationships/hyperlink" Target="http://data.salud.cdmx.gob.mx/ssdf/portalut/archivo/Actualizaciones/4toTrimestre19/Dir_RecMat_Serv/acta-recepcion-trab.pdf" TargetMode="External"/><Relationship Id="rId292" Type="http://schemas.openxmlformats.org/officeDocument/2006/relationships/hyperlink" Target="http://data.salud.cdmx.gob.mx/ssdf/portalut/archivo/Actualizaciones/4toTrimestre19/Dir_RecMat_Serv/finiquito.pdf" TargetMode="External"/><Relationship Id="rId306" Type="http://schemas.openxmlformats.org/officeDocument/2006/relationships/hyperlink" Target="http://data.salud.cdmx.gob.mx/ssdf/portalut/archivo/Actualizaciones/4toTrimestre19/Dir_RecMat_Serv/info-avance-financiero.pdf" TargetMode="External"/><Relationship Id="rId24" Type="http://schemas.openxmlformats.org/officeDocument/2006/relationships/hyperlink" Target="http://data.salud.cdmx.gob.mx/ssdf/portalut/archivo/Actualizaciones/1erTrimestre20/Dir_RecMat_Serv/CONTRATO.pdf" TargetMode="External"/><Relationship Id="rId45" Type="http://schemas.openxmlformats.org/officeDocument/2006/relationships/hyperlink" Target="http://data.salud.cdmx.gob.mx/ssdf/portalut/archivo/Actualizaciones/1erTrimestre20/Dir_RecMat_Serv/144-2020%20Hi-Tec%20Medical.pdf" TargetMode="External"/><Relationship Id="rId66" Type="http://schemas.openxmlformats.org/officeDocument/2006/relationships/hyperlink" Target="http://data.salud.cdmx.gob.mx/ssdf/portalut/archivo/Actualizaciones/1erTrimestre20/Dir_RecMat_Serv/CONTRATO.pdf" TargetMode="External"/><Relationship Id="rId87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10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1" Type="http://schemas.openxmlformats.org/officeDocument/2006/relationships/hyperlink" Target="http://data.salud.cdmx.gob.mx/ssdf/portalut/archivo/Actualizaciones/1erTrimestre20/Dir_RecMat_Serv/30b1t%20impacto%20ambiental.pdf" TargetMode="External"/><Relationship Id="rId327" Type="http://schemas.openxmlformats.org/officeDocument/2006/relationships/hyperlink" Target="http://data.salud.cdmx.gob.mx/ssdf/portalut/archivo/Actualizaciones/4toTrimestre19/Dir_RecMat_Serv/acta-recepcion-trab.pdf" TargetMode="External"/><Relationship Id="rId348" Type="http://schemas.openxmlformats.org/officeDocument/2006/relationships/hyperlink" Target="http://data.salud.cdmx.gob.mx/ssdf/portalut/archivo/Actualizaciones/4toTrimestre19/Dir_RecMat_Serv/finiquito.pdf" TargetMode="External"/><Relationship Id="rId369" Type="http://schemas.openxmlformats.org/officeDocument/2006/relationships/hyperlink" Target="http://data.salud.cdmx.gob.mx/ssdf/portalut/archivo/Actualizaciones/4toTrimestre19/Dir_RecMat_Serv/info-avance-fisico.pdf" TargetMode="External"/><Relationship Id="rId152" Type="http://schemas.openxmlformats.org/officeDocument/2006/relationships/hyperlink" Target="http://data.salud.cdmx.gob.mx/ssdf/portalut/archivo/Actualizaciones/1erTrimestre20/Dir_RecMat_Serv/30b1t%20impacto%20ambiental.pdf" TargetMode="External"/><Relationship Id="rId173" Type="http://schemas.openxmlformats.org/officeDocument/2006/relationships/hyperlink" Target="http://data.salud.cdmx.gob.mx/ssdf/portalut/archivo/Actualizaciones/1erTrimestre20/Dir_RecMat_Serv/convenio%20modificatorio.pdf" TargetMode="External"/><Relationship Id="rId194" Type="http://schemas.openxmlformats.org/officeDocument/2006/relationships/hyperlink" Target="http://data.salud.cdmx.gob.mx/ssdf/portalut/archivo/Actualizaciones/1erTrimestre20/Dir_RecMat_Serv/convenio%20modificatorio.pdf" TargetMode="External"/><Relationship Id="rId208" Type="http://schemas.openxmlformats.org/officeDocument/2006/relationships/hyperlink" Target="http://data.salud.cdmx.gob.mx/ssdf/portalut/archivo/Actualizaciones/4toTrimestre19/Dir_RecMat_Serv/finiquito.pdf" TargetMode="External"/><Relationship Id="rId229" Type="http://schemas.openxmlformats.org/officeDocument/2006/relationships/hyperlink" Target="http://data.salud.cdmx.gob.mx/ssdf/portalut/archivo/Actualizaciones/4toTrimestre19/Dir_RecMat_Serv/info-avance-fisico.pdf" TargetMode="External"/><Relationship Id="rId380" Type="http://schemas.openxmlformats.org/officeDocument/2006/relationships/hyperlink" Target="http://data.salud.cdmx.gob.mx/ssdf/portalut/archivo/Actualizaciones/4toTrimestre19/Dir_RecMat_Serv/finiquito.pdf" TargetMode="External"/><Relationship Id="rId415" Type="http://schemas.openxmlformats.org/officeDocument/2006/relationships/hyperlink" Target="http://data.salud.cdmx.gob.mx/ssdf/portalut/archivo/Actualizaciones/1erTrimestre20/Dir_RecMat_Serv/CONTRATO.pdf" TargetMode="External"/><Relationship Id="rId240" Type="http://schemas.openxmlformats.org/officeDocument/2006/relationships/hyperlink" Target="http://data.salud.cdmx.gob.mx/ssdf/portalut/archivo/Actualizaciones/4toTrimestre19/Dir_RecMat_Serv/finiquito.pdf" TargetMode="External"/><Relationship Id="rId261" Type="http://schemas.openxmlformats.org/officeDocument/2006/relationships/hyperlink" Target="http://data.salud.cdmx.gob.mx/ssdf/portalut/archivo/Actualizaciones/4toTrimestre19/Dir_RecMat_Serv/info-avance-fisico.pdf" TargetMode="External"/><Relationship Id="rId14" Type="http://schemas.openxmlformats.org/officeDocument/2006/relationships/hyperlink" Target="http://data.salud.cdmx.gob.mx/ssdf/portalut/archivo/Actualizaciones/1erTrimestre20/Dir_RecMat_Serv/CONTRATO.pdf" TargetMode="External"/><Relationship Id="rId35" Type="http://schemas.openxmlformats.org/officeDocument/2006/relationships/hyperlink" Target="http://data.salud.cdmx.gob.mx/ssdf/portalut/archivo/Actualizaciones/1erTrimestre20/Dir_RecMat_Serv/CONTRATO.pdf" TargetMode="External"/><Relationship Id="rId56" Type="http://schemas.openxmlformats.org/officeDocument/2006/relationships/hyperlink" Target="http://data.salud.cdmx.gob.mx/ssdf/portalut/archivo/Actualizaciones/1erTrimestre20/Dir_RecMat_Serv/CONTRATO.pdf" TargetMode="External"/><Relationship Id="rId77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00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282" Type="http://schemas.openxmlformats.org/officeDocument/2006/relationships/hyperlink" Target="http://data.salud.cdmx.gob.mx/ssdf/portalut/archivo/Actualizaciones/4toTrimestre19/Dir_RecMat_Serv/info-avance-financiero.pdf" TargetMode="External"/><Relationship Id="rId317" Type="http://schemas.openxmlformats.org/officeDocument/2006/relationships/hyperlink" Target="http://data.salud.cdmx.gob.mx/ssdf/portalut/archivo/Actualizaciones/4toTrimestre19/Dir_RecMat_Serv/info-avance-fisico.pdf" TargetMode="External"/><Relationship Id="rId338" Type="http://schemas.openxmlformats.org/officeDocument/2006/relationships/hyperlink" Target="http://data.salud.cdmx.gob.mx/ssdf/portalut/archivo/Actualizaciones/4toTrimestre19/Dir_RecMat_Serv/info-avance-financiero.pdf" TargetMode="External"/><Relationship Id="rId359" Type="http://schemas.openxmlformats.org/officeDocument/2006/relationships/hyperlink" Target="http://data.salud.cdmx.gob.mx/ssdf/portalut/archivo/Actualizaciones/4toTrimestre19/Dir_RecMat_Serv/acta-recepcion-trab.pdf" TargetMode="External"/><Relationship Id="rId8" Type="http://schemas.openxmlformats.org/officeDocument/2006/relationships/hyperlink" Target="http://data.salud.cdmx.gob.mx/ssdf/portalut/archivo/Actualizaciones/1erTrimestre20/Dir_RecMat_Serv/CONTRATO.pdf" TargetMode="External"/><Relationship Id="rId98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1" Type="http://schemas.openxmlformats.org/officeDocument/2006/relationships/hyperlink" Target="http://data.salud.cdmx.gob.mx/ssdf/portalut/archivo/Actualizaciones/1erTrimestre20/Dir_RecMat_Serv/30b1t%20impacto%20ambiental.pdf" TargetMode="External"/><Relationship Id="rId142" Type="http://schemas.openxmlformats.org/officeDocument/2006/relationships/hyperlink" Target="http://data.salud.cdmx.gob.mx/ssdf/portalut/archivo/Actualizaciones/1erTrimestre20/Dir_RecMat_Serv/30b1t%20impacto%20ambiental.pdf" TargetMode="External"/><Relationship Id="rId163" Type="http://schemas.openxmlformats.org/officeDocument/2006/relationships/hyperlink" Target="http://data.salud.cdmx.gob.mx/ssdf/portalut/archivo/Actualizaciones/1erTrimestre20/Dir_RecMat_Serv/convenio%20modificatorio.pdf" TargetMode="External"/><Relationship Id="rId184" Type="http://schemas.openxmlformats.org/officeDocument/2006/relationships/hyperlink" Target="http://data.salud.cdmx.gob.mx/ssdf/portalut/archivo/Actualizaciones/1erTrimestre20/Dir_RecMat_Serv/convenio%20modificatorio.pdf" TargetMode="External"/><Relationship Id="rId219" Type="http://schemas.openxmlformats.org/officeDocument/2006/relationships/hyperlink" Target="http://data.salud.cdmx.gob.mx/ssdf/portalut/archivo/Actualizaciones/4toTrimestre19/Dir_RecMat_Serv/acta-recepcion-trab.pdf" TargetMode="External"/><Relationship Id="rId370" Type="http://schemas.openxmlformats.org/officeDocument/2006/relationships/hyperlink" Target="http://data.salud.cdmx.gob.mx/ssdf/portalut/archivo/Actualizaciones/4toTrimestre19/Dir_RecMat_Serv/info-avance-financiero.pdf" TargetMode="External"/><Relationship Id="rId391" Type="http://schemas.openxmlformats.org/officeDocument/2006/relationships/hyperlink" Target="http://data.salud.cdmx.gob.mx/ssdf/portalut/archivo/Actualizaciones/4toTrimestre19/Dir_RecMat_Serv/finiquito.pdf" TargetMode="External"/><Relationship Id="rId405" Type="http://schemas.openxmlformats.org/officeDocument/2006/relationships/hyperlink" Target="http://data.salud.cdmx.gob.mx/ssdf/portalut/archivo/Actualizaciones/1erTrimestre20/Dir_RecMat_Serv/CONTRATO.pdf" TargetMode="External"/><Relationship Id="rId230" Type="http://schemas.openxmlformats.org/officeDocument/2006/relationships/hyperlink" Target="http://data.salud.cdmx.gob.mx/ssdf/portalut/archivo/Actualizaciones/4toTrimestre19/Dir_RecMat_Serv/info-avance-financiero.pdf" TargetMode="External"/><Relationship Id="rId251" Type="http://schemas.openxmlformats.org/officeDocument/2006/relationships/hyperlink" Target="http://data.salud.cdmx.gob.mx/ssdf/portalut/archivo/Actualizaciones/4toTrimestre19/Dir_RecMat_Serv/acta-recepcion-trab.pdf" TargetMode="External"/><Relationship Id="rId25" Type="http://schemas.openxmlformats.org/officeDocument/2006/relationships/hyperlink" Target="http://data.salud.cdmx.gob.mx/ssdf/portalut/archivo/Actualizaciones/1erTrimestre20/Dir_RecMat_Serv/CONTRATO.pdf" TargetMode="External"/><Relationship Id="rId46" Type="http://schemas.openxmlformats.org/officeDocument/2006/relationships/hyperlink" Target="http://data.salud.cdmx.gob.mx/ssdf/portalut/archivo/Actualizaciones/1erTrimestre20/Dir_RecMat_Serv/CONTRATO.pdf" TargetMode="External"/><Relationship Id="rId67" Type="http://schemas.openxmlformats.org/officeDocument/2006/relationships/hyperlink" Target="http://data.salud.cdmx.gob.mx/ssdf/portalut/archivo/Actualizaciones/1erTrimestre20/Dir_RecMat_Serv/CONTRATO.pdf" TargetMode="External"/><Relationship Id="rId272" Type="http://schemas.openxmlformats.org/officeDocument/2006/relationships/hyperlink" Target="http://data.salud.cdmx.gob.mx/ssdf/portalut/archivo/Actualizaciones/4toTrimestre19/Dir_RecMat_Serv/finiquito.pdf" TargetMode="External"/><Relationship Id="rId293" Type="http://schemas.openxmlformats.org/officeDocument/2006/relationships/hyperlink" Target="http://data.salud.cdmx.gob.mx/ssdf/portalut/archivo/Actualizaciones/4toTrimestre19/Dir_RecMat_Serv/info-avance-fisico.pdf" TargetMode="External"/><Relationship Id="rId307" Type="http://schemas.openxmlformats.org/officeDocument/2006/relationships/hyperlink" Target="http://data.salud.cdmx.gob.mx/ssdf/portalut/archivo/Actualizaciones/4toTrimestre19/Dir_RecMat_Serv/acta-recepcion-trab.pdf" TargetMode="External"/><Relationship Id="rId328" Type="http://schemas.openxmlformats.org/officeDocument/2006/relationships/hyperlink" Target="http://data.salud.cdmx.gob.mx/ssdf/portalut/archivo/Actualizaciones/4toTrimestre19/Dir_RecMat_Serv/finiquito.pdf" TargetMode="External"/><Relationship Id="rId349" Type="http://schemas.openxmlformats.org/officeDocument/2006/relationships/hyperlink" Target="http://data.salud.cdmx.gob.mx/ssdf/portalut/archivo/Actualizaciones/4toTrimestre19/Dir_RecMat_Serv/info-avance-fisico.pdf" TargetMode="External"/><Relationship Id="rId88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11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2" Type="http://schemas.openxmlformats.org/officeDocument/2006/relationships/hyperlink" Target="http://data.salud.cdmx.gob.mx/ssdf/portalut/archivo/Actualizaciones/1erTrimestre20/Dir_RecMat_Serv/30b1t%20impacto%20ambiental.pdf" TargetMode="External"/><Relationship Id="rId153" Type="http://schemas.openxmlformats.org/officeDocument/2006/relationships/hyperlink" Target="http://data.salud.cdmx.gob.mx/ssdf/portalut/archivo/Actualizaciones/1erTrimestre20/Dir_RecMat_Serv/30b1t%20impacto%20ambiental.pdf" TargetMode="External"/><Relationship Id="rId174" Type="http://schemas.openxmlformats.org/officeDocument/2006/relationships/hyperlink" Target="http://data.salud.cdmx.gob.mx/ssdf/portalut/archivo/Actualizaciones/1erTrimestre20/Dir_RecMat_Serv/convenio%20modificatorio.pdf" TargetMode="External"/><Relationship Id="rId195" Type="http://schemas.openxmlformats.org/officeDocument/2006/relationships/hyperlink" Target="http://data.salud.cdmx.gob.mx/ssdf/portalut/archivo/Actualizaciones/1erTrimestre20/Dir_RecMat_Serv/convenio%20modificatorio.pdf" TargetMode="External"/><Relationship Id="rId209" Type="http://schemas.openxmlformats.org/officeDocument/2006/relationships/hyperlink" Target="http://data.salud.cdmx.gob.mx/ssdf/portalut/archivo/Actualizaciones/4toTrimestre19/Dir_RecMat_Serv/finiquito.pdf" TargetMode="External"/><Relationship Id="rId360" Type="http://schemas.openxmlformats.org/officeDocument/2006/relationships/hyperlink" Target="http://data.salud.cdmx.gob.mx/ssdf/portalut/archivo/Actualizaciones/4toTrimestre19/Dir_RecMat_Serv/finiquito.pdf" TargetMode="External"/><Relationship Id="rId381" Type="http://schemas.openxmlformats.org/officeDocument/2006/relationships/hyperlink" Target="http://data.salud.cdmx.gob.mx/ssdf/portalut/archivo/Actualizaciones/4toTrimestre19/Dir_RecMat_Serv/info-avance-fisico.pdf" TargetMode="External"/><Relationship Id="rId416" Type="http://schemas.openxmlformats.org/officeDocument/2006/relationships/hyperlink" Target="http://data.salud.cdmx.gob.mx/ssdf/portalut/archivo/Actualizaciones/1erTrimestre20/Dir_RecMat_Serv/CONTRATO.pdf" TargetMode="External"/><Relationship Id="rId220" Type="http://schemas.openxmlformats.org/officeDocument/2006/relationships/hyperlink" Target="http://data.salud.cdmx.gob.mx/ssdf/portalut/archivo/Actualizaciones/4toTrimestre19/Dir_RecMat_Serv/finiquito.pdf" TargetMode="External"/><Relationship Id="rId241" Type="http://schemas.openxmlformats.org/officeDocument/2006/relationships/hyperlink" Target="http://data.salud.cdmx.gob.mx/ssdf/portalut/archivo/Actualizaciones/4toTrimestre19/Dir_RecMat_Serv/info-avance-fisico.pdf" TargetMode="External"/><Relationship Id="rId15" Type="http://schemas.openxmlformats.org/officeDocument/2006/relationships/hyperlink" Target="http://data.salud.cdmx.gob.mx/ssdf/portalut/archivo/Actualizaciones/1erTrimestre20/Dir_RecMat_Serv/CONTRATO.pdf" TargetMode="External"/><Relationship Id="rId36" Type="http://schemas.openxmlformats.org/officeDocument/2006/relationships/hyperlink" Target="http://data.salud.cdmx.gob.mx/ssdf/portalut/archivo/Actualizaciones/1erTrimestre20/Dir_RecMat_Serv/CONTRATO.pdf" TargetMode="External"/><Relationship Id="rId57" Type="http://schemas.openxmlformats.org/officeDocument/2006/relationships/hyperlink" Target="http://data.salud.cdmx.gob.mx/ssdf/portalut/archivo/Actualizaciones/1erTrimestre20/Dir_RecMat_Serv/CONTRATO.pdf" TargetMode="External"/><Relationship Id="rId262" Type="http://schemas.openxmlformats.org/officeDocument/2006/relationships/hyperlink" Target="http://data.salud.cdmx.gob.mx/ssdf/portalut/archivo/Actualizaciones/4toTrimestre19/Dir_RecMat_Serv/info-avance-financiero.pdf" TargetMode="External"/><Relationship Id="rId283" Type="http://schemas.openxmlformats.org/officeDocument/2006/relationships/hyperlink" Target="http://data.salud.cdmx.gob.mx/ssdf/portalut/archivo/Actualizaciones/4toTrimestre19/Dir_RecMat_Serv/acta-recepcion-trab.pdf" TargetMode="External"/><Relationship Id="rId318" Type="http://schemas.openxmlformats.org/officeDocument/2006/relationships/hyperlink" Target="http://data.salud.cdmx.gob.mx/ssdf/portalut/archivo/Actualizaciones/4toTrimestre19/Dir_RecMat_Serv/info-avance-financiero.pdf" TargetMode="External"/><Relationship Id="rId339" Type="http://schemas.openxmlformats.org/officeDocument/2006/relationships/hyperlink" Target="http://data.salud.cdmx.gob.mx/ssdf/portalut/archivo/Actualizaciones/4toTrimestre19/Dir_RecMat_Serv/acta-recepcion-trab.pdf" TargetMode="External"/><Relationship Id="rId78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99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01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2" Type="http://schemas.openxmlformats.org/officeDocument/2006/relationships/hyperlink" Target="http://data.salud.cdmx.gob.mx/ssdf/portalut/archivo/Actualizaciones/1erTrimestre20/Dir_RecMat_Serv/30b1t%20impacto%20ambiental.pdf" TargetMode="External"/><Relationship Id="rId143" Type="http://schemas.openxmlformats.org/officeDocument/2006/relationships/hyperlink" Target="http://data.salud.cdmx.gob.mx/ssdf/portalut/archivo/Actualizaciones/1erTrimestre20/Dir_RecMat_Serv/30b1t%20impacto%20ambiental.pdf" TargetMode="External"/><Relationship Id="rId164" Type="http://schemas.openxmlformats.org/officeDocument/2006/relationships/hyperlink" Target="http://data.salud.cdmx.gob.mx/ssdf/portalut/archivo/Actualizaciones/1erTrimestre20/Dir_RecMat_Serv/convenio%20modificatorio.pdf" TargetMode="External"/><Relationship Id="rId185" Type="http://schemas.openxmlformats.org/officeDocument/2006/relationships/hyperlink" Target="http://data.salud.cdmx.gob.mx/ssdf/portalut/archivo/Actualizaciones/1erTrimestre20/Dir_RecMat_Serv/convenio%20modificatorio.pdf" TargetMode="External"/><Relationship Id="rId350" Type="http://schemas.openxmlformats.org/officeDocument/2006/relationships/hyperlink" Target="http://data.salud.cdmx.gob.mx/ssdf/portalut/archivo/Actualizaciones/4toTrimestre19/Dir_RecMat_Serv/info-avance-financiero.pdf" TargetMode="External"/><Relationship Id="rId371" Type="http://schemas.openxmlformats.org/officeDocument/2006/relationships/hyperlink" Target="http://data.salud.cdmx.gob.mx/ssdf/portalut/archivo/Actualizaciones/4toTrimestre19/Dir_RecMat_Serv/acta-recepcion-trab.pdf" TargetMode="External"/><Relationship Id="rId406" Type="http://schemas.openxmlformats.org/officeDocument/2006/relationships/hyperlink" Target="http://data.salud.cdmx.gob.mx/ssdf/portalut/archivo/Actualizaciones/1erTrimestre20/Dir_RecMat_Serv/CONTRATO.pdf" TargetMode="External"/><Relationship Id="rId9" Type="http://schemas.openxmlformats.org/officeDocument/2006/relationships/hyperlink" Target="http://data.salud.cdmx.gob.mx/ssdf/portalut/archivo/Actualizaciones/1erTrimestre20/Dir_RecMat_Serv/CONTRATO.pdf" TargetMode="External"/><Relationship Id="rId210" Type="http://schemas.openxmlformats.org/officeDocument/2006/relationships/hyperlink" Target="http://data.salud.cdmx.gob.mx/ssdf/portalut/archivo/Actualizaciones/4toTrimestre19/Dir_RecMat_Serv/acta-recepcion-trab.pdf" TargetMode="External"/><Relationship Id="rId392" Type="http://schemas.openxmlformats.org/officeDocument/2006/relationships/hyperlink" Target="http://data.salud.cdmx.gob.mx/ssdf/portalut/archivo/Actualizaciones/4toTrimestre19/Dir_RecMat_Serv/finiquito.pdf" TargetMode="External"/><Relationship Id="rId26" Type="http://schemas.openxmlformats.org/officeDocument/2006/relationships/hyperlink" Target="http://data.salud.cdmx.gob.mx/ssdf/portalut/archivo/Actualizaciones/1erTrimestre20/Dir_RecMat_Serv/CONTRATO.pdf" TargetMode="External"/><Relationship Id="rId231" Type="http://schemas.openxmlformats.org/officeDocument/2006/relationships/hyperlink" Target="http://data.salud.cdmx.gob.mx/ssdf/portalut/archivo/Actualizaciones/4toTrimestre19/Dir_RecMat_Serv/acta-recepcion-trab.pdf" TargetMode="External"/><Relationship Id="rId252" Type="http://schemas.openxmlformats.org/officeDocument/2006/relationships/hyperlink" Target="http://data.salud.cdmx.gob.mx/ssdf/portalut/archivo/Actualizaciones/4toTrimestre19/Dir_RecMat_Serv/finiquito.pdf" TargetMode="External"/><Relationship Id="rId273" Type="http://schemas.openxmlformats.org/officeDocument/2006/relationships/hyperlink" Target="http://data.salud.cdmx.gob.mx/ssdf/portalut/archivo/Actualizaciones/4toTrimestre19/Dir_RecMat_Serv/info-avance-fisico.pdf" TargetMode="External"/><Relationship Id="rId294" Type="http://schemas.openxmlformats.org/officeDocument/2006/relationships/hyperlink" Target="http://data.salud.cdmx.gob.mx/ssdf/portalut/archivo/Actualizaciones/4toTrimestre19/Dir_RecMat_Serv/info-avance-financiero.pdf" TargetMode="External"/><Relationship Id="rId308" Type="http://schemas.openxmlformats.org/officeDocument/2006/relationships/hyperlink" Target="http://data.salud.cdmx.gob.mx/ssdf/portalut/archivo/Actualizaciones/4toTrimestre19/Dir_RecMat_Serv/finiquito.pdf" TargetMode="External"/><Relationship Id="rId329" Type="http://schemas.openxmlformats.org/officeDocument/2006/relationships/hyperlink" Target="http://data.salud.cdmx.gob.mx/ssdf/portalut/archivo/Actualizaciones/4toTrimestre19/Dir_RecMat_Serv/info-avance-fisico.pdf" TargetMode="External"/><Relationship Id="rId47" Type="http://schemas.openxmlformats.org/officeDocument/2006/relationships/hyperlink" Target="http://data.salud.cdmx.gob.mx/ssdf/portalut/archivo/Actualizaciones/1erTrimestre20/Dir_RecMat_Serv/CONTRATO.pdf" TargetMode="External"/><Relationship Id="rId68" Type="http://schemas.openxmlformats.org/officeDocument/2006/relationships/hyperlink" Target="http://data.salud.cdmx.gob.mx/ssdf/portalut/archivo/Actualizaciones/1erTrimestre20/Dir_RecMat_Serv/196-2020%20Lavadoras%20y%20M&#225;q%20de%20Presi&#243;n.pdf" TargetMode="External"/><Relationship Id="rId89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12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3" Type="http://schemas.openxmlformats.org/officeDocument/2006/relationships/hyperlink" Target="http://data.salud.cdmx.gob.mx/ssdf/portalut/archivo/Actualizaciones/1erTrimestre20/Dir_RecMat_Serv/30b1t%20impacto%20ambiental.pdf" TargetMode="External"/><Relationship Id="rId154" Type="http://schemas.openxmlformats.org/officeDocument/2006/relationships/hyperlink" Target="http://data.salud.cdmx.gob.mx/ssdf/portalut/archivo/Actualizaciones/1erTrimestre20/Dir_RecMat_Serv/30b1t%20impacto%20ambiental.pdf" TargetMode="External"/><Relationship Id="rId175" Type="http://schemas.openxmlformats.org/officeDocument/2006/relationships/hyperlink" Target="http://data.salud.cdmx.gob.mx/ssdf/portalut/archivo/Actualizaciones/1erTrimestre20/Dir_RecMat_Serv/convenio%20modificatorio.pdf" TargetMode="External"/><Relationship Id="rId340" Type="http://schemas.openxmlformats.org/officeDocument/2006/relationships/hyperlink" Target="http://data.salud.cdmx.gob.mx/ssdf/portalut/archivo/Actualizaciones/4toTrimestre19/Dir_RecMat_Serv/finiquito.pdf" TargetMode="External"/><Relationship Id="rId361" Type="http://schemas.openxmlformats.org/officeDocument/2006/relationships/hyperlink" Target="http://data.salud.cdmx.gob.mx/ssdf/portalut/archivo/Actualizaciones/4toTrimestre19/Dir_RecMat_Serv/info-avance-fisico.pdf" TargetMode="External"/><Relationship Id="rId196" Type="http://schemas.openxmlformats.org/officeDocument/2006/relationships/hyperlink" Target="http://data.salud.cdmx.gob.mx/ssdf/portalut/archivo/Actualizaciones/1erTrimestre20/Dir_RecMat_Serv/convenio%20modificatorio.pdf" TargetMode="External"/><Relationship Id="rId200" Type="http://schemas.openxmlformats.org/officeDocument/2006/relationships/hyperlink" Target="http://data.salud.cdmx.gob.mx/ssdf/portalut/archivo/Actualizaciones/1erTrimestre20/Dir_RecMat_Serv/convenio%20modificatorio.pdf" TargetMode="External"/><Relationship Id="rId382" Type="http://schemas.openxmlformats.org/officeDocument/2006/relationships/hyperlink" Target="http://data.salud.cdmx.gob.mx/ssdf/portalut/archivo/Actualizaciones/4toTrimestre19/Dir_RecMat_Serv/info-avance-financiero.pdf" TargetMode="External"/><Relationship Id="rId417" Type="http://schemas.openxmlformats.org/officeDocument/2006/relationships/hyperlink" Target="http://data.salud.cdmx.gob.mx/ssdf/portalut/archivo/Actualizaciones/4toTrimestre19/Dir_RecMat_Serv/info-avance-fisico.pdf" TargetMode="External"/><Relationship Id="rId16" Type="http://schemas.openxmlformats.org/officeDocument/2006/relationships/hyperlink" Target="http://data.salud.cdmx.gob.mx/ssdf/portalut/archivo/Actualizaciones/1erTrimestre20/Dir_RecMat_Serv/CONTRATO.pdf" TargetMode="External"/><Relationship Id="rId221" Type="http://schemas.openxmlformats.org/officeDocument/2006/relationships/hyperlink" Target="http://data.salud.cdmx.gob.mx/ssdf/portalut/archivo/Actualizaciones/4toTrimestre19/Dir_RecMat_Serv/info-avance-fisico.pdf" TargetMode="External"/><Relationship Id="rId242" Type="http://schemas.openxmlformats.org/officeDocument/2006/relationships/hyperlink" Target="http://data.salud.cdmx.gob.mx/ssdf/portalut/archivo/Actualizaciones/4toTrimestre19/Dir_RecMat_Serv/info-avance-financiero.pdf" TargetMode="External"/><Relationship Id="rId263" Type="http://schemas.openxmlformats.org/officeDocument/2006/relationships/hyperlink" Target="http://data.salud.cdmx.gob.mx/ssdf/portalut/archivo/Actualizaciones/4toTrimestre19/Dir_RecMat_Serv/acta-recepcion-trab.pdf" TargetMode="External"/><Relationship Id="rId284" Type="http://schemas.openxmlformats.org/officeDocument/2006/relationships/hyperlink" Target="http://data.salud.cdmx.gob.mx/ssdf/portalut/archivo/Actualizaciones/4toTrimestre19/Dir_RecMat_Serv/finiquito.pdf" TargetMode="External"/><Relationship Id="rId319" Type="http://schemas.openxmlformats.org/officeDocument/2006/relationships/hyperlink" Target="http://data.salud.cdmx.gob.mx/ssdf/portalut/archivo/Actualizaciones/4toTrimestre19/Dir_RecMat_Serv/acta-recepcion-trab.pdf" TargetMode="External"/><Relationship Id="rId37" Type="http://schemas.openxmlformats.org/officeDocument/2006/relationships/hyperlink" Target="http://data.salud.cdmx.gob.mx/ssdf/portalut/archivo/Actualizaciones/1erTrimestre20/Dir_RecMat_Serv/CONTRATO.pdf" TargetMode="External"/><Relationship Id="rId58" Type="http://schemas.openxmlformats.org/officeDocument/2006/relationships/hyperlink" Target="http://data.salud.cdmx.gob.mx/ssdf/portalut/archivo/Actualizaciones/1erTrimestre20/Dir_RecMat_Serv/CONTRATO.pdf" TargetMode="External"/><Relationship Id="rId79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02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3" Type="http://schemas.openxmlformats.org/officeDocument/2006/relationships/hyperlink" Target="http://data.salud.cdmx.gob.mx/ssdf/portalut/archivo/Actualizaciones/1erTrimestre20/Dir_RecMat_Serv/30b1t%20impacto%20ambiental.pdf" TargetMode="External"/><Relationship Id="rId144" Type="http://schemas.openxmlformats.org/officeDocument/2006/relationships/hyperlink" Target="http://data.salud.cdmx.gob.mx/ssdf/portalut/archivo/Actualizaciones/1erTrimestre20/Dir_RecMat_Serv/30b1t%20impacto%20ambiental.pdf" TargetMode="External"/><Relationship Id="rId330" Type="http://schemas.openxmlformats.org/officeDocument/2006/relationships/hyperlink" Target="http://data.salud.cdmx.gob.mx/ssdf/portalut/archivo/Actualizaciones/4toTrimestre19/Dir_RecMat_Serv/info-avance-financiero.pdf" TargetMode="External"/><Relationship Id="rId90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65" Type="http://schemas.openxmlformats.org/officeDocument/2006/relationships/hyperlink" Target="http://data.salud.cdmx.gob.mx/ssdf/portalut/archivo/Actualizaciones/1erTrimestre20/Dir_RecMat_Serv/convenio%20modificatorio.pdf" TargetMode="External"/><Relationship Id="rId186" Type="http://schemas.openxmlformats.org/officeDocument/2006/relationships/hyperlink" Target="http://data.salud.cdmx.gob.mx/ssdf/portalut/archivo/Actualizaciones/1erTrimestre20/Dir_RecMat_Serv/convenio%20modificatorio.pdf" TargetMode="External"/><Relationship Id="rId351" Type="http://schemas.openxmlformats.org/officeDocument/2006/relationships/hyperlink" Target="http://data.salud.cdmx.gob.mx/ssdf/portalut/archivo/Actualizaciones/4toTrimestre19/Dir_RecMat_Serv/acta-recepcion-trab.pdf" TargetMode="External"/><Relationship Id="rId372" Type="http://schemas.openxmlformats.org/officeDocument/2006/relationships/hyperlink" Target="http://data.salud.cdmx.gob.mx/ssdf/portalut/archivo/Actualizaciones/4toTrimestre19/Dir_RecMat_Serv/finiquito.pdf" TargetMode="External"/><Relationship Id="rId393" Type="http://schemas.openxmlformats.org/officeDocument/2006/relationships/hyperlink" Target="http://data.salud.cdmx.gob.mx/ssdf/portalut/archivo/Actualizaciones/1erTrimestre20/Dir_RecMat_Serv/CONTRATO.pdf" TargetMode="External"/><Relationship Id="rId407" Type="http://schemas.openxmlformats.org/officeDocument/2006/relationships/hyperlink" Target="http://data.salud.cdmx.gob.mx/ssdf/portalut/archivo/Actualizaciones/1erTrimestre20/Dir_RecMat_Serv/CONTRATO.pdf" TargetMode="External"/><Relationship Id="rId211" Type="http://schemas.openxmlformats.org/officeDocument/2006/relationships/hyperlink" Target="http://data.salud.cdmx.gob.mx/ssdf/portalut/archivo/Actualizaciones/4toTrimestre19/Dir_RecMat_Serv/info-avance-financiero.pdf" TargetMode="External"/><Relationship Id="rId232" Type="http://schemas.openxmlformats.org/officeDocument/2006/relationships/hyperlink" Target="http://data.salud.cdmx.gob.mx/ssdf/portalut/archivo/Actualizaciones/4toTrimestre19/Dir_RecMat_Serv/finiquito.pdf" TargetMode="External"/><Relationship Id="rId253" Type="http://schemas.openxmlformats.org/officeDocument/2006/relationships/hyperlink" Target="http://data.salud.cdmx.gob.mx/ssdf/portalut/archivo/Actualizaciones/4toTrimestre19/Dir_RecMat_Serv/info-avance-fisico.pdf" TargetMode="External"/><Relationship Id="rId274" Type="http://schemas.openxmlformats.org/officeDocument/2006/relationships/hyperlink" Target="http://data.salud.cdmx.gob.mx/ssdf/portalut/archivo/Actualizaciones/4toTrimestre19/Dir_RecMat_Serv/info-avance-financiero.pdf" TargetMode="External"/><Relationship Id="rId295" Type="http://schemas.openxmlformats.org/officeDocument/2006/relationships/hyperlink" Target="http://data.salud.cdmx.gob.mx/ssdf/portalut/archivo/Actualizaciones/4toTrimestre19/Dir_RecMat_Serv/acta-recepcion-trab.pdf" TargetMode="External"/><Relationship Id="rId309" Type="http://schemas.openxmlformats.org/officeDocument/2006/relationships/hyperlink" Target="http://data.salud.cdmx.gob.mx/ssdf/portalut/archivo/Actualizaciones/4toTrimestre19/Dir_RecMat_Serv/info-avance-fisico.pdf" TargetMode="External"/><Relationship Id="rId27" Type="http://schemas.openxmlformats.org/officeDocument/2006/relationships/hyperlink" Target="http://data.salud.cdmx.gob.mx/ssdf/portalut/archivo/Actualizaciones/1erTrimestre20/Dir_RecMat_Serv/108-2020%20Grafo%20Cintas.pdf" TargetMode="External"/><Relationship Id="rId48" Type="http://schemas.openxmlformats.org/officeDocument/2006/relationships/hyperlink" Target="http://data.salud.cdmx.gob.mx/ssdf/portalut/archivo/Actualizaciones/1erTrimestre20/Dir_RecMat_Serv/149-2020%20ABISA.pdf" TargetMode="External"/><Relationship Id="rId69" Type="http://schemas.openxmlformats.org/officeDocument/2006/relationships/hyperlink" Target="http://data.salud.cdmx.gob.mx/ssdf/portalut/archivo/Actualizaciones/1erTrimestre20/Dir_RecMat_Serv/111-2020%20Hi-Tec%20Medical.pdf" TargetMode="External"/><Relationship Id="rId113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4" Type="http://schemas.openxmlformats.org/officeDocument/2006/relationships/hyperlink" Target="http://data.salud.cdmx.gob.mx/ssdf/portalut/archivo/Actualizaciones/1erTrimestre20/Dir_RecMat_Serv/30b1t%20impacto%20ambiental.pdf" TargetMode="External"/><Relationship Id="rId320" Type="http://schemas.openxmlformats.org/officeDocument/2006/relationships/hyperlink" Target="http://data.salud.cdmx.gob.mx/ssdf/portalut/archivo/Actualizaciones/4toTrimestre19/Dir_RecMat_Serv/finiquito.pdf" TargetMode="External"/><Relationship Id="rId80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55" Type="http://schemas.openxmlformats.org/officeDocument/2006/relationships/hyperlink" Target="http://data.salud.cdmx.gob.mx/ssdf/portalut/archivo/Actualizaciones/1erTrimestre20/Dir_RecMat_Serv/30b1t%20impacto%20ambiental.pdf" TargetMode="External"/><Relationship Id="rId176" Type="http://schemas.openxmlformats.org/officeDocument/2006/relationships/hyperlink" Target="http://data.salud.cdmx.gob.mx/ssdf/portalut/archivo/Actualizaciones/1erTrimestre20/Dir_RecMat_Serv/convenio%20modificatorio.pdf" TargetMode="External"/><Relationship Id="rId197" Type="http://schemas.openxmlformats.org/officeDocument/2006/relationships/hyperlink" Target="http://data.salud.cdmx.gob.mx/ssdf/portalut/archivo/Actualizaciones/1erTrimestre20/Dir_RecMat_Serv/convenio%20modificatorio.pdf" TargetMode="External"/><Relationship Id="rId341" Type="http://schemas.openxmlformats.org/officeDocument/2006/relationships/hyperlink" Target="http://data.salud.cdmx.gob.mx/ssdf/portalut/archivo/Actualizaciones/4toTrimestre19/Dir_RecMat_Serv/info-avance-fisico.pdf" TargetMode="External"/><Relationship Id="rId362" Type="http://schemas.openxmlformats.org/officeDocument/2006/relationships/hyperlink" Target="http://data.salud.cdmx.gob.mx/ssdf/portalut/archivo/Actualizaciones/4toTrimestre19/Dir_RecMat_Serv/info-avance-financiero.pdf" TargetMode="External"/><Relationship Id="rId383" Type="http://schemas.openxmlformats.org/officeDocument/2006/relationships/hyperlink" Target="http://data.salud.cdmx.gob.mx/ssdf/portalut/archivo/Actualizaciones/4toTrimestre19/Dir_RecMat_Serv/acta-recepcion-trab.pdf" TargetMode="External"/><Relationship Id="rId418" Type="http://schemas.openxmlformats.org/officeDocument/2006/relationships/hyperlink" Target="http://data.salud.cdmx.gob.mx/ssdf/portalut/archivo/Actualizaciones/4toTrimestre19/Dir_RecMat_Serv/info-avance-financiero.pdf" TargetMode="External"/><Relationship Id="rId201" Type="http://schemas.openxmlformats.org/officeDocument/2006/relationships/hyperlink" Target="http://data.salud.cdmx.gob.mx/ssdf/portalut/archivo/Actualizaciones/4toTrimestre19/Dir_RecMat_Serv/info-avance-fisico.pdf" TargetMode="External"/><Relationship Id="rId222" Type="http://schemas.openxmlformats.org/officeDocument/2006/relationships/hyperlink" Target="http://data.salud.cdmx.gob.mx/ssdf/portalut/archivo/Actualizaciones/4toTrimestre19/Dir_RecMat_Serv/info-avance-financiero.pdf" TargetMode="External"/><Relationship Id="rId243" Type="http://schemas.openxmlformats.org/officeDocument/2006/relationships/hyperlink" Target="http://data.salud.cdmx.gob.mx/ssdf/portalut/archivo/Actualizaciones/4toTrimestre19/Dir_RecMat_Serv/acta-recepcion-trab.pdf" TargetMode="External"/><Relationship Id="rId264" Type="http://schemas.openxmlformats.org/officeDocument/2006/relationships/hyperlink" Target="http://data.salud.cdmx.gob.mx/ssdf/portalut/archivo/Actualizaciones/4toTrimestre19/Dir_RecMat_Serv/finiquito.pdf" TargetMode="External"/><Relationship Id="rId285" Type="http://schemas.openxmlformats.org/officeDocument/2006/relationships/hyperlink" Target="http://data.salud.cdmx.gob.mx/ssdf/portalut/archivo/Actualizaciones/4toTrimestre19/Dir_RecMat_Serv/info-avance-fisico.pdf" TargetMode="External"/><Relationship Id="rId17" Type="http://schemas.openxmlformats.org/officeDocument/2006/relationships/hyperlink" Target="http://data.salud.cdmx.gob.mx/ssdf/portalut/archivo/Actualizaciones/1erTrimestre20/Dir_RecMat_Serv/CONTRATO.pdf" TargetMode="External"/><Relationship Id="rId38" Type="http://schemas.openxmlformats.org/officeDocument/2006/relationships/hyperlink" Target="http://data.salud.cdmx.gob.mx/ssdf/portalut/archivo/Actualizaciones/1erTrimestre20/Dir_RecMat_Serv/CONTRATO.pdf" TargetMode="External"/><Relationship Id="rId59" Type="http://schemas.openxmlformats.org/officeDocument/2006/relationships/hyperlink" Target="http://data.salud.cdmx.gob.mx/ssdf/portalut/archivo/Actualizaciones/1erTrimestre20/Dir_RecMat_Serv/209-2020%20Hi-Tec%20Medical.pdf" TargetMode="External"/><Relationship Id="rId103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4" Type="http://schemas.openxmlformats.org/officeDocument/2006/relationships/hyperlink" Target="http://data.salud.cdmx.gob.mx/ssdf/portalut/archivo/Actualizaciones/1erTrimestre20/Dir_RecMat_Serv/30b1t%20impacto%20ambiental.pdf" TargetMode="External"/><Relationship Id="rId310" Type="http://schemas.openxmlformats.org/officeDocument/2006/relationships/hyperlink" Target="http://data.salud.cdmx.gob.mx/ssdf/portalut/archivo/Actualizaciones/4toTrimestre19/Dir_RecMat_Serv/info-avance-financiero.pdf" TargetMode="External"/><Relationship Id="rId70" Type="http://schemas.openxmlformats.org/officeDocument/2006/relationships/hyperlink" Target="http://data.salud.cdmx.gob.mx/ssdf/portalut/archivo/Actualizaciones/1erTrimestre20/Dir_RecMat_Serv/114-2020%20Distrib.%20Magerjo.pdf" TargetMode="External"/><Relationship Id="rId91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45" Type="http://schemas.openxmlformats.org/officeDocument/2006/relationships/hyperlink" Target="http://data.salud.cdmx.gob.mx/ssdf/portalut/archivo/Actualizaciones/1erTrimestre20/Dir_RecMat_Serv/30b1t%20impacto%20ambiental.pdf" TargetMode="External"/><Relationship Id="rId166" Type="http://schemas.openxmlformats.org/officeDocument/2006/relationships/hyperlink" Target="http://data.salud.cdmx.gob.mx/ssdf/portalut/archivo/Actualizaciones/1erTrimestre20/Dir_RecMat_Serv/convenio%20modificatorio.pdf" TargetMode="External"/><Relationship Id="rId187" Type="http://schemas.openxmlformats.org/officeDocument/2006/relationships/hyperlink" Target="http://data.salud.cdmx.gob.mx/ssdf/portalut/archivo/Actualizaciones/1erTrimestre20/Dir_RecMat_Serv/convenio%20modificatorio.pdf" TargetMode="External"/><Relationship Id="rId331" Type="http://schemas.openxmlformats.org/officeDocument/2006/relationships/hyperlink" Target="http://data.salud.cdmx.gob.mx/ssdf/portalut/archivo/Actualizaciones/4toTrimestre19/Dir_RecMat_Serv/acta-recepcion-trab.pdf" TargetMode="External"/><Relationship Id="rId352" Type="http://schemas.openxmlformats.org/officeDocument/2006/relationships/hyperlink" Target="http://data.salud.cdmx.gob.mx/ssdf/portalut/archivo/Actualizaciones/4toTrimestre19/Dir_RecMat_Serv/finiquito.pdf" TargetMode="External"/><Relationship Id="rId373" Type="http://schemas.openxmlformats.org/officeDocument/2006/relationships/hyperlink" Target="http://data.salud.cdmx.gob.mx/ssdf/portalut/archivo/Actualizaciones/4toTrimestre19/Dir_RecMat_Serv/info-avance-fisico.pdf" TargetMode="External"/><Relationship Id="rId394" Type="http://schemas.openxmlformats.org/officeDocument/2006/relationships/hyperlink" Target="http://data.salud.cdmx.gob.mx/ssdf/portalut/archivo/Actualizaciones/1erTrimestre20/Dir_RecMat_Serv/CONTRATO.pdf" TargetMode="External"/><Relationship Id="rId408" Type="http://schemas.openxmlformats.org/officeDocument/2006/relationships/hyperlink" Target="http://data.salud.cdmx.gob.mx/ssdf/portalut/archivo/Actualizaciones/1erTrimestre20/Dir_RecMat_Serv/CONTRATO.pdf" TargetMode="External"/><Relationship Id="rId1" Type="http://schemas.openxmlformats.org/officeDocument/2006/relationships/hyperlink" Target="http://data.salud.cdmx.gob.mx/ssdf/portalut/archivo/Actualizaciones/1erTrimestre20/Dir_RecMat_Serv/CONTRATO.pdf" TargetMode="External"/><Relationship Id="rId212" Type="http://schemas.openxmlformats.org/officeDocument/2006/relationships/hyperlink" Target="http://data.salud.cdmx.gob.mx/ssdf/portalut/archivo/Actualizaciones/4toTrimestre19/Dir_RecMat_Serv/info-avance-fisico.pdf" TargetMode="External"/><Relationship Id="rId233" Type="http://schemas.openxmlformats.org/officeDocument/2006/relationships/hyperlink" Target="http://data.salud.cdmx.gob.mx/ssdf/portalut/archivo/Actualizaciones/4toTrimestre19/Dir_RecMat_Serv/info-avance-fisico.pdf" TargetMode="External"/><Relationship Id="rId254" Type="http://schemas.openxmlformats.org/officeDocument/2006/relationships/hyperlink" Target="http://data.salud.cdmx.gob.mx/ssdf/portalut/archivo/Actualizaciones/4toTrimestre19/Dir_RecMat_Serv/info-avance-financiero.pdf" TargetMode="External"/><Relationship Id="rId28" Type="http://schemas.openxmlformats.org/officeDocument/2006/relationships/hyperlink" Target="http://data.salud.cdmx.gob.mx/ssdf/portalut/archivo/Actualizaciones/1erTrimestre20/Dir_RecMat_Serv/CONTRATO.pdf" TargetMode="External"/><Relationship Id="rId49" Type="http://schemas.openxmlformats.org/officeDocument/2006/relationships/hyperlink" Target="http://data.salud.cdmx.gob.mx/ssdf/portalut/archivo/Actualizaciones/1erTrimestre20/Dir_RecMat_Serv/CONTRATO.pdf" TargetMode="External"/><Relationship Id="rId114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275" Type="http://schemas.openxmlformats.org/officeDocument/2006/relationships/hyperlink" Target="http://data.salud.cdmx.gob.mx/ssdf/portalut/archivo/Actualizaciones/4toTrimestre19/Dir_RecMat_Serv/acta-recepcion-trab.pdf" TargetMode="External"/><Relationship Id="rId296" Type="http://schemas.openxmlformats.org/officeDocument/2006/relationships/hyperlink" Target="http://data.salud.cdmx.gob.mx/ssdf/portalut/archivo/Actualizaciones/4toTrimestre19/Dir_RecMat_Serv/finiquito.pdf" TargetMode="External"/><Relationship Id="rId300" Type="http://schemas.openxmlformats.org/officeDocument/2006/relationships/hyperlink" Target="http://data.salud.cdmx.gob.mx/ssdf/portalut/archivo/Actualizaciones/4toTrimestre19/Dir_RecMat_Serv/finiquito.pdf" TargetMode="External"/><Relationship Id="rId60" Type="http://schemas.openxmlformats.org/officeDocument/2006/relationships/hyperlink" Target="http://data.salud.cdmx.gob.mx/ssdf/portalut/archivo/Actualizaciones/1erTrimestre20/Dir_RecMat_Serv/CONTRATO.pdf" TargetMode="External"/><Relationship Id="rId81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5" Type="http://schemas.openxmlformats.org/officeDocument/2006/relationships/hyperlink" Target="http://data.salud.cdmx.gob.mx/ssdf/portalut/archivo/Actualizaciones/1erTrimestre20/Dir_RecMat_Serv/30b1t%20impacto%20ambiental.pdf" TargetMode="External"/><Relationship Id="rId156" Type="http://schemas.openxmlformats.org/officeDocument/2006/relationships/hyperlink" Target="http://data.salud.cdmx.gob.mx/ssdf/portalut/archivo/Actualizaciones/1erTrimestre20/Dir_RecMat_Serv/30b1t%20impacto%20ambiental.pdf" TargetMode="External"/><Relationship Id="rId177" Type="http://schemas.openxmlformats.org/officeDocument/2006/relationships/hyperlink" Target="http://data.salud.cdmx.gob.mx/ssdf/portalut/archivo/Actualizaciones/1erTrimestre20/Dir_RecMat_Serv/convenio%20modificatorio.pdf" TargetMode="External"/><Relationship Id="rId198" Type="http://schemas.openxmlformats.org/officeDocument/2006/relationships/hyperlink" Target="http://data.salud.cdmx.gob.mx/ssdf/portalut/archivo/Actualizaciones/1erTrimestre20/Dir_RecMat_Serv/convenio%20modificatorio.pdf" TargetMode="External"/><Relationship Id="rId321" Type="http://schemas.openxmlformats.org/officeDocument/2006/relationships/hyperlink" Target="http://data.salud.cdmx.gob.mx/ssdf/portalut/archivo/Actualizaciones/4toTrimestre19/Dir_RecMat_Serv/info-avance-fisico.pdf" TargetMode="External"/><Relationship Id="rId342" Type="http://schemas.openxmlformats.org/officeDocument/2006/relationships/hyperlink" Target="http://data.salud.cdmx.gob.mx/ssdf/portalut/archivo/Actualizaciones/4toTrimestre19/Dir_RecMat_Serv/info-avance-financiero.pdf" TargetMode="External"/><Relationship Id="rId363" Type="http://schemas.openxmlformats.org/officeDocument/2006/relationships/hyperlink" Target="http://data.salud.cdmx.gob.mx/ssdf/portalut/archivo/Actualizaciones/4toTrimestre19/Dir_RecMat_Serv/acta-recepcion-trab.pdf" TargetMode="External"/><Relationship Id="rId384" Type="http://schemas.openxmlformats.org/officeDocument/2006/relationships/hyperlink" Target="http://data.salud.cdmx.gob.mx/ssdf/portalut/archivo/Actualizaciones/4toTrimestre19/Dir_RecMat_Serv/finiquito.pdf" TargetMode="External"/><Relationship Id="rId419" Type="http://schemas.openxmlformats.org/officeDocument/2006/relationships/hyperlink" Target="http://data.salud.cdmx.gob.mx/ssdf/portalut/archivo/Actualizaciones/4toTrimestre19/Dir_RecMat_Serv/acta-recepcion-trab.pdf" TargetMode="External"/><Relationship Id="rId202" Type="http://schemas.openxmlformats.org/officeDocument/2006/relationships/hyperlink" Target="http://data.salud.cdmx.gob.mx/ssdf/portalut/archivo/Actualizaciones/4toTrimestre19/Dir_RecMat_Serv/info-avance-financiero.pdf" TargetMode="External"/><Relationship Id="rId223" Type="http://schemas.openxmlformats.org/officeDocument/2006/relationships/hyperlink" Target="http://data.salud.cdmx.gob.mx/ssdf/portalut/archivo/Actualizaciones/4toTrimestre19/Dir_RecMat_Serv/acta-recepcion-trab.pdf" TargetMode="External"/><Relationship Id="rId244" Type="http://schemas.openxmlformats.org/officeDocument/2006/relationships/hyperlink" Target="http://data.salud.cdmx.gob.mx/ssdf/portalut/archivo/Actualizaciones/4toTrimestre19/Dir_RecMat_Serv/finiquito.pdf" TargetMode="External"/><Relationship Id="rId18" Type="http://schemas.openxmlformats.org/officeDocument/2006/relationships/hyperlink" Target="http://data.salud.cdmx.gob.mx/ssdf/portalut/archivo/Actualizaciones/1erTrimestre20/Dir_RecMat_Serv/CONTRATO.pdf" TargetMode="External"/><Relationship Id="rId39" Type="http://schemas.openxmlformats.org/officeDocument/2006/relationships/hyperlink" Target="http://data.salud.cdmx.gob.mx/ssdf/portalut/archivo/Actualizaciones/1erTrimestre20/Dir_RecMat_Serv/CONTRATO.pdf" TargetMode="External"/><Relationship Id="rId265" Type="http://schemas.openxmlformats.org/officeDocument/2006/relationships/hyperlink" Target="http://data.salud.cdmx.gob.mx/ssdf/portalut/archivo/Actualizaciones/4toTrimestre19/Dir_RecMat_Serv/info-avance-fisico.pdf" TargetMode="External"/><Relationship Id="rId286" Type="http://schemas.openxmlformats.org/officeDocument/2006/relationships/hyperlink" Target="http://data.salud.cdmx.gob.mx/ssdf/portalut/archivo/Actualizaciones/4toTrimestre19/Dir_RecMat_Serv/info-avance-financiero.pdf" TargetMode="External"/><Relationship Id="rId50" Type="http://schemas.openxmlformats.org/officeDocument/2006/relationships/hyperlink" Target="http://data.salud.cdmx.gob.mx/ssdf/portalut/archivo/Actualizaciones/1erTrimestre20/Dir_RecMat_Serv/CONTRATO.pdf" TargetMode="External"/><Relationship Id="rId104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5" Type="http://schemas.openxmlformats.org/officeDocument/2006/relationships/hyperlink" Target="http://data.salud.cdmx.gob.mx/ssdf/portalut/archivo/Actualizaciones/1erTrimestre20/Dir_RecMat_Serv/30b1t%20impacto%20ambiental.pdf" TargetMode="External"/><Relationship Id="rId146" Type="http://schemas.openxmlformats.org/officeDocument/2006/relationships/hyperlink" Target="http://data.salud.cdmx.gob.mx/ssdf/portalut/archivo/Actualizaciones/1erTrimestre20/Dir_RecMat_Serv/30b1t%20impacto%20ambiental.pdf" TargetMode="External"/><Relationship Id="rId167" Type="http://schemas.openxmlformats.org/officeDocument/2006/relationships/hyperlink" Target="http://data.salud.cdmx.gob.mx/ssdf/portalut/archivo/Actualizaciones/1erTrimestre20/Dir_RecMat_Serv/convenio%20modificatorio.pdf" TargetMode="External"/><Relationship Id="rId188" Type="http://schemas.openxmlformats.org/officeDocument/2006/relationships/hyperlink" Target="http://data.salud.cdmx.gob.mx/ssdf/portalut/archivo/Actualizaciones/1erTrimestre20/Dir_RecMat_Serv/convenio%20modificatorio.pdf" TargetMode="External"/><Relationship Id="rId311" Type="http://schemas.openxmlformats.org/officeDocument/2006/relationships/hyperlink" Target="http://data.salud.cdmx.gob.mx/ssdf/portalut/archivo/Actualizaciones/4toTrimestre19/Dir_RecMat_Serv/acta-recepcion-trab.pdf" TargetMode="External"/><Relationship Id="rId332" Type="http://schemas.openxmlformats.org/officeDocument/2006/relationships/hyperlink" Target="http://data.salud.cdmx.gob.mx/ssdf/portalut/archivo/Actualizaciones/4toTrimestre19/Dir_RecMat_Serv/finiquito.pdf" TargetMode="External"/><Relationship Id="rId353" Type="http://schemas.openxmlformats.org/officeDocument/2006/relationships/hyperlink" Target="http://data.salud.cdmx.gob.mx/ssdf/portalut/archivo/Actualizaciones/4toTrimestre19/Dir_RecMat_Serv/info-avance-fisico.pdf" TargetMode="External"/><Relationship Id="rId374" Type="http://schemas.openxmlformats.org/officeDocument/2006/relationships/hyperlink" Target="http://data.salud.cdmx.gob.mx/ssdf/portalut/archivo/Actualizaciones/4toTrimestre19/Dir_RecMat_Serv/info-avance-financiero.pdf" TargetMode="External"/><Relationship Id="rId395" Type="http://schemas.openxmlformats.org/officeDocument/2006/relationships/hyperlink" Target="http://data.salud.cdmx.gob.mx/ssdf/portalut/archivo/Actualizaciones/1erTrimestre20/Dir_RecMat_Serv/CONTRATO.pdf" TargetMode="External"/><Relationship Id="rId409" Type="http://schemas.openxmlformats.org/officeDocument/2006/relationships/hyperlink" Target="http://data.salud.cdmx.gob.mx/ssdf/portalut/archivo/Actualizaciones/1erTrimestre20/Dir_RecMat_Serv/135-2020%20Instrumentos%20Falc&#243;n.pdf" TargetMode="External"/><Relationship Id="rId71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92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213" Type="http://schemas.openxmlformats.org/officeDocument/2006/relationships/hyperlink" Target="http://data.salud.cdmx.gob.mx/ssdf/portalut/archivo/Actualizaciones/4toTrimestre19/Dir_RecMat_Serv/info-avance-fisico.pdf" TargetMode="External"/><Relationship Id="rId234" Type="http://schemas.openxmlformats.org/officeDocument/2006/relationships/hyperlink" Target="http://data.salud.cdmx.gob.mx/ssdf/portalut/archivo/Actualizaciones/4toTrimestre19/Dir_RecMat_Serv/info-avance-financiero.pdf" TargetMode="External"/><Relationship Id="rId420" Type="http://schemas.openxmlformats.org/officeDocument/2006/relationships/hyperlink" Target="http://data.salud.cdmx.gob.mx/ssdf/portalut/archivo/Actualizaciones/4toTrimestre19/Dir_RecMat_Serv/finiquito.pdf" TargetMode="External"/><Relationship Id="rId2" Type="http://schemas.openxmlformats.org/officeDocument/2006/relationships/hyperlink" Target="http://data.salud.cdmx.gob.mx/ssdf/portalut/archivo/Actualizaciones/1erTrimestre20/Dir_RecMat_Serv/CONTRATO.pdf" TargetMode="External"/><Relationship Id="rId29" Type="http://schemas.openxmlformats.org/officeDocument/2006/relationships/hyperlink" Target="http://data.salud.cdmx.gob.mx/ssdf/portalut/archivo/Actualizaciones/1erTrimestre20/Dir_RecMat_Serv/121-2020%20Prod%20y%20Servicios%20Merod.pdf" TargetMode="External"/><Relationship Id="rId255" Type="http://schemas.openxmlformats.org/officeDocument/2006/relationships/hyperlink" Target="http://data.salud.cdmx.gob.mx/ssdf/portalut/archivo/Actualizaciones/4toTrimestre19/Dir_RecMat_Serv/acta-recepcion-trab.pdf" TargetMode="External"/><Relationship Id="rId276" Type="http://schemas.openxmlformats.org/officeDocument/2006/relationships/hyperlink" Target="http://data.salud.cdmx.gob.mx/ssdf/portalut/archivo/Actualizaciones/4toTrimestre19/Dir_RecMat_Serv/finiquito.pdf" TargetMode="External"/><Relationship Id="rId297" Type="http://schemas.openxmlformats.org/officeDocument/2006/relationships/hyperlink" Target="http://data.salud.cdmx.gob.mx/ssdf/portalut/archivo/Actualizaciones/4toTrimestre19/Dir_RecMat_Serv/info-avance-fisico.pdf" TargetMode="External"/><Relationship Id="rId40" Type="http://schemas.openxmlformats.org/officeDocument/2006/relationships/hyperlink" Target="http://data.salud.cdmx.gob.mx/ssdf/portalut/archivo/Actualizaciones/1erTrimestre20/Dir_RecMat_Serv/138-2020%20Santa%20Zeron.pdf" TargetMode="External"/><Relationship Id="rId115" Type="http://schemas.openxmlformats.org/officeDocument/2006/relationships/hyperlink" Target="http://data.salud.cdmx.gob.mx/ssdf/portalut/archivo/Actualizaciones/1erTrimestre20/Dir_RecMat_Serv/30b1t%20impacto%20ambiental.pdf" TargetMode="External"/><Relationship Id="rId136" Type="http://schemas.openxmlformats.org/officeDocument/2006/relationships/hyperlink" Target="http://data.salud.cdmx.gob.mx/ssdf/portalut/archivo/Actualizaciones/1erTrimestre20/Dir_RecMat_Serv/30b1t%20impacto%20ambiental.pdf" TargetMode="External"/><Relationship Id="rId157" Type="http://schemas.openxmlformats.org/officeDocument/2006/relationships/hyperlink" Target="http://data.salud.cdmx.gob.mx/ssdf/portalut/archivo/Actualizaciones/1erTrimestre20/Dir_RecMat_Serv/30b1t%20impacto%20ambiental.pdf" TargetMode="External"/><Relationship Id="rId178" Type="http://schemas.openxmlformats.org/officeDocument/2006/relationships/hyperlink" Target="http://data.salud.cdmx.gob.mx/ssdf/portalut/archivo/Actualizaciones/1erTrimestre20/Dir_RecMat_Serv/convenio%20modificatorio.pdf" TargetMode="External"/><Relationship Id="rId301" Type="http://schemas.openxmlformats.org/officeDocument/2006/relationships/hyperlink" Target="http://data.salud.cdmx.gob.mx/ssdf/portalut/archivo/Actualizaciones/4toTrimestre19/Dir_RecMat_Serv/info-avance-fisico.pdf" TargetMode="External"/><Relationship Id="rId322" Type="http://schemas.openxmlformats.org/officeDocument/2006/relationships/hyperlink" Target="http://data.salud.cdmx.gob.mx/ssdf/portalut/archivo/Actualizaciones/4toTrimestre19/Dir_RecMat_Serv/info-avance-financiero.pdf" TargetMode="External"/><Relationship Id="rId343" Type="http://schemas.openxmlformats.org/officeDocument/2006/relationships/hyperlink" Target="http://data.salud.cdmx.gob.mx/ssdf/portalut/archivo/Actualizaciones/4toTrimestre19/Dir_RecMat_Serv/acta-recepcion-trab.pdf" TargetMode="External"/><Relationship Id="rId364" Type="http://schemas.openxmlformats.org/officeDocument/2006/relationships/hyperlink" Target="http://data.salud.cdmx.gob.mx/ssdf/portalut/archivo/Actualizaciones/4toTrimestre19/Dir_RecMat_Serv/finiquito.pdf" TargetMode="External"/><Relationship Id="rId61" Type="http://schemas.openxmlformats.org/officeDocument/2006/relationships/hyperlink" Target="http://data.salud.cdmx.gob.mx/ssdf/portalut/archivo/Actualizaciones/1erTrimestre20/Dir_RecMat_Serv/CONTRATO.pdf" TargetMode="External"/><Relationship Id="rId82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99" Type="http://schemas.openxmlformats.org/officeDocument/2006/relationships/hyperlink" Target="http://data.salud.cdmx.gob.mx/ssdf/portalut/archivo/Actualizaciones/1erTrimestre20/Dir_RecMat_Serv/convenio%20modificatorio.pdf" TargetMode="External"/><Relationship Id="rId203" Type="http://schemas.openxmlformats.org/officeDocument/2006/relationships/hyperlink" Target="http://data.salud.cdmx.gob.mx/ssdf/portalut/archivo/Actualizaciones/4toTrimestre19/Dir_RecMat_Serv/acta-recepcion-trab.pdf" TargetMode="External"/><Relationship Id="rId385" Type="http://schemas.openxmlformats.org/officeDocument/2006/relationships/hyperlink" Target="http://data.salud.cdmx.gob.mx/ssdf/portalut/archivo/Actualizaciones/4toTrimestre19/Dir_RecMat_Serv/info-avance-fisico.pdf" TargetMode="External"/><Relationship Id="rId19" Type="http://schemas.openxmlformats.org/officeDocument/2006/relationships/hyperlink" Target="http://data.salud.cdmx.gob.mx/ssdf/portalut/archivo/Actualizaciones/1erTrimestre20/Dir_RecMat_Serv/CONTRATO.pdf" TargetMode="External"/><Relationship Id="rId224" Type="http://schemas.openxmlformats.org/officeDocument/2006/relationships/hyperlink" Target="http://data.salud.cdmx.gob.mx/ssdf/portalut/archivo/Actualizaciones/4toTrimestre19/Dir_RecMat_Serv/finiquito.pdf" TargetMode="External"/><Relationship Id="rId245" Type="http://schemas.openxmlformats.org/officeDocument/2006/relationships/hyperlink" Target="http://data.salud.cdmx.gob.mx/ssdf/portalut/archivo/Actualizaciones/4toTrimestre19/Dir_RecMat_Serv/info-avance-fisico.pdf" TargetMode="External"/><Relationship Id="rId266" Type="http://schemas.openxmlformats.org/officeDocument/2006/relationships/hyperlink" Target="http://data.salud.cdmx.gob.mx/ssdf/portalut/archivo/Actualizaciones/4toTrimestre19/Dir_RecMat_Serv/info-avance-financiero.pdf" TargetMode="External"/><Relationship Id="rId287" Type="http://schemas.openxmlformats.org/officeDocument/2006/relationships/hyperlink" Target="http://data.salud.cdmx.gob.mx/ssdf/portalut/archivo/Actualizaciones/4toTrimestre19/Dir_RecMat_Serv/acta-recepcion-trab.pdf" TargetMode="External"/><Relationship Id="rId410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30" Type="http://schemas.openxmlformats.org/officeDocument/2006/relationships/hyperlink" Target="http://data.salud.cdmx.gob.mx/ssdf/portalut/archivo/Actualizaciones/1erTrimestre20/Dir_RecMat_Serv/CONTRATO.pdf" TargetMode="External"/><Relationship Id="rId105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6" Type="http://schemas.openxmlformats.org/officeDocument/2006/relationships/hyperlink" Target="http://data.salud.cdmx.gob.mx/ssdf/portalut/archivo/Actualizaciones/1erTrimestre20/Dir_RecMat_Serv/30b1t%20impacto%20ambiental.pdf" TargetMode="External"/><Relationship Id="rId147" Type="http://schemas.openxmlformats.org/officeDocument/2006/relationships/hyperlink" Target="http://data.salud.cdmx.gob.mx/ssdf/portalut/archivo/Actualizaciones/1erTrimestre20/Dir_RecMat_Serv/30b1t%20impacto%20ambiental.pdf" TargetMode="External"/><Relationship Id="rId168" Type="http://schemas.openxmlformats.org/officeDocument/2006/relationships/hyperlink" Target="http://data.salud.cdmx.gob.mx/ssdf/portalut/archivo/Actualizaciones/1erTrimestre20/Dir_RecMat_Serv/convenio%20modificatorio.pdf" TargetMode="External"/><Relationship Id="rId312" Type="http://schemas.openxmlformats.org/officeDocument/2006/relationships/hyperlink" Target="http://data.salud.cdmx.gob.mx/ssdf/portalut/archivo/Actualizaciones/4toTrimestre19/Dir_RecMat_Serv/finiquito.pdf" TargetMode="External"/><Relationship Id="rId333" Type="http://schemas.openxmlformats.org/officeDocument/2006/relationships/hyperlink" Target="http://data.salud.cdmx.gob.mx/ssdf/portalut/archivo/Actualizaciones/4toTrimestre19/Dir_RecMat_Serv/info-avance-fisico.pdf" TargetMode="External"/><Relationship Id="rId354" Type="http://schemas.openxmlformats.org/officeDocument/2006/relationships/hyperlink" Target="http://data.salud.cdmx.gob.mx/ssdf/portalut/archivo/Actualizaciones/4toTrimestre19/Dir_RecMat_Serv/info-avance-financiero.pdf" TargetMode="External"/><Relationship Id="rId51" Type="http://schemas.openxmlformats.org/officeDocument/2006/relationships/hyperlink" Target="http://data.salud.cdmx.gob.mx/ssdf/portalut/archivo/Actualizaciones/1erTrimestre20/Dir_RecMat_Serv/CONTRATO.pdf" TargetMode="External"/><Relationship Id="rId72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93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89" Type="http://schemas.openxmlformats.org/officeDocument/2006/relationships/hyperlink" Target="http://data.salud.cdmx.gob.mx/ssdf/portalut/archivo/Actualizaciones/1erTrimestre20/Dir_RecMat_Serv/convenio%20modificatorio.pdf" TargetMode="External"/><Relationship Id="rId375" Type="http://schemas.openxmlformats.org/officeDocument/2006/relationships/hyperlink" Target="http://data.salud.cdmx.gob.mx/ssdf/portalut/archivo/Actualizaciones/4toTrimestre19/Dir_RecMat_Serv/acta-recepcion-trab.pdf" TargetMode="External"/><Relationship Id="rId396" Type="http://schemas.openxmlformats.org/officeDocument/2006/relationships/hyperlink" Target="http://data.salud.cdmx.gob.mx/ssdf/portalut/archivo/Actualizaciones/1erTrimestre20/Dir_RecMat_Serv/CONTRATO.pdf" TargetMode="External"/><Relationship Id="rId3" Type="http://schemas.openxmlformats.org/officeDocument/2006/relationships/hyperlink" Target="http://data.salud.cdmx.gob.mx/ssdf/portalut/archivo/Actualizaciones/1erTrimestre20/Dir_RecMat_Serv/CONTRATO.pdf" TargetMode="External"/><Relationship Id="rId214" Type="http://schemas.openxmlformats.org/officeDocument/2006/relationships/hyperlink" Target="http://data.salud.cdmx.gob.mx/ssdf/portalut/archivo/Actualizaciones/4toTrimestre19/Dir_RecMat_Serv/info-avance-financiero.pdf" TargetMode="External"/><Relationship Id="rId235" Type="http://schemas.openxmlformats.org/officeDocument/2006/relationships/hyperlink" Target="http://data.salud.cdmx.gob.mx/ssdf/portalut/archivo/Actualizaciones/4toTrimestre19/Dir_RecMat_Serv/acta-recepcion-trab.pdf" TargetMode="External"/><Relationship Id="rId256" Type="http://schemas.openxmlformats.org/officeDocument/2006/relationships/hyperlink" Target="http://data.salud.cdmx.gob.mx/ssdf/portalut/archivo/Actualizaciones/4toTrimestre19/Dir_RecMat_Serv/finiquito.pdf" TargetMode="External"/><Relationship Id="rId277" Type="http://schemas.openxmlformats.org/officeDocument/2006/relationships/hyperlink" Target="http://data.salud.cdmx.gob.mx/ssdf/portalut/archivo/Actualizaciones/4toTrimestre19/Dir_RecMat_Serv/info-avance-fisico.pdf" TargetMode="External"/><Relationship Id="rId298" Type="http://schemas.openxmlformats.org/officeDocument/2006/relationships/hyperlink" Target="http://data.salud.cdmx.gob.mx/ssdf/portalut/archivo/Actualizaciones/4toTrimestre19/Dir_RecMat_Serv/info-avance-financiero.pdf" TargetMode="External"/><Relationship Id="rId400" Type="http://schemas.openxmlformats.org/officeDocument/2006/relationships/hyperlink" Target="http://data.salud.cdmx.gob.mx/ssdf/portalut/archivo/Actualizaciones/1erTrimestre20/Dir_RecMat_Serv/CONTRATO.pdf" TargetMode="External"/><Relationship Id="rId421" Type="http://schemas.openxmlformats.org/officeDocument/2006/relationships/printerSettings" Target="../printerSettings/printerSettings1.bin"/><Relationship Id="rId116" Type="http://schemas.openxmlformats.org/officeDocument/2006/relationships/hyperlink" Target="http://data.salud.cdmx.gob.mx/ssdf/portalut/archivo/Actualizaciones/1erTrimestre20/Dir_RecMat_Serv/30b1t%20impacto%20ambiental.pdf" TargetMode="External"/><Relationship Id="rId137" Type="http://schemas.openxmlformats.org/officeDocument/2006/relationships/hyperlink" Target="http://data.salud.cdmx.gob.mx/ssdf/portalut/archivo/Actualizaciones/1erTrimestre20/Dir_RecMat_Serv/30b1t%20impacto%20ambiental.pdf" TargetMode="External"/><Relationship Id="rId158" Type="http://schemas.openxmlformats.org/officeDocument/2006/relationships/hyperlink" Target="http://data.salud.cdmx.gob.mx/ssdf/portalut/archivo/Actualizaciones/1erTrimestre20/Dir_RecMat_Serv/30b1t%20impacto%20ambiental.pdf" TargetMode="External"/><Relationship Id="rId302" Type="http://schemas.openxmlformats.org/officeDocument/2006/relationships/hyperlink" Target="http://data.salud.cdmx.gob.mx/ssdf/portalut/archivo/Actualizaciones/4toTrimestre19/Dir_RecMat_Serv/info-avance-financiero.pdf" TargetMode="External"/><Relationship Id="rId323" Type="http://schemas.openxmlformats.org/officeDocument/2006/relationships/hyperlink" Target="http://data.salud.cdmx.gob.mx/ssdf/portalut/archivo/Actualizaciones/4toTrimestre19/Dir_RecMat_Serv/acta-recepcion-trab.pdf" TargetMode="External"/><Relationship Id="rId344" Type="http://schemas.openxmlformats.org/officeDocument/2006/relationships/hyperlink" Target="http://data.salud.cdmx.gob.mx/ssdf/portalut/archivo/Actualizaciones/4toTrimestre19/Dir_RecMat_Serv/finiquito.pdf" TargetMode="External"/><Relationship Id="rId20" Type="http://schemas.openxmlformats.org/officeDocument/2006/relationships/hyperlink" Target="http://data.salud.cdmx.gob.mx/ssdf/portalut/archivo/Actualizaciones/1erTrimestre20/Dir_RecMat_Serv/CONTRATO.pdf" TargetMode="External"/><Relationship Id="rId41" Type="http://schemas.openxmlformats.org/officeDocument/2006/relationships/hyperlink" Target="http://data.salud.cdmx.gob.mx/ssdf/portalut/archivo/Actualizaciones/1erTrimestre20/Dir_RecMat_Serv/139-2020%20Market%20Maker.pdf" TargetMode="External"/><Relationship Id="rId62" Type="http://schemas.openxmlformats.org/officeDocument/2006/relationships/hyperlink" Target="http://data.salud.cdmx.gob.mx/ssdf/portalut/archivo/Actualizaciones/1erTrimestre20/Dir_RecMat_Serv/CONTRATO.pdf" TargetMode="External"/><Relationship Id="rId83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79" Type="http://schemas.openxmlformats.org/officeDocument/2006/relationships/hyperlink" Target="http://data.salud.cdmx.gob.mx/ssdf/portalut/archivo/Actualizaciones/1erTrimestre20/Dir_RecMat_Serv/convenio%20modificatorio.pdf" TargetMode="External"/><Relationship Id="rId365" Type="http://schemas.openxmlformats.org/officeDocument/2006/relationships/hyperlink" Target="http://data.salud.cdmx.gob.mx/ssdf/portalut/archivo/Actualizaciones/4toTrimestre19/Dir_RecMat_Serv/info-avance-fisico.pdf" TargetMode="External"/><Relationship Id="rId386" Type="http://schemas.openxmlformats.org/officeDocument/2006/relationships/hyperlink" Target="http://data.salud.cdmx.gob.mx/ssdf/portalut/archivo/Actualizaciones/4toTrimestre19/Dir_RecMat_Serv/info-avance-fisico.pdf" TargetMode="External"/><Relationship Id="rId190" Type="http://schemas.openxmlformats.org/officeDocument/2006/relationships/hyperlink" Target="http://data.salud.cdmx.gob.mx/ssdf/portalut/archivo/Actualizaciones/1erTrimestre20/Dir_RecMat_Serv/convenio%20modificatorio.pdf" TargetMode="External"/><Relationship Id="rId204" Type="http://schemas.openxmlformats.org/officeDocument/2006/relationships/hyperlink" Target="http://data.salud.cdmx.gob.mx/ssdf/portalut/archivo/Actualizaciones/4toTrimestre19/Dir_RecMat_Serv/finiquito.pdf" TargetMode="External"/><Relationship Id="rId225" Type="http://schemas.openxmlformats.org/officeDocument/2006/relationships/hyperlink" Target="http://data.salud.cdmx.gob.mx/ssdf/portalut/archivo/Actualizaciones/4toTrimestre19/Dir_RecMat_Serv/info-avance-fisico.pdf" TargetMode="External"/><Relationship Id="rId246" Type="http://schemas.openxmlformats.org/officeDocument/2006/relationships/hyperlink" Target="http://data.salud.cdmx.gob.mx/ssdf/portalut/archivo/Actualizaciones/4toTrimestre19/Dir_RecMat_Serv/info-avance-financiero.pdf" TargetMode="External"/><Relationship Id="rId267" Type="http://schemas.openxmlformats.org/officeDocument/2006/relationships/hyperlink" Target="http://data.salud.cdmx.gob.mx/ssdf/portalut/archivo/Actualizaciones/4toTrimestre19/Dir_RecMat_Serv/acta-recepcion-trab.pdf" TargetMode="External"/><Relationship Id="rId288" Type="http://schemas.openxmlformats.org/officeDocument/2006/relationships/hyperlink" Target="http://data.salud.cdmx.gob.mx/ssdf/portalut/archivo/Actualizaciones/4toTrimestre19/Dir_RecMat_Serv/finiquito.pdf" TargetMode="External"/><Relationship Id="rId411" Type="http://schemas.openxmlformats.org/officeDocument/2006/relationships/hyperlink" Target="http://data.salud.cdmx.gob.mx/ssdf/portalut/archivo/Actualizaciones/1erTrimestre20/Dir_RecMat_Serv/CONTRATO.pdf" TargetMode="External"/><Relationship Id="rId106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27" Type="http://schemas.openxmlformats.org/officeDocument/2006/relationships/hyperlink" Target="http://data.salud.cdmx.gob.mx/ssdf/portalut/archivo/Actualizaciones/1erTrimestre20/Dir_RecMat_Serv/30b1t%20impacto%20ambiental.pdf" TargetMode="External"/><Relationship Id="rId313" Type="http://schemas.openxmlformats.org/officeDocument/2006/relationships/hyperlink" Target="http://data.salud.cdmx.gob.mx/ssdf/portalut/archivo/Actualizaciones/4toTrimestre19/Dir_RecMat_Serv/info-avance-fisico.pdf" TargetMode="External"/><Relationship Id="rId10" Type="http://schemas.openxmlformats.org/officeDocument/2006/relationships/hyperlink" Target="http://data.salud.cdmx.gob.mx/ssdf/portalut/archivo/Actualizaciones/1erTrimestre20/Dir_RecMat_Serv/CONTRATO.pdf" TargetMode="External"/><Relationship Id="rId31" Type="http://schemas.openxmlformats.org/officeDocument/2006/relationships/hyperlink" Target="http://data.salud.cdmx.gob.mx/ssdf/portalut/archivo/Actualizaciones/1erTrimestre20/Dir_RecMat_Serv/123-2020%20Juan%20Abel%20Gregorio%20B.pdf" TargetMode="External"/><Relationship Id="rId52" Type="http://schemas.openxmlformats.org/officeDocument/2006/relationships/hyperlink" Target="http://data.salud.cdmx.gob.mx/ssdf/portalut/archivo/Actualizaciones/1erTrimestre20/Dir_RecMat_Serv/CONTRATO.pdf" TargetMode="External"/><Relationship Id="rId73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94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48" Type="http://schemas.openxmlformats.org/officeDocument/2006/relationships/hyperlink" Target="http://data.salud.cdmx.gob.mx/ssdf/portalut/archivo/Actualizaciones/1erTrimestre20/Dir_RecMat_Serv/30b1t%20impacto%20ambiental.pdf" TargetMode="External"/><Relationship Id="rId169" Type="http://schemas.openxmlformats.org/officeDocument/2006/relationships/hyperlink" Target="http://data.salud.cdmx.gob.mx/ssdf/portalut/archivo/Actualizaciones/1erTrimestre20/Dir_RecMat_Serv/convenio%20modificatorio.pdf" TargetMode="External"/><Relationship Id="rId334" Type="http://schemas.openxmlformats.org/officeDocument/2006/relationships/hyperlink" Target="http://data.salud.cdmx.gob.mx/ssdf/portalut/archivo/Actualizaciones/4toTrimestre19/Dir_RecMat_Serv/info-avance-financiero.pdf" TargetMode="External"/><Relationship Id="rId355" Type="http://schemas.openxmlformats.org/officeDocument/2006/relationships/hyperlink" Target="http://data.salud.cdmx.gob.mx/ssdf/portalut/archivo/Actualizaciones/4toTrimestre19/Dir_RecMat_Serv/acta-recepcion-trab.pdf" TargetMode="External"/><Relationship Id="rId376" Type="http://schemas.openxmlformats.org/officeDocument/2006/relationships/hyperlink" Target="http://data.salud.cdmx.gob.mx/ssdf/portalut/archivo/Actualizaciones/4toTrimestre19/Dir_RecMat_Serv/finiquito.pdf" TargetMode="External"/><Relationship Id="rId397" Type="http://schemas.openxmlformats.org/officeDocument/2006/relationships/hyperlink" Target="http://data.salud.cdmx.gob.mx/ssdf/portalut/archivo/Actualizaciones/1erTrimestre20/Dir_RecMat_Serv/CONTRATO.pdf" TargetMode="External"/><Relationship Id="rId4" Type="http://schemas.openxmlformats.org/officeDocument/2006/relationships/hyperlink" Target="http://data.salud.cdmx.gob.mx/ssdf/portalut/archivo/Actualizaciones/1erTrimestre20/Dir_RecMat_Serv/CONTRATO.pdf" TargetMode="External"/><Relationship Id="rId180" Type="http://schemas.openxmlformats.org/officeDocument/2006/relationships/hyperlink" Target="http://data.salud.cdmx.gob.mx/ssdf/portalut/archivo/Actualizaciones/1erTrimestre20/Dir_RecMat_Serv/convenio%20modificatorio.pdf" TargetMode="External"/><Relationship Id="rId215" Type="http://schemas.openxmlformats.org/officeDocument/2006/relationships/hyperlink" Target="http://data.salud.cdmx.gob.mx/ssdf/portalut/archivo/Actualizaciones/4toTrimestre19/Dir_RecMat_Serv/acta-recepcion-trab.pdf" TargetMode="External"/><Relationship Id="rId236" Type="http://schemas.openxmlformats.org/officeDocument/2006/relationships/hyperlink" Target="http://data.salud.cdmx.gob.mx/ssdf/portalut/archivo/Actualizaciones/4toTrimestre19/Dir_RecMat_Serv/finiquito.pdf" TargetMode="External"/><Relationship Id="rId257" Type="http://schemas.openxmlformats.org/officeDocument/2006/relationships/hyperlink" Target="http://data.salud.cdmx.gob.mx/ssdf/portalut/archivo/Actualizaciones/4toTrimestre19/Dir_RecMat_Serv/info-avance-fisico.pdf" TargetMode="External"/><Relationship Id="rId278" Type="http://schemas.openxmlformats.org/officeDocument/2006/relationships/hyperlink" Target="http://data.salud.cdmx.gob.mx/ssdf/portalut/archivo/Actualizaciones/4toTrimestre19/Dir_RecMat_Serv/info-avance-financiero.pdf" TargetMode="External"/><Relationship Id="rId401" Type="http://schemas.openxmlformats.org/officeDocument/2006/relationships/hyperlink" Target="http://data.salud.cdmx.gob.mx/ssdf/portalut/archivo/Actualizaciones/1erTrimestre20/Dir_RecMat_Serv/CONTRATO.pdf" TargetMode="External"/><Relationship Id="rId422" Type="http://schemas.openxmlformats.org/officeDocument/2006/relationships/drawing" Target="../drawings/drawing1.xml"/><Relationship Id="rId303" Type="http://schemas.openxmlformats.org/officeDocument/2006/relationships/hyperlink" Target="http://data.salud.cdmx.gob.mx/ssdf/portalut/archivo/Actualizaciones/4toTrimestre19/Dir_RecMat_Serv/acta-recepcion-trab.pdf" TargetMode="External"/><Relationship Id="rId42" Type="http://schemas.openxmlformats.org/officeDocument/2006/relationships/hyperlink" Target="http://data.salud.cdmx.gob.mx/ssdf/portalut/archivo/Actualizaciones/1erTrimestre20/Dir_RecMat_Serv/CONTRATO.pdf" TargetMode="External"/><Relationship Id="rId84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38" Type="http://schemas.openxmlformats.org/officeDocument/2006/relationships/hyperlink" Target="http://data.salud.cdmx.gob.mx/ssdf/portalut/archivo/Actualizaciones/1erTrimestre20/Dir_RecMat_Serv/30b1t%20impacto%20ambiental.pdf" TargetMode="External"/><Relationship Id="rId345" Type="http://schemas.openxmlformats.org/officeDocument/2006/relationships/hyperlink" Target="http://data.salud.cdmx.gob.mx/ssdf/portalut/archivo/Actualizaciones/4toTrimestre19/Dir_RecMat_Serv/info-avance-fisico.pdf" TargetMode="External"/><Relationship Id="rId387" Type="http://schemas.openxmlformats.org/officeDocument/2006/relationships/hyperlink" Target="http://data.salud.cdmx.gob.mx/ssdf/portalut/archivo/Actualizaciones/4toTrimestre19/Dir_RecMat_Serv/info-avance-financiero.pdf" TargetMode="External"/><Relationship Id="rId191" Type="http://schemas.openxmlformats.org/officeDocument/2006/relationships/hyperlink" Target="http://data.salud.cdmx.gob.mx/ssdf/portalut/archivo/Actualizaciones/1erTrimestre20/Dir_RecMat_Serv/convenio%20modificatorio.pdf" TargetMode="External"/><Relationship Id="rId205" Type="http://schemas.openxmlformats.org/officeDocument/2006/relationships/hyperlink" Target="http://data.salud.cdmx.gob.mx/ssdf/portalut/archivo/Actualizaciones/4toTrimestre19/Dir_RecMat_Serv/info-avance-fisico.pdf" TargetMode="External"/><Relationship Id="rId247" Type="http://schemas.openxmlformats.org/officeDocument/2006/relationships/hyperlink" Target="http://data.salud.cdmx.gob.mx/ssdf/portalut/archivo/Actualizaciones/4toTrimestre19/Dir_RecMat_Serv/acta-recepcion-trab.pdf" TargetMode="External"/><Relationship Id="rId412" Type="http://schemas.openxmlformats.org/officeDocument/2006/relationships/hyperlink" Target="http://data.salud.cdmx.gob.mx/ssdf/portalut/archivo/Actualizaciones/1erTrimestre20/Dir_RecMat_Serv/CONTRATO.pdf" TargetMode="External"/><Relationship Id="rId107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289" Type="http://schemas.openxmlformats.org/officeDocument/2006/relationships/hyperlink" Target="http://data.salud.cdmx.gob.mx/ssdf/portalut/archivo/Actualizaciones/4toTrimestre19/Dir_RecMat_Serv/info-avance-fisico.pdf" TargetMode="External"/><Relationship Id="rId11" Type="http://schemas.openxmlformats.org/officeDocument/2006/relationships/hyperlink" Target="http://data.salud.cdmx.gob.mx/ssdf/portalut/archivo/Actualizaciones/1erTrimestre20/Dir_RecMat_Serv/CONTRATO.pdf" TargetMode="External"/><Relationship Id="rId53" Type="http://schemas.openxmlformats.org/officeDocument/2006/relationships/hyperlink" Target="http://data.salud.cdmx.gob.mx/ssdf/portalut/archivo/Actualizaciones/1erTrimestre20/Dir_RecMat_Serv/CONTRATO.pdf" TargetMode="External"/><Relationship Id="rId149" Type="http://schemas.openxmlformats.org/officeDocument/2006/relationships/hyperlink" Target="http://data.salud.cdmx.gob.mx/ssdf/portalut/archivo/Actualizaciones/1erTrimestre20/Dir_RecMat_Serv/30b1t%20impacto%20ambiental.pdf" TargetMode="External"/><Relationship Id="rId314" Type="http://schemas.openxmlformats.org/officeDocument/2006/relationships/hyperlink" Target="http://data.salud.cdmx.gob.mx/ssdf/portalut/archivo/Actualizaciones/4toTrimestre19/Dir_RecMat_Serv/info-avance-financiero.pdf" TargetMode="External"/><Relationship Id="rId356" Type="http://schemas.openxmlformats.org/officeDocument/2006/relationships/hyperlink" Target="http://data.salud.cdmx.gob.mx/ssdf/portalut/archivo/Actualizaciones/4toTrimestre19/Dir_RecMat_Serv/finiquito.pdf" TargetMode="External"/><Relationship Id="rId398" Type="http://schemas.openxmlformats.org/officeDocument/2006/relationships/hyperlink" Target="http://data.salud.cdmx.gob.mx/ssdf/portalut/archivo/Actualizaciones/1erTrimestre20/Dir_RecMat_Serv/CONTRATO.pdf" TargetMode="External"/><Relationship Id="rId95" Type="http://schemas.openxmlformats.org/officeDocument/2006/relationships/hyperlink" Target="http://data.salud.cdmx.gob.mx/ssdf/portalut/archivo/Actualizaciones/1erTrimestre20/Dir_RecMat_Serv/30%20b1t2020%20No%20se%20rescindi&#243;%20(1).pdf" TargetMode="External"/><Relationship Id="rId160" Type="http://schemas.openxmlformats.org/officeDocument/2006/relationships/hyperlink" Target="http://data.salud.cdmx.gob.mx/ssdf/portalut/archivo/Actualizaciones/1erTrimestre20/Dir_RecMat_Serv/convenio%20modificatorio.pdf" TargetMode="External"/><Relationship Id="rId216" Type="http://schemas.openxmlformats.org/officeDocument/2006/relationships/hyperlink" Target="http://data.salud.cdmx.gob.mx/ssdf/portalut/archivo/Actualizaciones/4toTrimestre19/Dir_RecMat_Serv/finiquito.pdf" TargetMode="External"/><Relationship Id="rId258" Type="http://schemas.openxmlformats.org/officeDocument/2006/relationships/hyperlink" Target="http://data.salud.cdmx.gob.mx/ssdf/portalut/archivo/Actualizaciones/4toTrimestre19/Dir_RecMat_Serv/info-avance-financiero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lud.cdmx.gob.mx/ssdf/portalut/archivo/Actualizaciones/4toTrimestre19/Dir_RecMat_Serv/estudio-urb-amb.pdf" TargetMode="External"/><Relationship Id="rId117" Type="http://schemas.openxmlformats.org/officeDocument/2006/relationships/hyperlink" Target="http://data.salud.cdmx.gob.mx/ssdf/portalut/archivo/Actualizaciones/1erTrimestre20/Dir_RecMat_Serv/CONTRATO.pdf" TargetMode="External"/><Relationship Id="rId21" Type="http://schemas.openxmlformats.org/officeDocument/2006/relationships/hyperlink" Target="http://data.salud.cdmx.gob.mx/ssdf/portalut/archivo/Actualizaciones/4toTrimestre19/Dir_RecMat_Serv/estudio-urb-amb.pdf" TargetMode="External"/><Relationship Id="rId42" Type="http://schemas.openxmlformats.org/officeDocument/2006/relationships/hyperlink" Target="http://data.salud.cdmx.gob.mx/ssdf/portalut/archivo/Actualizaciones/4toTrimestre19/Dir_RecMat_Serv/estudio-urb-amb.pdf" TargetMode="External"/><Relationship Id="rId47" Type="http://schemas.openxmlformats.org/officeDocument/2006/relationships/hyperlink" Target="http://data.salud.cdmx.gob.mx/ssdf/portalut/archivo/Actualizaciones/1erTrimestre20/Dir_RecMat_Serv/055-2020%20Six%20Med.pdf" TargetMode="External"/><Relationship Id="rId63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68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84" Type="http://schemas.openxmlformats.org/officeDocument/2006/relationships/hyperlink" Target="http://data.salud.cdmx.gob.mx/ssdf/portalut/archivo/Actualizaciones/1erTrimestre20/Dir_RecMat_Serv/convenio%20modificatorio.pdf" TargetMode="External"/><Relationship Id="rId89" Type="http://schemas.openxmlformats.org/officeDocument/2006/relationships/hyperlink" Target="http://data.salud.cdmx.gob.mx/ssdf/portalut/archivo/Actualizaciones/1erTrimestre20/Dir_RecMat_Serv/convenio%20modificatorio.pdf" TargetMode="External"/><Relationship Id="rId112" Type="http://schemas.openxmlformats.org/officeDocument/2006/relationships/hyperlink" Target="http://data.salud.cdmx.gob.mx/ssdf/portalut/archivo/Actualizaciones/1erTrimestre20/Dir_RecMat_Serv/CONTRATO.pdf" TargetMode="External"/><Relationship Id="rId16" Type="http://schemas.openxmlformats.org/officeDocument/2006/relationships/hyperlink" Target="http://data.salud.cdmx.gob.mx/ssdf/portalut/archivo/Actualizaciones/4toTrimestre19/Dir_RecMat_Serv/estudio-urb-amb.pdf" TargetMode="External"/><Relationship Id="rId107" Type="http://schemas.openxmlformats.org/officeDocument/2006/relationships/hyperlink" Target="http://data.salud.cdmx.gob.mx/ssdf/portalut/archivo/Actualizaciones/1erTrimestre20/Dir_RecMat_Serv/CONTRATO.pdf" TargetMode="External"/><Relationship Id="rId11" Type="http://schemas.openxmlformats.org/officeDocument/2006/relationships/hyperlink" Target="http://data.salud.cdmx.gob.mx/ssdf/portalut/archivo/Actualizaciones/4toTrimestre19/Dir_RecMat_Serv/estudio-urb-amb.pdf" TargetMode="External"/><Relationship Id="rId32" Type="http://schemas.openxmlformats.org/officeDocument/2006/relationships/hyperlink" Target="http://data.salud.cdmx.gob.mx/ssdf/portalut/archivo/Actualizaciones/4toTrimestre19/Dir_RecMat_Serv/estudio-urb-amb.pdf" TargetMode="External"/><Relationship Id="rId37" Type="http://schemas.openxmlformats.org/officeDocument/2006/relationships/hyperlink" Target="http://data.salud.cdmx.gob.mx/ssdf/portalut/archivo/Actualizaciones/4toTrimestre19/Dir_RecMat_Serv/estudio-urb-amb.pdf" TargetMode="External"/><Relationship Id="rId53" Type="http://schemas.openxmlformats.org/officeDocument/2006/relationships/hyperlink" Target="http://data.salud.cdmx.gob.mx/ssdf/portalut/archivo/Actualizaciones/1erTrimestre20/Dir_RecMat_Serv/051-2020%20Nudomi.pdf" TargetMode="External"/><Relationship Id="rId58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74" Type="http://schemas.openxmlformats.org/officeDocument/2006/relationships/hyperlink" Target="http://data.salud.cdmx.gob.mx/ssdf/portalut/archivo/Actualizaciones/1erTrimestre20/Dir_RecMat_Serv/30b1t%20impacto%20ambiental.pdf%7d" TargetMode="External"/><Relationship Id="rId79" Type="http://schemas.openxmlformats.org/officeDocument/2006/relationships/hyperlink" Target="http://data.salud.cdmx.gob.mx/ssdf/portalut/archivo/Actualizaciones/1erTrimestre20/Dir_RecMat_Serv/30b1t%20impacto%20ambiental.pdf" TargetMode="External"/><Relationship Id="rId102" Type="http://schemas.openxmlformats.org/officeDocument/2006/relationships/hyperlink" Target="http://data.salud.cdmx.gob.mx/ssdf/portalut/archivo/Actualizaciones/1erTrimestre20/Dir_RecMat_Serv/079-2020%20Sistemas%20Integrales.pdf" TargetMode="External"/><Relationship Id="rId123" Type="http://schemas.openxmlformats.org/officeDocument/2006/relationships/printerSettings" Target="../printerSettings/printerSettings2.bin"/><Relationship Id="rId5" Type="http://schemas.openxmlformats.org/officeDocument/2006/relationships/hyperlink" Target="http://data.salud.cdmx.gob.mx/ssdf/portalut/archivo/Actualizaciones/4toTrimestre19/Dir_RecMat_Serv/estudio-urb-amb.pdf" TargetMode="External"/><Relationship Id="rId61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82" Type="http://schemas.openxmlformats.org/officeDocument/2006/relationships/hyperlink" Target="http://data.salud.cdmx.gob.mx/ssdf/portalut/archivo/Actualizaciones/1erTrimestre20/Dir_RecMat_Serv/convenio%20modificatorio.pdf" TargetMode="External"/><Relationship Id="rId90" Type="http://schemas.openxmlformats.org/officeDocument/2006/relationships/hyperlink" Target="http://data.salud.cdmx.gob.mx/ssdf/portalut/archivo/Actualizaciones/1erTrimestre20/Dir_RecMat_Serv/convenio%20modificatorio.pdf" TargetMode="External"/><Relationship Id="rId95" Type="http://schemas.openxmlformats.org/officeDocument/2006/relationships/hyperlink" Target="http://data.salud.cdmx.gob.mx/ssdf/portalut/archivo/Actualizaciones/1erTrimestre20/Dir_RecMat_Serv/convenio%20modificatorio.pdf" TargetMode="External"/><Relationship Id="rId19" Type="http://schemas.openxmlformats.org/officeDocument/2006/relationships/hyperlink" Target="http://data.salud.cdmx.gob.mx/ssdf/portalut/archivo/Actualizaciones/4toTrimestre19/Dir_RecMat_Serv/estudio-urb-amb.pdf" TargetMode="External"/><Relationship Id="rId14" Type="http://schemas.openxmlformats.org/officeDocument/2006/relationships/hyperlink" Target="http://data.salud.cdmx.gob.mx/ssdf/portalut/archivo/Actualizaciones/4toTrimestre19/Dir_RecMat_Serv/estudio-urb-amb.pdf" TargetMode="External"/><Relationship Id="rId22" Type="http://schemas.openxmlformats.org/officeDocument/2006/relationships/hyperlink" Target="http://data.salud.cdmx.gob.mx/ssdf/portalut/archivo/Actualizaciones/4toTrimestre19/Dir_RecMat_Serv/estudio-urb-amb.pdf" TargetMode="External"/><Relationship Id="rId27" Type="http://schemas.openxmlformats.org/officeDocument/2006/relationships/hyperlink" Target="http://data.salud.cdmx.gob.mx/ssdf/portalut/archivo/Actualizaciones/4toTrimestre19/Dir_RecMat_Serv/estudio-urb-amb.pdf" TargetMode="External"/><Relationship Id="rId30" Type="http://schemas.openxmlformats.org/officeDocument/2006/relationships/hyperlink" Target="http://data.salud.cdmx.gob.mx/ssdf/portalut/archivo/Actualizaciones/4toTrimestre19/Dir_RecMat_Serv/estudio-urb-amb.pdf" TargetMode="External"/><Relationship Id="rId35" Type="http://schemas.openxmlformats.org/officeDocument/2006/relationships/hyperlink" Target="http://data.salud.cdmx.gob.mx/ssdf/portalut/archivo/Actualizaciones/4toTrimestre19/Dir_RecMat_Serv/estudio-urb-amb.pdf" TargetMode="External"/><Relationship Id="rId43" Type="http://schemas.openxmlformats.org/officeDocument/2006/relationships/hyperlink" Target="http://data.salud.cdmx.gob.mx/ssdf/portalut/archivo/Actualizaciones/1erTrimestre20/Dir_RecMat_Serv/falta%20de%20personal.pdf" TargetMode="External"/><Relationship Id="rId48" Type="http://schemas.openxmlformats.org/officeDocument/2006/relationships/hyperlink" Target="http://data.salud.cdmx.gob.mx/ssdf/portalut/archivo/Actualizaciones/1erTrimestre20/Dir_RecMat_Serv/057-A-2020%20AGD%20Medical.pdf" TargetMode="External"/><Relationship Id="rId56" Type="http://schemas.openxmlformats.org/officeDocument/2006/relationships/hyperlink" Target="http://data.salud.cdmx.gob.mx/ssdf/portalut/archivo/Actualizaciones/1erTrimestre20/Dir_RecMat_Serv/falta%20de%20personal.pdf" TargetMode="External"/><Relationship Id="rId64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69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77" Type="http://schemas.openxmlformats.org/officeDocument/2006/relationships/hyperlink" Target="http://data.salud.cdmx.gob.mx/ssdf/portalut/archivo/Actualizaciones/1erTrimestre20/Dir_RecMat_Serv/30b1t%20impacto%20ambiental.pdf" TargetMode="External"/><Relationship Id="rId100" Type="http://schemas.openxmlformats.org/officeDocument/2006/relationships/hyperlink" Target="http://data.salud.cdmx.gob.mx/ssdf/portalut/archivo/Actualizaciones/1erTrimestre20/Dir_RecMat_Serv/30b1t%20impacto%20ambiental.pdf" TargetMode="External"/><Relationship Id="rId105" Type="http://schemas.openxmlformats.org/officeDocument/2006/relationships/hyperlink" Target="http://data.salud.cdmx.gob.mx/ssdf/portalut/archivo/Actualizaciones/1erTrimestre20/Dir_RecMat_Serv/CONTRATO.pdf" TargetMode="External"/><Relationship Id="rId113" Type="http://schemas.openxmlformats.org/officeDocument/2006/relationships/hyperlink" Target="http://data.salud.cdmx.gob.mx/ssdf/portalut/archivo/Actualizaciones/1erTrimestre20/Dir_RecMat_Serv/CONTRATO.pdf" TargetMode="External"/><Relationship Id="rId118" Type="http://schemas.openxmlformats.org/officeDocument/2006/relationships/hyperlink" Target="http://data.salud.cdmx.gob.mx/ssdf/portalut/archivo/Actualizaciones/1erTrimestre20/Dir_RecMat_Serv/CONTRATO.pdf" TargetMode="External"/><Relationship Id="rId8" Type="http://schemas.openxmlformats.org/officeDocument/2006/relationships/hyperlink" Target="http://data.salud.cdmx.gob.mx/ssdf/portalut/archivo/Actualizaciones/4toTrimestre19/Dir_RecMat_Serv/estudio-urb-amb.pdf" TargetMode="External"/><Relationship Id="rId51" Type="http://schemas.openxmlformats.org/officeDocument/2006/relationships/hyperlink" Target="http://data.salud.cdmx.gob.mx/ssdf/portalut/archivo/Actualizaciones/1erTrimestre20/Dir_RecMat_Serv/052-C%20Farmac&#233;utica%20Althos.pdf" TargetMode="External"/><Relationship Id="rId72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80" Type="http://schemas.openxmlformats.org/officeDocument/2006/relationships/hyperlink" Target="http://data.salud.cdmx.gob.mx/ssdf/portalut/archivo/Actualizaciones/1erTrimestre20/Dir_RecMat_Serv/30b1t%20impacto%20ambiental.pdf" TargetMode="External"/><Relationship Id="rId85" Type="http://schemas.openxmlformats.org/officeDocument/2006/relationships/hyperlink" Target="http://data.salud.cdmx.gob.mx/ssdf/portalut/archivo/Actualizaciones/1erTrimestre20/Dir_RecMat_Serv/convenio%20modificatorio.pdf" TargetMode="External"/><Relationship Id="rId93" Type="http://schemas.openxmlformats.org/officeDocument/2006/relationships/hyperlink" Target="http://data.salud.cdmx.gob.mx/ssdf/portalut/archivo/Actualizaciones/1erTrimestre20/Dir_RecMat_Serv/convenio%20modificatorio.pdf" TargetMode="External"/><Relationship Id="rId98" Type="http://schemas.openxmlformats.org/officeDocument/2006/relationships/hyperlink" Target="http://data.salud.cdmx.gob.mx/ssdf/portalut/archivo/Actualizaciones/1erTrimestre20/Dir_RecMat_Serv/080-2020%20Lavadoras%20y%20Maquinas.pdf" TargetMode="External"/><Relationship Id="rId121" Type="http://schemas.openxmlformats.org/officeDocument/2006/relationships/hyperlink" Target="http://data.salud.cdmx.gob.mx/ssdf/portalut/archivo/Actualizaciones/1erTrimestre20/Dir_RecMat_Serv/056-A-2020%20AGD%20Medical.pdf" TargetMode="External"/><Relationship Id="rId3" Type="http://schemas.openxmlformats.org/officeDocument/2006/relationships/hyperlink" Target="http://data.salud.cdmx.gob.mx/ssdf/portalut/archivo/Actualizaciones/4toTrimestre19/Dir_RecMat_Serv/estudio-urb-amb.pdf" TargetMode="External"/><Relationship Id="rId12" Type="http://schemas.openxmlformats.org/officeDocument/2006/relationships/hyperlink" Target="http://data.salud.cdmx.gob.mx/ssdf/portalut/archivo/Actualizaciones/4toTrimestre19/Dir_RecMat_Serv/estudio-urb-amb.pdf" TargetMode="External"/><Relationship Id="rId17" Type="http://schemas.openxmlformats.org/officeDocument/2006/relationships/hyperlink" Target="http://data.salud.cdmx.gob.mx/ssdf/portalut/archivo/Actualizaciones/4toTrimestre19/Dir_RecMat_Serv/estudio-urb-amb.pdf" TargetMode="External"/><Relationship Id="rId25" Type="http://schemas.openxmlformats.org/officeDocument/2006/relationships/hyperlink" Target="http://data.salud.cdmx.gob.mx/ssdf/portalut/archivo/Actualizaciones/4toTrimestre19/Dir_RecMat_Serv/estudio-urb-amb.pdf" TargetMode="External"/><Relationship Id="rId33" Type="http://schemas.openxmlformats.org/officeDocument/2006/relationships/hyperlink" Target="http://data.salud.cdmx.gob.mx/ssdf/portalut/archivo/Actualizaciones/4toTrimestre19/Dir_RecMat_Serv/estudio-urb-amb.pdf" TargetMode="External"/><Relationship Id="rId38" Type="http://schemas.openxmlformats.org/officeDocument/2006/relationships/hyperlink" Target="http://data.salud.cdmx.gob.mx/ssdf/portalut/archivo/Actualizaciones/4toTrimestre19/Dir_RecMat_Serv/estudio-urb-amb.pdf" TargetMode="External"/><Relationship Id="rId46" Type="http://schemas.openxmlformats.org/officeDocument/2006/relationships/hyperlink" Target="http://data.salud.cdmx.gob.mx/ssdf/portalut/archivo/Actualizaciones/1erTrimestre20/Dir_RecMat_Serv/052-C%20Farmac&#233;utica%20Althos.pdf" TargetMode="External"/><Relationship Id="rId59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67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103" Type="http://schemas.openxmlformats.org/officeDocument/2006/relationships/hyperlink" Target="http://data.salud.cdmx.gob.mx/ssdf/portalut/archivo/Actualizaciones/1erTrimestre20/Dir_RecMat_Serv/CONTRATO.pdf" TargetMode="External"/><Relationship Id="rId108" Type="http://schemas.openxmlformats.org/officeDocument/2006/relationships/hyperlink" Target="http://data.salud.cdmx.gob.mx/ssdf/portalut/archivo/Actualizaciones/1erTrimestre20/Dir_RecMat_Serv/CONTRATO.pdf" TargetMode="External"/><Relationship Id="rId116" Type="http://schemas.openxmlformats.org/officeDocument/2006/relationships/hyperlink" Target="http://data.salud.cdmx.gob.mx/ssdf/portalut/archivo/Actualizaciones/1erTrimestre20/Dir_RecMat_Serv/CONTRATO.pdf" TargetMode="External"/><Relationship Id="rId124" Type="http://schemas.openxmlformats.org/officeDocument/2006/relationships/drawing" Target="../drawings/drawing2.xml"/><Relationship Id="rId20" Type="http://schemas.openxmlformats.org/officeDocument/2006/relationships/hyperlink" Target="http://data.salud.cdmx.gob.mx/ssdf/portalut/archivo/Actualizaciones/4toTrimestre19/Dir_RecMat_Serv/estudio-urb-amb.pdf" TargetMode="External"/><Relationship Id="rId41" Type="http://schemas.openxmlformats.org/officeDocument/2006/relationships/hyperlink" Target="http://data.salud.cdmx.gob.mx/ssdf/portalut/archivo/Actualizaciones/4toTrimestre19/Dir_RecMat_Serv/estudio-urb-amb.pdf" TargetMode="External"/><Relationship Id="rId54" Type="http://schemas.openxmlformats.org/officeDocument/2006/relationships/hyperlink" Target="http://data.salud.cdmx.gob.mx/ssdf/portalut/archivo/Actualizaciones/1erTrimestre20/Dir_RecMat_Serv/051-2020-1%20Nudomi" TargetMode="External"/><Relationship Id="rId62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70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75" Type="http://schemas.openxmlformats.org/officeDocument/2006/relationships/hyperlink" Target="http://data.salud.cdmx.gob.mx/ssdf/portalut/archivo/Actualizaciones/1erTrimestre20/Dir_RecMat_Serv/30b1t%20impacto%20ambiental.pdf" TargetMode="External"/><Relationship Id="rId83" Type="http://schemas.openxmlformats.org/officeDocument/2006/relationships/hyperlink" Target="http://data.salud.cdmx.gob.mx/ssdf/portalut/archivo/Actualizaciones/1erTrimestre20/Dir_RecMat_Serv/convenio%20modificatorio.pdf" TargetMode="External"/><Relationship Id="rId88" Type="http://schemas.openxmlformats.org/officeDocument/2006/relationships/hyperlink" Target="http://data.salud.cdmx.gob.mx/ssdf/portalut/archivo/Actualizaciones/1erTrimestre20/Dir_RecMat_Serv/convenio%20modificatorio.pdf" TargetMode="External"/><Relationship Id="rId91" Type="http://schemas.openxmlformats.org/officeDocument/2006/relationships/hyperlink" Target="http://data.salud.cdmx.gob.mx/ssdf/portalut/archivo/Actualizaciones/1erTrimestre20/Dir_RecMat_Serv/convenio%20modificatorio.pdf" TargetMode="External"/><Relationship Id="rId96" Type="http://schemas.openxmlformats.org/officeDocument/2006/relationships/hyperlink" Target="http://data.salud.cdmx.gob.mx/ssdf/portalut/archivo/Actualizaciones/1erTrimestre20/Dir_RecMat_Serv/convenio%20modificatorio.pdf" TargetMode="External"/><Relationship Id="rId111" Type="http://schemas.openxmlformats.org/officeDocument/2006/relationships/hyperlink" Target="http://data.salud.cdmx.gob.mx/ssdf/portalut/archivo/Actualizaciones/1erTrimestre20/Dir_RecMat_Serv/CONTRATO.pdf" TargetMode="External"/><Relationship Id="rId1" Type="http://schemas.openxmlformats.org/officeDocument/2006/relationships/hyperlink" Target="http://data.salud.cdmx.gob.mx/ssdf/portalut/archivo/Actualizaciones/4toTrimestre19/Dir_RecMat_Serv/estudio-urb-amb.pdf" TargetMode="External"/><Relationship Id="rId6" Type="http://schemas.openxmlformats.org/officeDocument/2006/relationships/hyperlink" Target="http://data.salud.cdmx.gob.mx/ssdf/portalut/archivo/Actualizaciones/4toTrimestre19/Dir_RecMat_Serv/estudio-urb-amb.pdf" TargetMode="External"/><Relationship Id="rId15" Type="http://schemas.openxmlformats.org/officeDocument/2006/relationships/hyperlink" Target="http://data.salud.cdmx.gob.mx/ssdf/portalut/archivo/Actualizaciones/4toTrimestre19/Dir_RecMat_Serv/estudio-urb-amb.pdf" TargetMode="External"/><Relationship Id="rId23" Type="http://schemas.openxmlformats.org/officeDocument/2006/relationships/hyperlink" Target="http://data.salud.cdmx.gob.mx/ssdf/portalut/archivo/Actualizaciones/4toTrimestre19/Dir_RecMat_Serv/estudio-urb-amb.pdf" TargetMode="External"/><Relationship Id="rId28" Type="http://schemas.openxmlformats.org/officeDocument/2006/relationships/hyperlink" Target="http://data.salud.cdmx.gob.mx/ssdf/portalut/archivo/Actualizaciones/4toTrimestre19/Dir_RecMat_Serv/estudio-urb-amb.pdf" TargetMode="External"/><Relationship Id="rId36" Type="http://schemas.openxmlformats.org/officeDocument/2006/relationships/hyperlink" Target="http://data.salud.cdmx.gob.mx/ssdf/portalut/archivo/Actualizaciones/4toTrimestre19/Dir_RecMat_Serv/estudio-urb-amb.pdf" TargetMode="External"/><Relationship Id="rId49" Type="http://schemas.openxmlformats.org/officeDocument/2006/relationships/hyperlink" Target="http://data.salud.cdmx.gob.mx/ssdf/portalut/archivo/Actualizaciones/1erTrimestre20/Dir_RecMat_Serv/057-B-2020%20AGD%20Medical.pdf" TargetMode="External"/><Relationship Id="rId57" Type="http://schemas.openxmlformats.org/officeDocument/2006/relationships/hyperlink" Target="http://data.salud.cdmx.gob.mx/ssdf/portalut/archivo/Actualizaciones/1erTrimestre20/Dir_RecMat_Serv/050-2020%20Lavadoras%20y%20Maquinas.pdf" TargetMode="External"/><Relationship Id="rId106" Type="http://schemas.openxmlformats.org/officeDocument/2006/relationships/hyperlink" Target="http://data.salud.cdmx.gob.mx/ssdf/portalut/archivo/Actualizaciones/1erTrimestre20/Dir_RecMat_Serv/CONTRATO.pdf" TargetMode="External"/><Relationship Id="rId114" Type="http://schemas.openxmlformats.org/officeDocument/2006/relationships/hyperlink" Target="http://data.salud.cdmx.gob.mx/ssdf/portalut/archivo/Actualizaciones/1erTrimestre20/Dir_RecMat_Serv/CONTRATO.pdf" TargetMode="External"/><Relationship Id="rId119" Type="http://schemas.openxmlformats.org/officeDocument/2006/relationships/hyperlink" Target="http://data.salud.cdmx.gob.mx/ssdf/portalut/archivo/Actualizaciones/1erTrimestre20/Dir_RecMat_Serv/CONTRATO.pdf" TargetMode="External"/><Relationship Id="rId10" Type="http://schemas.openxmlformats.org/officeDocument/2006/relationships/hyperlink" Target="http://data.salud.cdmx.gob.mx/ssdf/portalut/archivo/Actualizaciones/4toTrimestre19/Dir_RecMat_Serv/estudio-urb-amb.pdf" TargetMode="External"/><Relationship Id="rId31" Type="http://schemas.openxmlformats.org/officeDocument/2006/relationships/hyperlink" Target="http://data.salud.cdmx.gob.mx/ssdf/portalut/archivo/Actualizaciones/4toTrimestre19/Dir_RecMat_Serv/estudio-urb-amb.pdf" TargetMode="External"/><Relationship Id="rId44" Type="http://schemas.openxmlformats.org/officeDocument/2006/relationships/hyperlink" Target="http://data.salud.cdmx.gob.mx/ssdf/portalut/archivo/Actualizaciones/1erTrimestre20/Dir_RecMat_Serv/falta%20de%20personal.pdf" TargetMode="External"/><Relationship Id="rId52" Type="http://schemas.openxmlformats.org/officeDocument/2006/relationships/hyperlink" Target="http://data.salud.cdmx.gob.mx/ssdf/portalut/archivo/Actualizaciones/1erTrimestre20/Dir_RecMat_Serv/043-2020%20DROG-BA%20Compania.pdf" TargetMode="External"/><Relationship Id="rId60" Type="http://schemas.openxmlformats.org/officeDocument/2006/relationships/hyperlink" Target="http://data.salud.cdmx.gob.mx/ssdf/portalut/archivo/Actualizaciones/1erTrimestre20/Dir_RecMat_Serv/051-2020-1%20Nudomi.pdf" TargetMode="External"/><Relationship Id="rId65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73" Type="http://schemas.openxmlformats.org/officeDocument/2006/relationships/hyperlink" Target="http://data.salud.cdmx.gob.mx/ssdf/portalut/archivo/Actualizaciones/1erTrimestre20/Dir_RecMat_Serv/30b1t%20impacto%20ambiental.pdf" TargetMode="External"/><Relationship Id="rId78" Type="http://schemas.openxmlformats.org/officeDocument/2006/relationships/hyperlink" Target="http://data.salud.cdmx.gob.mx/ssdf/portalut/archivo/Actualizaciones/1erTrimestre20/Dir_RecMat_Serv/30b1t%20impacto%20ambiental.pdf" TargetMode="External"/><Relationship Id="rId81" Type="http://schemas.openxmlformats.org/officeDocument/2006/relationships/hyperlink" Target="http://data.salud.cdmx.gob.mx/ssdf/portalut/archivo/Actualizaciones/1erTrimestre20/Dir_RecMat_Serv/30b1t%20impacto%20ambiental.pdf" TargetMode="External"/><Relationship Id="rId86" Type="http://schemas.openxmlformats.org/officeDocument/2006/relationships/hyperlink" Target="http://data.salud.cdmx.gob.mx/ssdf/portalut/archivo/Actualizaciones/1erTrimestre20/Dir_RecMat_Serv/convenio%20modificatorio.pdf" TargetMode="External"/><Relationship Id="rId94" Type="http://schemas.openxmlformats.org/officeDocument/2006/relationships/hyperlink" Target="http://data.salud.cdmx.gob.mx/ssdf/portalut/archivo/Actualizaciones/1erTrimestre20/Dir_RecMat_Serv/078-C-2020-1%20Pan%20Rol.pdf" TargetMode="External"/><Relationship Id="rId99" Type="http://schemas.openxmlformats.org/officeDocument/2006/relationships/hyperlink" Target="http://data.salud.cdmx.gob.mx/ssdf/portalut/archivo/Actualizaciones/1erTrimestre20/Dir_RecMat_Serv/30%20b1t2020%20No%20se%20rescindio.pdf" TargetMode="External"/><Relationship Id="rId101" Type="http://schemas.openxmlformats.org/officeDocument/2006/relationships/hyperlink" Target="http://data.salud.cdmx.gob.mx/ssdf/portalut/archivo/Actualizaciones/1erTrimestre20/Dir_RecMat_Serv/falta%20de%20personal.pdf" TargetMode="External"/><Relationship Id="rId122" Type="http://schemas.openxmlformats.org/officeDocument/2006/relationships/hyperlink" Target="http://data.salud.cdmx.gob.mx/ssdf/portalut/archivo/Actualizaciones/1erTrimestre20/Dir_RecMat_Serv/056-B-2020%20AGD%20Medical.pdf" TargetMode="External"/><Relationship Id="rId4" Type="http://schemas.openxmlformats.org/officeDocument/2006/relationships/hyperlink" Target="http://data.salud.cdmx.gob.mx/ssdf/portalut/archivo/Actualizaciones/4toTrimestre19/Dir_RecMat_Serv/estudio-urb-amb.pdf" TargetMode="External"/><Relationship Id="rId9" Type="http://schemas.openxmlformats.org/officeDocument/2006/relationships/hyperlink" Target="http://data.salud.cdmx.gob.mx/ssdf/portalut/archivo/Actualizaciones/4toTrimestre19/Dir_RecMat_Serv/estudio-urb-amb.pdf" TargetMode="External"/><Relationship Id="rId13" Type="http://schemas.openxmlformats.org/officeDocument/2006/relationships/hyperlink" Target="http://data.salud.cdmx.gob.mx/ssdf/portalut/archivo/Actualizaciones/4toTrimestre19/Dir_RecMat_Serv/estudio-urb-amb.pdf" TargetMode="External"/><Relationship Id="rId18" Type="http://schemas.openxmlformats.org/officeDocument/2006/relationships/hyperlink" Target="http://data.salud.cdmx.gob.mx/ssdf/portalut/archivo/Actualizaciones/4toTrimestre19/Dir_RecMat_Serv/estudio-urb-amb.pdf" TargetMode="External"/><Relationship Id="rId39" Type="http://schemas.openxmlformats.org/officeDocument/2006/relationships/hyperlink" Target="http://data.salud.cdmx.gob.mx/ssdf/portalut/archivo/Actualizaciones/4toTrimestre19/Dir_RecMat_Serv/estudio-urb-amb.pdf" TargetMode="External"/><Relationship Id="rId109" Type="http://schemas.openxmlformats.org/officeDocument/2006/relationships/hyperlink" Target="http://data.salud.cdmx.gob.mx/ssdf/portalut/archivo/Actualizaciones/1erTrimestre20/Dir_RecMat_Serv/CONTRATO.pdf" TargetMode="External"/><Relationship Id="rId34" Type="http://schemas.openxmlformats.org/officeDocument/2006/relationships/hyperlink" Target="http://data.salud.cdmx.gob.mx/ssdf/portalut/archivo/Actualizaciones/4toTrimestre19/Dir_RecMat_Serv/estudio-urb-amb.pdf" TargetMode="External"/><Relationship Id="rId50" Type="http://schemas.openxmlformats.org/officeDocument/2006/relationships/hyperlink" Target="http://data.salud.cdmx.gob.mx/ssdf/portalut/archivo/Actualizaciones/1erTrimestre20/Dir_RecMat_Serv/060-2020%20Hi-Tec%20Medical.pdf" TargetMode="External"/><Relationship Id="rId55" Type="http://schemas.openxmlformats.org/officeDocument/2006/relationships/hyperlink" Target="http://data.salud.cdmx.gob.mx/ssdf/portalut/archivo/Actualizaciones/1erTrimestre20/Dir_RecMat_Serv/044-2020%20Joad%20Limpieza.pdf" TargetMode="External"/><Relationship Id="rId76" Type="http://schemas.openxmlformats.org/officeDocument/2006/relationships/hyperlink" Target="http://data.salud.cdmx.gob.mx/ssdf/portalut/archivo/Actualizaciones/1erTrimestre20/Dir_RecMat_Serv/30b1t%20impacto%20ambiental.pdf" TargetMode="External"/><Relationship Id="rId97" Type="http://schemas.openxmlformats.org/officeDocument/2006/relationships/hyperlink" Target="http://data.salud.cdmx.gob.mx/ssdf/portalut/archivo/Actualizaciones/1erTrimestre20/Dir_RecMat_Serv/convenio%20modificatorio.pdf" TargetMode="External"/><Relationship Id="rId104" Type="http://schemas.openxmlformats.org/officeDocument/2006/relationships/hyperlink" Target="http://data.salud.cdmx.gob.mx/ssdf/portalut/archivo/Actualizaciones/1erTrimestre20/Dir_RecMat_Serv/CONTRATO.pdf" TargetMode="External"/><Relationship Id="rId120" Type="http://schemas.openxmlformats.org/officeDocument/2006/relationships/hyperlink" Target="http://data.salud.cdmx.gob.mx/ssdf/portalut/archivo/Actualizaciones/1erTrimestre20/Dir_RecMat_Serv/CONTRATO.pdf" TargetMode="External"/><Relationship Id="rId7" Type="http://schemas.openxmlformats.org/officeDocument/2006/relationships/hyperlink" Target="http://data.salud.cdmx.gob.mx/ssdf/portalut/archivo/Actualizaciones/4toTrimestre19/Dir_RecMat_Serv/estudio-urb-amb.pdf" TargetMode="External"/><Relationship Id="rId71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92" Type="http://schemas.openxmlformats.org/officeDocument/2006/relationships/hyperlink" Target="http://data.salud.cdmx.gob.mx/ssdf/portalut/archivo/Actualizaciones/1erTrimestre20/Dir_RecMat_Serv/convenio%20modificatorio.pdf" TargetMode="External"/><Relationship Id="rId2" Type="http://schemas.openxmlformats.org/officeDocument/2006/relationships/hyperlink" Target="http://data.salud.cdmx.gob.mx/ssdf/portalut/archivo/Actualizaciones/4toTrimestre19/Dir_RecMat_Serv/estudio-urb-amb.pdf" TargetMode="External"/><Relationship Id="rId29" Type="http://schemas.openxmlformats.org/officeDocument/2006/relationships/hyperlink" Target="http://data.salud.cdmx.gob.mx/ssdf/portalut/archivo/Actualizaciones/4toTrimestre19/Dir_RecMat_Serv/estudio-urb-amb.pdf" TargetMode="External"/><Relationship Id="rId24" Type="http://schemas.openxmlformats.org/officeDocument/2006/relationships/hyperlink" Target="http://data.salud.cdmx.gob.mx/ssdf/portalut/archivo/Actualizaciones/4toTrimestre19/Dir_RecMat_Serv/estudio-urb-amb.pdf" TargetMode="External"/><Relationship Id="rId40" Type="http://schemas.openxmlformats.org/officeDocument/2006/relationships/hyperlink" Target="http://data.salud.cdmx.gob.mx/ssdf/portalut/archivo/Actualizaciones/4toTrimestre19/Dir_RecMat_Serv/estudio-urb-amb.pdf" TargetMode="External"/><Relationship Id="rId45" Type="http://schemas.openxmlformats.org/officeDocument/2006/relationships/hyperlink" Target="http://data.salud.cdmx.gob.mx/ssdf/portalut/archivo/Actualizaciones/1erTrimestre20/Dir_RecMat_Serv/052-B-2020%20ABISA.pdf" TargetMode="External"/><Relationship Id="rId66" Type="http://schemas.openxmlformats.org/officeDocument/2006/relationships/hyperlink" Target="http://data.salud.cdmx.gob.mx/ssdf/portalut/archivo/Actualizaciones/1erTrimestre20/Dir_RecMat_Serv/30%20b1t2020%20No%20se%20rescindi&#243;.pdf" TargetMode="External"/><Relationship Id="rId87" Type="http://schemas.openxmlformats.org/officeDocument/2006/relationships/hyperlink" Target="http://data.salud.cdmx.gob.mx/ssdf/portalut/archivo/Actualizaciones/1erTrimestre20/Dir_RecMat_Serv/convenio%20modificatorio.pdf" TargetMode="External"/><Relationship Id="rId110" Type="http://schemas.openxmlformats.org/officeDocument/2006/relationships/hyperlink" Target="http://data.salud.cdmx.gob.mx/ssdf/portalut/archivo/Actualizaciones/1erTrimestre20/Dir_RecMat_Serv/CONTRATO.pdf" TargetMode="External"/><Relationship Id="rId115" Type="http://schemas.openxmlformats.org/officeDocument/2006/relationships/hyperlink" Target="http://data.salud.cdmx.gob.mx/ssdf/portalut/archivo/Actualizaciones/1erTrimestre20/Dir_RecMat_Serv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R109"/>
  <sheetViews>
    <sheetView tabSelected="1" zoomScale="102" zoomScaleNormal="102" workbookViewId="0">
      <selection activeCell="J9" sqref="A9:XFD109"/>
    </sheetView>
  </sheetViews>
  <sheetFormatPr baseColWidth="10" defaultRowHeight="14.4"/>
  <cols>
    <col min="4" max="4" width="13.6640625" customWidth="1"/>
    <col min="5" max="5" width="19" customWidth="1"/>
    <col min="6" max="6" width="15.5546875" customWidth="1"/>
    <col min="7" max="7" width="17.88671875" customWidth="1"/>
    <col min="8" max="8" width="14.5546875" customWidth="1"/>
    <col min="9" max="9" width="21.109375" customWidth="1"/>
    <col min="25" max="25" width="15.5546875" customWidth="1"/>
    <col min="26" max="26" width="15" customWidth="1"/>
    <col min="27" max="27" width="18" customWidth="1"/>
    <col min="28" max="28" width="20" customWidth="1"/>
    <col min="33" max="33" width="17.88671875" customWidth="1"/>
    <col min="36" max="36" width="16.109375" customWidth="1"/>
    <col min="37" max="37" width="17.33203125" customWidth="1"/>
    <col min="38" max="38" width="16.33203125" customWidth="1"/>
    <col min="16196" max="16279" width="11.5546875" hidden="1" customWidth="1"/>
    <col min="16280" max="16280" width="2" hidden="1" customWidth="1"/>
    <col min="16281" max="16308" width="11.5546875" hidden="1" customWidth="1"/>
    <col min="16309" max="16309" width="9.6640625" hidden="1" customWidth="1"/>
    <col min="16310" max="16323" width="11.5546875" hidden="1" customWidth="1"/>
    <col min="16324" max="16324" width="3.33203125" hidden="1" customWidth="1"/>
    <col min="16325" max="16345" width="11.5546875" hidden="1" customWidth="1"/>
    <col min="16346" max="16346" width="2.5546875" hidden="1" customWidth="1"/>
    <col min="16347" max="16384" width="11.5546875" hidden="1" customWidth="1"/>
  </cols>
  <sheetData>
    <row r="1" spans="1:71" s="2" customFormat="1" ht="63" customHeight="1">
      <c r="B1" s="10"/>
      <c r="C1" s="10"/>
      <c r="E1" s="3"/>
      <c r="F1" s="20"/>
      <c r="H1" s="3"/>
      <c r="L1" s="4"/>
      <c r="N1" s="3"/>
      <c r="T1" s="5"/>
      <c r="U1" s="4"/>
      <c r="V1" s="4"/>
      <c r="W1" s="20"/>
      <c r="X1" s="10"/>
      <c r="Y1" s="11"/>
      <c r="Z1" s="11"/>
      <c r="AA1" s="4"/>
      <c r="AB1" s="4"/>
      <c r="AC1" s="5"/>
      <c r="AD1" s="5"/>
      <c r="AE1" s="3"/>
      <c r="AG1" s="11"/>
      <c r="AH1" s="10"/>
      <c r="AI1" s="10"/>
      <c r="AR1" s="3"/>
      <c r="BC1" s="10"/>
      <c r="BD1" s="10"/>
    </row>
    <row r="2" spans="1:71" s="2" customFormat="1" ht="19.5" customHeight="1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</row>
    <row r="3" spans="1:71" s="2" customFormat="1" ht="12.75" customHeight="1">
      <c r="A3" s="6"/>
      <c r="B3" s="8"/>
      <c r="C3" s="8"/>
      <c r="D3" s="6"/>
      <c r="E3" s="6"/>
      <c r="F3" s="21"/>
      <c r="G3" s="6"/>
      <c r="H3" s="6"/>
      <c r="I3" s="6"/>
      <c r="J3" s="6"/>
      <c r="K3" s="6"/>
      <c r="L3" s="7"/>
      <c r="M3" s="6"/>
      <c r="N3" s="6"/>
      <c r="O3" s="6"/>
      <c r="P3" s="6"/>
      <c r="Q3" s="6"/>
      <c r="R3" s="6"/>
      <c r="S3" s="6"/>
      <c r="T3" s="8"/>
      <c r="U3" s="7"/>
      <c r="V3" s="7"/>
      <c r="W3" s="21"/>
      <c r="X3" s="8"/>
      <c r="Y3" s="7"/>
      <c r="Z3" s="7"/>
      <c r="AA3" s="7"/>
      <c r="AB3" s="7"/>
      <c r="AC3" s="8"/>
      <c r="AD3" s="8"/>
      <c r="AE3" s="6"/>
      <c r="AF3" s="6"/>
      <c r="AG3" s="7"/>
      <c r="AH3" s="8"/>
      <c r="AI3" s="8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BC3" s="10"/>
      <c r="BD3" s="10"/>
    </row>
    <row r="4" spans="1:71" s="2" customFormat="1" ht="21.75" customHeight="1">
      <c r="A4" s="77" t="s">
        <v>47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</row>
    <row r="5" spans="1:71" s="2" customFormat="1" ht="25.5" customHeight="1">
      <c r="A5" s="78" t="s">
        <v>45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BC5" s="10"/>
      <c r="BD5" s="10"/>
    </row>
    <row r="6" spans="1:71" s="9" customFormat="1" ht="45" customHeight="1">
      <c r="A6" s="79" t="s">
        <v>0</v>
      </c>
      <c r="B6" s="81" t="s">
        <v>143</v>
      </c>
      <c r="C6" s="81" t="s">
        <v>144</v>
      </c>
      <c r="D6" s="84" t="s">
        <v>22</v>
      </c>
      <c r="E6" s="79" t="s">
        <v>556</v>
      </c>
      <c r="F6" s="65" t="s">
        <v>557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7"/>
      <c r="AN6" s="68" t="s">
        <v>48</v>
      </c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70"/>
      <c r="BB6" s="12"/>
      <c r="BC6" s="13"/>
      <c r="BD6" s="13"/>
      <c r="BE6" s="12"/>
    </row>
    <row r="7" spans="1:71" s="9" customFormat="1" ht="57" customHeight="1">
      <c r="A7" s="80"/>
      <c r="B7" s="82"/>
      <c r="C7" s="82"/>
      <c r="D7" s="84"/>
      <c r="E7" s="80" t="s">
        <v>62</v>
      </c>
      <c r="F7" s="79" t="s">
        <v>1</v>
      </c>
      <c r="G7" s="79" t="s">
        <v>23</v>
      </c>
      <c r="H7" s="79" t="s">
        <v>24</v>
      </c>
      <c r="I7" s="79" t="s">
        <v>25</v>
      </c>
      <c r="J7" s="93" t="s">
        <v>26</v>
      </c>
      <c r="K7" s="94"/>
      <c r="L7" s="95"/>
      <c r="M7" s="79" t="s">
        <v>27</v>
      </c>
      <c r="N7" s="79" t="s">
        <v>63</v>
      </c>
      <c r="O7" s="79" t="s">
        <v>28</v>
      </c>
      <c r="P7" s="93" t="s">
        <v>29</v>
      </c>
      <c r="Q7" s="94"/>
      <c r="R7" s="95"/>
      <c r="S7" s="79" t="s">
        <v>27</v>
      </c>
      <c r="T7" s="79" t="s">
        <v>64</v>
      </c>
      <c r="U7" s="79" t="s">
        <v>30</v>
      </c>
      <c r="V7" s="79" t="s">
        <v>31</v>
      </c>
      <c r="W7" s="90" t="s">
        <v>5</v>
      </c>
      <c r="X7" s="81" t="s">
        <v>6</v>
      </c>
      <c r="Y7" s="86" t="s">
        <v>32</v>
      </c>
      <c r="Z7" s="86" t="s">
        <v>33</v>
      </c>
      <c r="AA7" s="86" t="s">
        <v>558</v>
      </c>
      <c r="AB7" s="86" t="s">
        <v>559</v>
      </c>
      <c r="AC7" s="79" t="s">
        <v>7</v>
      </c>
      <c r="AD7" s="79" t="s">
        <v>34</v>
      </c>
      <c r="AE7" s="79" t="s">
        <v>35</v>
      </c>
      <c r="AF7" s="79" t="s">
        <v>8</v>
      </c>
      <c r="AG7" s="86" t="s">
        <v>36</v>
      </c>
      <c r="AH7" s="88" t="s">
        <v>9</v>
      </c>
      <c r="AI7" s="89"/>
      <c r="AJ7" s="79" t="s">
        <v>10</v>
      </c>
      <c r="AK7" s="79" t="s">
        <v>39</v>
      </c>
      <c r="AL7" s="79" t="s">
        <v>40</v>
      </c>
      <c r="AM7" s="79" t="s">
        <v>41</v>
      </c>
      <c r="AN7" s="68" t="s">
        <v>11</v>
      </c>
      <c r="AO7" s="72" t="s">
        <v>12</v>
      </c>
      <c r="AP7" s="72" t="s">
        <v>13</v>
      </c>
      <c r="AQ7" s="75" t="s">
        <v>14</v>
      </c>
      <c r="AR7" s="100" t="s">
        <v>42</v>
      </c>
      <c r="AS7" s="98" t="s">
        <v>15</v>
      </c>
      <c r="AT7" s="79" t="s">
        <v>16</v>
      </c>
      <c r="AU7" s="79" t="s">
        <v>43</v>
      </c>
      <c r="AV7" s="79" t="s">
        <v>17</v>
      </c>
      <c r="AW7" s="79" t="s">
        <v>44</v>
      </c>
      <c r="AX7" s="79" t="s">
        <v>18</v>
      </c>
      <c r="AY7" s="79" t="s">
        <v>19</v>
      </c>
      <c r="AZ7" s="79" t="s">
        <v>20</v>
      </c>
      <c r="BA7" s="84" t="s">
        <v>21</v>
      </c>
      <c r="BB7" s="96" t="s">
        <v>67</v>
      </c>
      <c r="BC7" s="97" t="s">
        <v>68</v>
      </c>
      <c r="BD7" s="97" t="s">
        <v>69</v>
      </c>
      <c r="BE7" s="96" t="s">
        <v>70</v>
      </c>
    </row>
    <row r="8" spans="1:71" s="9" customFormat="1" ht="202.2" customHeight="1">
      <c r="A8" s="80"/>
      <c r="B8" s="83"/>
      <c r="C8" s="83"/>
      <c r="D8" s="79"/>
      <c r="E8" s="80"/>
      <c r="F8" s="85"/>
      <c r="G8" s="85"/>
      <c r="H8" s="80"/>
      <c r="I8" s="85"/>
      <c r="J8" s="17" t="s">
        <v>2</v>
      </c>
      <c r="K8" s="17" t="s">
        <v>3</v>
      </c>
      <c r="L8" s="17" t="s">
        <v>4</v>
      </c>
      <c r="M8" s="80"/>
      <c r="N8" s="80"/>
      <c r="O8" s="80"/>
      <c r="P8" s="17" t="s">
        <v>2</v>
      </c>
      <c r="Q8" s="17" t="s">
        <v>3</v>
      </c>
      <c r="R8" s="17" t="s">
        <v>4</v>
      </c>
      <c r="S8" s="85"/>
      <c r="T8" s="85"/>
      <c r="U8" s="85"/>
      <c r="V8" s="80"/>
      <c r="W8" s="91"/>
      <c r="X8" s="83"/>
      <c r="Y8" s="87"/>
      <c r="Z8" s="87"/>
      <c r="AA8" s="92"/>
      <c r="AB8" s="87"/>
      <c r="AC8" s="80"/>
      <c r="AD8" s="80"/>
      <c r="AE8" s="85"/>
      <c r="AF8" s="85"/>
      <c r="AG8" s="87"/>
      <c r="AH8" s="18" t="s">
        <v>37</v>
      </c>
      <c r="AI8" s="18" t="s">
        <v>38</v>
      </c>
      <c r="AJ8" s="80"/>
      <c r="AK8" s="80"/>
      <c r="AL8" s="85"/>
      <c r="AM8" s="80"/>
      <c r="AN8" s="71"/>
      <c r="AO8" s="73"/>
      <c r="AP8" s="74"/>
      <c r="AQ8" s="76"/>
      <c r="AR8" s="100"/>
      <c r="AS8" s="99"/>
      <c r="AT8" s="80"/>
      <c r="AU8" s="85"/>
      <c r="AV8" s="85"/>
      <c r="AW8" s="80"/>
      <c r="AX8" s="85"/>
      <c r="AY8" s="85"/>
      <c r="AZ8" s="85"/>
      <c r="BA8" s="84"/>
      <c r="BB8" s="96"/>
      <c r="BC8" s="97"/>
      <c r="BD8" s="97"/>
      <c r="BE8" s="96"/>
    </row>
    <row r="9" spans="1:71" s="1" customFormat="1" ht="71.400000000000006" customHeight="1">
      <c r="A9" s="139">
        <v>2020</v>
      </c>
      <c r="B9" s="140">
        <v>43927</v>
      </c>
      <c r="C9" s="140">
        <v>43987</v>
      </c>
      <c r="D9" s="141" t="s">
        <v>113</v>
      </c>
      <c r="E9" s="142" t="s">
        <v>114</v>
      </c>
      <c r="F9" s="143" t="s">
        <v>273</v>
      </c>
      <c r="G9" s="144">
        <v>57</v>
      </c>
      <c r="H9" s="145" t="s">
        <v>285</v>
      </c>
      <c r="I9" s="141" t="s">
        <v>274</v>
      </c>
      <c r="J9" s="146" t="s">
        <v>49</v>
      </c>
      <c r="K9" s="146" t="s">
        <v>49</v>
      </c>
      <c r="L9" s="146" t="s">
        <v>49</v>
      </c>
      <c r="M9" s="147" t="s">
        <v>275</v>
      </c>
      <c r="N9" s="148" t="s">
        <v>276</v>
      </c>
      <c r="O9" s="149">
        <v>221198.29</v>
      </c>
      <c r="P9" s="142" t="s">
        <v>49</v>
      </c>
      <c r="Q9" s="142" t="s">
        <v>49</v>
      </c>
      <c r="R9" s="142" t="s">
        <v>49</v>
      </c>
      <c r="S9" s="150" t="s">
        <v>277</v>
      </c>
      <c r="T9" s="141" t="s">
        <v>276</v>
      </c>
      <c r="U9" s="151" t="s">
        <v>278</v>
      </c>
      <c r="V9" s="152" t="s">
        <v>115</v>
      </c>
      <c r="W9" s="143" t="s">
        <v>273</v>
      </c>
      <c r="X9" s="153">
        <v>43924</v>
      </c>
      <c r="Y9" s="154">
        <v>190688.18</v>
      </c>
      <c r="Z9" s="154">
        <v>221198.29</v>
      </c>
      <c r="AA9" s="155">
        <f t="shared" ref="AA9:AA44" si="0">AB9*0.1</f>
        <v>22119.829000000002</v>
      </c>
      <c r="AB9" s="154">
        <v>221198.29</v>
      </c>
      <c r="AC9" s="156" t="s">
        <v>147</v>
      </c>
      <c r="AD9" s="157" t="s">
        <v>50</v>
      </c>
      <c r="AE9" s="158" t="s">
        <v>148</v>
      </c>
      <c r="AF9" s="141" t="s">
        <v>274</v>
      </c>
      <c r="AG9" s="159">
        <f t="shared" ref="AG9:AG44" si="1">Y9*0.15</f>
        <v>28603.226999999999</v>
      </c>
      <c r="AH9" s="140">
        <v>43927</v>
      </c>
      <c r="AI9" s="140">
        <v>43987</v>
      </c>
      <c r="AJ9" s="160" t="s">
        <v>279</v>
      </c>
      <c r="AK9" s="160" t="s">
        <v>280</v>
      </c>
      <c r="AL9" s="161" t="s">
        <v>119</v>
      </c>
      <c r="AM9" s="162" t="s">
        <v>122</v>
      </c>
      <c r="AN9" s="163" t="s">
        <v>51</v>
      </c>
      <c r="AO9" s="164" t="s">
        <v>150</v>
      </c>
      <c r="AP9" s="103" t="s">
        <v>51</v>
      </c>
      <c r="AQ9" s="165" t="s">
        <v>58</v>
      </c>
      <c r="AR9" s="166" t="s">
        <v>59</v>
      </c>
      <c r="AS9" s="167" t="s">
        <v>57</v>
      </c>
      <c r="AT9" s="103" t="s">
        <v>57</v>
      </c>
      <c r="AU9" s="103" t="s">
        <v>57</v>
      </c>
      <c r="AV9" s="168" t="s">
        <v>151</v>
      </c>
      <c r="AW9" s="103" t="s">
        <v>107</v>
      </c>
      <c r="AX9" s="169" t="s">
        <v>127</v>
      </c>
      <c r="AY9" s="170" t="s">
        <v>128</v>
      </c>
      <c r="AZ9" s="170" t="s">
        <v>129</v>
      </c>
      <c r="BA9" s="171" t="s">
        <v>130</v>
      </c>
      <c r="BB9" s="103" t="s">
        <v>108</v>
      </c>
      <c r="BC9" s="101">
        <v>44057</v>
      </c>
      <c r="BD9" s="101">
        <v>44057</v>
      </c>
      <c r="BE9" s="102"/>
    </row>
    <row r="10" spans="1:71" s="1" customFormat="1" ht="71.400000000000006" customHeight="1">
      <c r="A10" s="172"/>
      <c r="B10" s="173"/>
      <c r="C10" s="173"/>
      <c r="D10" s="174"/>
      <c r="E10" s="175"/>
      <c r="F10" s="176"/>
      <c r="G10" s="177"/>
      <c r="H10" s="178"/>
      <c r="I10" s="174"/>
      <c r="J10" s="146" t="s">
        <v>49</v>
      </c>
      <c r="K10" s="146" t="s">
        <v>49</v>
      </c>
      <c r="L10" s="146" t="s">
        <v>49</v>
      </c>
      <c r="M10" s="147" t="s">
        <v>281</v>
      </c>
      <c r="N10" s="148" t="s">
        <v>282</v>
      </c>
      <c r="O10" s="149">
        <v>225430.94</v>
      </c>
      <c r="P10" s="175"/>
      <c r="Q10" s="175"/>
      <c r="R10" s="175"/>
      <c r="S10" s="179"/>
      <c r="T10" s="174"/>
      <c r="U10" s="180"/>
      <c r="V10" s="181"/>
      <c r="W10" s="176"/>
      <c r="X10" s="182"/>
      <c r="Y10" s="183"/>
      <c r="Z10" s="183"/>
      <c r="AA10" s="184"/>
      <c r="AB10" s="185"/>
      <c r="AC10" s="185"/>
      <c r="AD10" s="185"/>
      <c r="AE10" s="175"/>
      <c r="AF10" s="174"/>
      <c r="AG10" s="186"/>
      <c r="AH10" s="185"/>
      <c r="AI10" s="185"/>
      <c r="AJ10" s="187"/>
      <c r="AK10" s="160"/>
      <c r="AL10" s="188"/>
      <c r="AM10" s="189"/>
      <c r="AN10" s="190"/>
      <c r="AO10" s="191"/>
      <c r="AP10" s="104"/>
      <c r="AQ10" s="192"/>
      <c r="AR10" s="166"/>
      <c r="AS10" s="193"/>
      <c r="AT10" s="104"/>
      <c r="AU10" s="104"/>
      <c r="AV10" s="194"/>
      <c r="AW10" s="104"/>
      <c r="AX10" s="195"/>
      <c r="AY10" s="108"/>
      <c r="AZ10" s="108"/>
      <c r="BA10" s="196"/>
      <c r="BB10" s="104"/>
      <c r="BC10" s="101"/>
      <c r="BD10" s="101"/>
      <c r="BE10" s="102"/>
    </row>
    <row r="11" spans="1:71" s="1" customFormat="1" ht="84.75" customHeight="1">
      <c r="A11" s="197"/>
      <c r="B11" s="198"/>
      <c r="C11" s="198"/>
      <c r="D11" s="199"/>
      <c r="E11" s="200"/>
      <c r="F11" s="201"/>
      <c r="G11" s="202"/>
      <c r="H11" s="203"/>
      <c r="I11" s="199"/>
      <c r="J11" s="146" t="s">
        <v>49</v>
      </c>
      <c r="K11" s="146" t="s">
        <v>49</v>
      </c>
      <c r="L11" s="146" t="s">
        <v>49</v>
      </c>
      <c r="M11" s="147" t="s">
        <v>283</v>
      </c>
      <c r="N11" s="148" t="s">
        <v>284</v>
      </c>
      <c r="O11" s="149">
        <v>225615.99</v>
      </c>
      <c r="P11" s="200"/>
      <c r="Q11" s="200"/>
      <c r="R11" s="200"/>
      <c r="S11" s="204"/>
      <c r="T11" s="199"/>
      <c r="U11" s="205"/>
      <c r="V11" s="206"/>
      <c r="W11" s="201"/>
      <c r="X11" s="207"/>
      <c r="Y11" s="208"/>
      <c r="Z11" s="208"/>
      <c r="AA11" s="209"/>
      <c r="AB11" s="210"/>
      <c r="AC11" s="210"/>
      <c r="AD11" s="210"/>
      <c r="AE11" s="200"/>
      <c r="AF11" s="199"/>
      <c r="AG11" s="211"/>
      <c r="AH11" s="210"/>
      <c r="AI11" s="210"/>
      <c r="AJ11" s="187"/>
      <c r="AK11" s="160"/>
      <c r="AL11" s="212"/>
      <c r="AM11" s="213"/>
      <c r="AN11" s="214"/>
      <c r="AO11" s="215"/>
      <c r="AP11" s="105"/>
      <c r="AQ11" s="216"/>
      <c r="AR11" s="166"/>
      <c r="AS11" s="217"/>
      <c r="AT11" s="105"/>
      <c r="AU11" s="105"/>
      <c r="AV11" s="194"/>
      <c r="AW11" s="105"/>
      <c r="AX11" s="195"/>
      <c r="AY11" s="108"/>
      <c r="AZ11" s="108"/>
      <c r="BA11" s="196"/>
      <c r="BB11" s="105"/>
      <c r="BC11" s="101"/>
      <c r="BD11" s="101"/>
      <c r="BE11" s="102"/>
    </row>
    <row r="12" spans="1:71" s="1" customFormat="1" ht="76.95" customHeight="1">
      <c r="A12" s="139">
        <v>2020</v>
      </c>
      <c r="B12" s="140">
        <v>43928</v>
      </c>
      <c r="C12" s="140">
        <v>43988</v>
      </c>
      <c r="D12" s="218" t="s">
        <v>113</v>
      </c>
      <c r="E12" s="142" t="s">
        <v>114</v>
      </c>
      <c r="F12" s="143" t="s">
        <v>287</v>
      </c>
      <c r="G12" s="144">
        <v>57</v>
      </c>
      <c r="H12" s="145" t="s">
        <v>285</v>
      </c>
      <c r="I12" s="141" t="s">
        <v>288</v>
      </c>
      <c r="J12" s="146" t="s">
        <v>49</v>
      </c>
      <c r="K12" s="146" t="s">
        <v>49</v>
      </c>
      <c r="L12" s="146" t="s">
        <v>49</v>
      </c>
      <c r="M12" s="148" t="s">
        <v>289</v>
      </c>
      <c r="N12" s="148" t="s">
        <v>290</v>
      </c>
      <c r="O12" s="149">
        <v>9.86</v>
      </c>
      <c r="P12" s="142" t="s">
        <v>49</v>
      </c>
      <c r="Q12" s="142" t="s">
        <v>49</v>
      </c>
      <c r="R12" s="142" t="s">
        <v>49</v>
      </c>
      <c r="S12" s="150" t="s">
        <v>291</v>
      </c>
      <c r="T12" s="141" t="s">
        <v>290</v>
      </c>
      <c r="U12" s="141" t="s">
        <v>111</v>
      </c>
      <c r="V12" s="141" t="s">
        <v>201</v>
      </c>
      <c r="W12" s="143" t="s">
        <v>287</v>
      </c>
      <c r="X12" s="153">
        <v>43927</v>
      </c>
      <c r="Y12" s="154">
        <v>170000</v>
      </c>
      <c r="Z12" s="154">
        <v>197200</v>
      </c>
      <c r="AA12" s="155">
        <f t="shared" si="0"/>
        <v>19720</v>
      </c>
      <c r="AB12" s="154">
        <v>197200</v>
      </c>
      <c r="AC12" s="219" t="s">
        <v>147</v>
      </c>
      <c r="AD12" s="220" t="s">
        <v>50</v>
      </c>
      <c r="AE12" s="142" t="s">
        <v>148</v>
      </c>
      <c r="AF12" s="141" t="s">
        <v>288</v>
      </c>
      <c r="AG12" s="159">
        <f t="shared" si="1"/>
        <v>25500</v>
      </c>
      <c r="AH12" s="140">
        <v>43928</v>
      </c>
      <c r="AI12" s="140">
        <v>43988</v>
      </c>
      <c r="AJ12" s="160" t="s">
        <v>285</v>
      </c>
      <c r="AK12" s="221" t="s">
        <v>280</v>
      </c>
      <c r="AL12" s="161" t="s">
        <v>119</v>
      </c>
      <c r="AM12" s="162" t="s">
        <v>122</v>
      </c>
      <c r="AN12" s="163" t="s">
        <v>51</v>
      </c>
      <c r="AO12" s="164" t="s">
        <v>150</v>
      </c>
      <c r="AP12" s="103" t="s">
        <v>51</v>
      </c>
      <c r="AQ12" s="165" t="s">
        <v>58</v>
      </c>
      <c r="AR12" s="166" t="s">
        <v>54</v>
      </c>
      <c r="AS12" s="167" t="s">
        <v>57</v>
      </c>
      <c r="AT12" s="103" t="s">
        <v>57</v>
      </c>
      <c r="AU12" s="103" t="s">
        <v>57</v>
      </c>
      <c r="AV12" s="194" t="s">
        <v>151</v>
      </c>
      <c r="AW12" s="103" t="s">
        <v>107</v>
      </c>
      <c r="AX12" s="169" t="s">
        <v>127</v>
      </c>
      <c r="AY12" s="170" t="s">
        <v>128</v>
      </c>
      <c r="AZ12" s="170" t="s">
        <v>129</v>
      </c>
      <c r="BA12" s="171" t="s">
        <v>130</v>
      </c>
      <c r="BB12" s="103" t="s">
        <v>108</v>
      </c>
      <c r="BC12" s="101">
        <v>44057</v>
      </c>
      <c r="BD12" s="101">
        <v>44057</v>
      </c>
      <c r="BE12" s="102"/>
      <c r="BF12" s="102"/>
      <c r="BG12" s="102"/>
    </row>
    <row r="13" spans="1:71" s="1" customFormat="1" ht="76.95" customHeight="1">
      <c r="A13" s="172"/>
      <c r="B13" s="173"/>
      <c r="C13" s="173"/>
      <c r="D13" s="222"/>
      <c r="E13" s="175"/>
      <c r="F13" s="176"/>
      <c r="G13" s="177"/>
      <c r="H13" s="223"/>
      <c r="I13" s="174"/>
      <c r="J13" s="146" t="s">
        <v>49</v>
      </c>
      <c r="K13" s="146" t="s">
        <v>49</v>
      </c>
      <c r="L13" s="146" t="s">
        <v>49</v>
      </c>
      <c r="M13" s="148" t="s">
        <v>292</v>
      </c>
      <c r="N13" s="148" t="s">
        <v>293</v>
      </c>
      <c r="O13" s="149">
        <v>13.92</v>
      </c>
      <c r="P13" s="175"/>
      <c r="Q13" s="175"/>
      <c r="R13" s="175"/>
      <c r="S13" s="179"/>
      <c r="T13" s="174"/>
      <c r="U13" s="174"/>
      <c r="V13" s="174"/>
      <c r="W13" s="176"/>
      <c r="X13" s="182"/>
      <c r="Y13" s="183"/>
      <c r="Z13" s="183"/>
      <c r="AA13" s="184"/>
      <c r="AB13" s="183"/>
      <c r="AC13" s="224"/>
      <c r="AD13" s="225"/>
      <c r="AE13" s="175"/>
      <c r="AF13" s="174"/>
      <c r="AG13" s="186"/>
      <c r="AH13" s="185"/>
      <c r="AI13" s="185"/>
      <c r="AJ13" s="187"/>
      <c r="AK13" s="221"/>
      <c r="AL13" s="188"/>
      <c r="AM13" s="189"/>
      <c r="AN13" s="190"/>
      <c r="AO13" s="191"/>
      <c r="AP13" s="104"/>
      <c r="AQ13" s="192"/>
      <c r="AR13" s="166"/>
      <c r="AS13" s="193"/>
      <c r="AT13" s="104"/>
      <c r="AU13" s="104"/>
      <c r="AV13" s="194"/>
      <c r="AW13" s="104"/>
      <c r="AX13" s="195"/>
      <c r="AY13" s="108"/>
      <c r="AZ13" s="108"/>
      <c r="BA13" s="196"/>
      <c r="BB13" s="104"/>
      <c r="BC13" s="101"/>
      <c r="BD13" s="101"/>
      <c r="BE13" s="102"/>
      <c r="BF13" s="102"/>
      <c r="BG13" s="102"/>
    </row>
    <row r="14" spans="1:71" s="1" customFormat="1" ht="76.95" customHeight="1">
      <c r="A14" s="197"/>
      <c r="B14" s="198"/>
      <c r="C14" s="198"/>
      <c r="D14" s="226"/>
      <c r="E14" s="200"/>
      <c r="F14" s="201"/>
      <c r="G14" s="202"/>
      <c r="H14" s="227"/>
      <c r="I14" s="199"/>
      <c r="J14" s="146" t="s">
        <v>49</v>
      </c>
      <c r="K14" s="146" t="s">
        <v>49</v>
      </c>
      <c r="L14" s="146" t="s">
        <v>49</v>
      </c>
      <c r="M14" s="148" t="s">
        <v>294</v>
      </c>
      <c r="N14" s="148" t="s">
        <v>295</v>
      </c>
      <c r="O14" s="149">
        <v>14.85</v>
      </c>
      <c r="P14" s="200"/>
      <c r="Q14" s="200"/>
      <c r="R14" s="200"/>
      <c r="S14" s="204"/>
      <c r="T14" s="199"/>
      <c r="U14" s="199"/>
      <c r="V14" s="199"/>
      <c r="W14" s="201"/>
      <c r="X14" s="207"/>
      <c r="Y14" s="208"/>
      <c r="Z14" s="208"/>
      <c r="AA14" s="209"/>
      <c r="AB14" s="208"/>
      <c r="AC14" s="228"/>
      <c r="AD14" s="229"/>
      <c r="AE14" s="200"/>
      <c r="AF14" s="199"/>
      <c r="AG14" s="211"/>
      <c r="AH14" s="210"/>
      <c r="AI14" s="210"/>
      <c r="AJ14" s="187"/>
      <c r="AK14" s="221"/>
      <c r="AL14" s="212"/>
      <c r="AM14" s="213"/>
      <c r="AN14" s="214"/>
      <c r="AO14" s="215"/>
      <c r="AP14" s="105"/>
      <c r="AQ14" s="216"/>
      <c r="AR14" s="166"/>
      <c r="AS14" s="217"/>
      <c r="AT14" s="105"/>
      <c r="AU14" s="105"/>
      <c r="AV14" s="194"/>
      <c r="AW14" s="105"/>
      <c r="AX14" s="195"/>
      <c r="AY14" s="108"/>
      <c r="AZ14" s="108"/>
      <c r="BA14" s="196"/>
      <c r="BB14" s="105"/>
      <c r="BC14" s="101"/>
      <c r="BD14" s="101"/>
      <c r="BE14" s="102"/>
      <c r="BF14" s="102"/>
      <c r="BG14" s="102"/>
    </row>
    <row r="15" spans="1:71" s="1" customFormat="1" ht="94.5" customHeight="1">
      <c r="A15" s="139">
        <v>2020</v>
      </c>
      <c r="B15" s="140">
        <v>43928</v>
      </c>
      <c r="C15" s="140">
        <v>43988</v>
      </c>
      <c r="D15" s="141" t="s">
        <v>113</v>
      </c>
      <c r="E15" s="142" t="s">
        <v>114</v>
      </c>
      <c r="F15" s="143" t="s">
        <v>296</v>
      </c>
      <c r="G15" s="144">
        <v>57</v>
      </c>
      <c r="H15" s="145" t="s">
        <v>285</v>
      </c>
      <c r="I15" s="141" t="s">
        <v>297</v>
      </c>
      <c r="J15" s="146" t="s">
        <v>49</v>
      </c>
      <c r="K15" s="146" t="s">
        <v>49</v>
      </c>
      <c r="L15" s="146" t="s">
        <v>49</v>
      </c>
      <c r="M15" s="148" t="s">
        <v>298</v>
      </c>
      <c r="N15" s="148" t="s">
        <v>252</v>
      </c>
      <c r="O15" s="149">
        <v>639.74</v>
      </c>
      <c r="P15" s="142" t="s">
        <v>49</v>
      </c>
      <c r="Q15" s="142" t="s">
        <v>49</v>
      </c>
      <c r="R15" s="142" t="s">
        <v>49</v>
      </c>
      <c r="S15" s="150" t="s">
        <v>164</v>
      </c>
      <c r="T15" s="141" t="s">
        <v>71</v>
      </c>
      <c r="U15" s="141" t="s">
        <v>111</v>
      </c>
      <c r="V15" s="141" t="s">
        <v>201</v>
      </c>
      <c r="W15" s="143" t="s">
        <v>296</v>
      </c>
      <c r="X15" s="153">
        <v>43927</v>
      </c>
      <c r="Y15" s="154">
        <v>3100000</v>
      </c>
      <c r="Z15" s="154">
        <v>3596000</v>
      </c>
      <c r="AA15" s="155">
        <f t="shared" si="0"/>
        <v>359600</v>
      </c>
      <c r="AB15" s="154">
        <v>3596000</v>
      </c>
      <c r="AC15" s="219" t="s">
        <v>147</v>
      </c>
      <c r="AD15" s="220" t="s">
        <v>50</v>
      </c>
      <c r="AE15" s="142" t="s">
        <v>148</v>
      </c>
      <c r="AF15" s="141" t="s">
        <v>297</v>
      </c>
      <c r="AG15" s="159">
        <f t="shared" si="1"/>
        <v>465000</v>
      </c>
      <c r="AH15" s="140">
        <v>43927</v>
      </c>
      <c r="AI15" s="140">
        <v>43927</v>
      </c>
      <c r="AJ15" s="230" t="s">
        <v>543</v>
      </c>
      <c r="AK15" s="230" t="s">
        <v>280</v>
      </c>
      <c r="AL15" s="231" t="s">
        <v>119</v>
      </c>
      <c r="AM15" s="232" t="s">
        <v>122</v>
      </c>
      <c r="AN15" s="233" t="s">
        <v>51</v>
      </c>
      <c r="AO15" s="234" t="s">
        <v>150</v>
      </c>
      <c r="AP15" s="233" t="s">
        <v>51</v>
      </c>
      <c r="AQ15" s="235" t="s">
        <v>58</v>
      </c>
      <c r="AR15" s="166" t="s">
        <v>54</v>
      </c>
      <c r="AS15" s="236" t="s">
        <v>57</v>
      </c>
      <c r="AT15" s="237" t="s">
        <v>57</v>
      </c>
      <c r="AU15" s="237" t="s">
        <v>57</v>
      </c>
      <c r="AV15" s="238" t="s">
        <v>151</v>
      </c>
      <c r="AW15" s="237" t="s">
        <v>107</v>
      </c>
      <c r="AX15" s="169" t="s">
        <v>127</v>
      </c>
      <c r="AY15" s="170" t="s">
        <v>128</v>
      </c>
      <c r="AZ15" s="170" t="s">
        <v>129</v>
      </c>
      <c r="BA15" s="171" t="s">
        <v>130</v>
      </c>
      <c r="BB15" s="237" t="s">
        <v>108</v>
      </c>
      <c r="BC15" s="101">
        <v>44057</v>
      </c>
      <c r="BD15" s="101">
        <v>44057</v>
      </c>
      <c r="BE15" s="106"/>
    </row>
    <row r="16" spans="1:71" s="1" customFormat="1" ht="70.95" customHeight="1">
      <c r="A16" s="172"/>
      <c r="B16" s="173"/>
      <c r="C16" s="173"/>
      <c r="D16" s="174"/>
      <c r="E16" s="175"/>
      <c r="F16" s="176"/>
      <c r="G16" s="177"/>
      <c r="H16" s="223"/>
      <c r="I16" s="174"/>
      <c r="J16" s="146" t="s">
        <v>49</v>
      </c>
      <c r="K16" s="146" t="s">
        <v>49</v>
      </c>
      <c r="L16" s="146" t="s">
        <v>49</v>
      </c>
      <c r="M16" s="148" t="s">
        <v>299</v>
      </c>
      <c r="N16" s="148" t="s">
        <v>300</v>
      </c>
      <c r="O16" s="149">
        <v>650.99</v>
      </c>
      <c r="P16" s="175"/>
      <c r="Q16" s="175"/>
      <c r="R16" s="175"/>
      <c r="S16" s="179"/>
      <c r="T16" s="174"/>
      <c r="U16" s="174"/>
      <c r="V16" s="174"/>
      <c r="W16" s="176"/>
      <c r="X16" s="182"/>
      <c r="Y16" s="183"/>
      <c r="Z16" s="183"/>
      <c r="AA16" s="184"/>
      <c r="AB16" s="183"/>
      <c r="AC16" s="224"/>
      <c r="AD16" s="225"/>
      <c r="AE16" s="175"/>
      <c r="AF16" s="174"/>
      <c r="AG16" s="186"/>
      <c r="AH16" s="173"/>
      <c r="AI16" s="173"/>
      <c r="AJ16" s="230"/>
      <c r="AK16" s="230"/>
      <c r="AL16" s="239"/>
      <c r="AM16" s="240"/>
      <c r="AN16" s="241"/>
      <c r="AO16" s="242"/>
      <c r="AP16" s="241"/>
      <c r="AQ16" s="243"/>
      <c r="AR16" s="166"/>
      <c r="AS16" s="244"/>
      <c r="AT16" s="245"/>
      <c r="AU16" s="245"/>
      <c r="AV16" s="246"/>
      <c r="AW16" s="245"/>
      <c r="AX16" s="195"/>
      <c r="AY16" s="108"/>
      <c r="AZ16" s="108"/>
      <c r="BA16" s="196"/>
      <c r="BB16" s="245"/>
      <c r="BC16" s="101"/>
      <c r="BD16" s="101"/>
      <c r="BE16" s="106"/>
    </row>
    <row r="17" spans="1:57" s="1" customFormat="1" ht="85.5" customHeight="1">
      <c r="A17" s="197"/>
      <c r="B17" s="198"/>
      <c r="C17" s="198"/>
      <c r="D17" s="199"/>
      <c r="E17" s="200"/>
      <c r="F17" s="201"/>
      <c r="G17" s="202"/>
      <c r="H17" s="227"/>
      <c r="I17" s="199"/>
      <c r="J17" s="146" t="s">
        <v>49</v>
      </c>
      <c r="K17" s="146" t="s">
        <v>49</v>
      </c>
      <c r="L17" s="146" t="s">
        <v>49</v>
      </c>
      <c r="M17" s="148" t="s">
        <v>301</v>
      </c>
      <c r="N17" s="148" t="s">
        <v>302</v>
      </c>
      <c r="O17" s="149">
        <v>639.74</v>
      </c>
      <c r="P17" s="200"/>
      <c r="Q17" s="200"/>
      <c r="R17" s="200"/>
      <c r="S17" s="204"/>
      <c r="T17" s="199"/>
      <c r="U17" s="199"/>
      <c r="V17" s="199"/>
      <c r="W17" s="201"/>
      <c r="X17" s="207"/>
      <c r="Y17" s="208"/>
      <c r="Z17" s="208"/>
      <c r="AA17" s="209"/>
      <c r="AB17" s="208"/>
      <c r="AC17" s="228"/>
      <c r="AD17" s="229"/>
      <c r="AE17" s="200"/>
      <c r="AF17" s="199"/>
      <c r="AG17" s="211"/>
      <c r="AH17" s="198"/>
      <c r="AI17" s="198"/>
      <c r="AJ17" s="230"/>
      <c r="AK17" s="230"/>
      <c r="AL17" s="247"/>
      <c r="AM17" s="248"/>
      <c r="AN17" s="249"/>
      <c r="AO17" s="250"/>
      <c r="AP17" s="249"/>
      <c r="AQ17" s="251"/>
      <c r="AR17" s="166"/>
      <c r="AS17" s="252"/>
      <c r="AT17" s="253"/>
      <c r="AU17" s="253"/>
      <c r="AV17" s="246"/>
      <c r="AW17" s="253"/>
      <c r="AX17" s="195"/>
      <c r="AY17" s="108"/>
      <c r="AZ17" s="108"/>
      <c r="BA17" s="196"/>
      <c r="BB17" s="253"/>
      <c r="BC17" s="101"/>
      <c r="BD17" s="101"/>
      <c r="BE17" s="106"/>
    </row>
    <row r="18" spans="1:57" s="1" customFormat="1" ht="114" customHeight="1">
      <c r="A18" s="254">
        <v>2020</v>
      </c>
      <c r="B18" s="255">
        <v>43932</v>
      </c>
      <c r="C18" s="140">
        <v>43991</v>
      </c>
      <c r="D18" s="141" t="s">
        <v>113</v>
      </c>
      <c r="E18" s="142" t="s">
        <v>114</v>
      </c>
      <c r="F18" s="143" t="s">
        <v>304</v>
      </c>
      <c r="G18" s="144">
        <v>57</v>
      </c>
      <c r="H18" s="145" t="s">
        <v>285</v>
      </c>
      <c r="I18" s="256" t="s">
        <v>305</v>
      </c>
      <c r="J18" s="257" t="s">
        <v>49</v>
      </c>
      <c r="K18" s="257" t="s">
        <v>49</v>
      </c>
      <c r="L18" s="257" t="s">
        <v>49</v>
      </c>
      <c r="M18" s="148" t="s">
        <v>132</v>
      </c>
      <c r="N18" s="148" t="s">
        <v>71</v>
      </c>
      <c r="O18" s="149">
        <v>3596000</v>
      </c>
      <c r="P18" s="258" t="s">
        <v>49</v>
      </c>
      <c r="Q18" s="258" t="s">
        <v>49</v>
      </c>
      <c r="R18" s="258" t="s">
        <v>49</v>
      </c>
      <c r="S18" s="259" t="s">
        <v>251</v>
      </c>
      <c r="T18" s="256" t="s">
        <v>252</v>
      </c>
      <c r="U18" s="260" t="s">
        <v>184</v>
      </c>
      <c r="V18" s="261" t="s">
        <v>115</v>
      </c>
      <c r="W18" s="262" t="s">
        <v>304</v>
      </c>
      <c r="X18" s="263">
        <v>43931</v>
      </c>
      <c r="Y18" s="264">
        <v>17100912.000000004</v>
      </c>
      <c r="Z18" s="264">
        <v>19837057.920000002</v>
      </c>
      <c r="AA18" s="155">
        <f t="shared" si="0"/>
        <v>1983705.7920000004</v>
      </c>
      <c r="AB18" s="264">
        <v>19837057.920000002</v>
      </c>
      <c r="AC18" s="265" t="s">
        <v>147</v>
      </c>
      <c r="AD18" s="266" t="s">
        <v>50</v>
      </c>
      <c r="AE18" s="142" t="s">
        <v>148</v>
      </c>
      <c r="AF18" s="256" t="s">
        <v>305</v>
      </c>
      <c r="AG18" s="267">
        <f t="shared" si="1"/>
        <v>2565136.8000000003</v>
      </c>
      <c r="AH18" s="140">
        <v>43932</v>
      </c>
      <c r="AI18" s="140">
        <v>43991</v>
      </c>
      <c r="AJ18" s="230" t="s">
        <v>306</v>
      </c>
      <c r="AK18" s="230" t="s">
        <v>280</v>
      </c>
      <c r="AL18" s="231" t="s">
        <v>119</v>
      </c>
      <c r="AM18" s="232" t="s">
        <v>122</v>
      </c>
      <c r="AN18" s="233" t="s">
        <v>51</v>
      </c>
      <c r="AO18" s="234" t="s">
        <v>150</v>
      </c>
      <c r="AP18" s="233" t="s">
        <v>51</v>
      </c>
      <c r="AQ18" s="235" t="s">
        <v>58</v>
      </c>
      <c r="AR18" s="166" t="s">
        <v>54</v>
      </c>
      <c r="AS18" s="236" t="s">
        <v>57</v>
      </c>
      <c r="AT18" s="237" t="s">
        <v>57</v>
      </c>
      <c r="AU18" s="237" t="s">
        <v>57</v>
      </c>
      <c r="AV18" s="238" t="s">
        <v>151</v>
      </c>
      <c r="AW18" s="237" t="s">
        <v>107</v>
      </c>
      <c r="AX18" s="268" t="s">
        <v>127</v>
      </c>
      <c r="AY18" s="268" t="s">
        <v>128</v>
      </c>
      <c r="AZ18" s="268" t="s">
        <v>129</v>
      </c>
      <c r="BA18" s="268" t="s">
        <v>130</v>
      </c>
      <c r="BB18" s="237" t="s">
        <v>108</v>
      </c>
      <c r="BC18" s="101">
        <v>44057</v>
      </c>
      <c r="BD18" s="269">
        <v>44057</v>
      </c>
      <c r="BE18" s="106"/>
    </row>
    <row r="19" spans="1:57" s="1" customFormat="1" ht="114" customHeight="1">
      <c r="A19" s="270"/>
      <c r="B19" s="271"/>
      <c r="C19" s="173"/>
      <c r="D19" s="174"/>
      <c r="E19" s="175"/>
      <c r="F19" s="176"/>
      <c r="G19" s="177"/>
      <c r="H19" s="178"/>
      <c r="I19" s="272"/>
      <c r="J19" s="257" t="s">
        <v>49</v>
      </c>
      <c r="K19" s="257" t="s">
        <v>49</v>
      </c>
      <c r="L19" s="257" t="s">
        <v>49</v>
      </c>
      <c r="M19" s="148" t="s">
        <v>307</v>
      </c>
      <c r="N19" s="148" t="s">
        <v>238</v>
      </c>
      <c r="O19" s="149">
        <v>3785312</v>
      </c>
      <c r="P19" s="273"/>
      <c r="Q19" s="273"/>
      <c r="R19" s="273"/>
      <c r="S19" s="274"/>
      <c r="T19" s="272"/>
      <c r="U19" s="275"/>
      <c r="V19" s="108"/>
      <c r="W19" s="276"/>
      <c r="X19" s="277"/>
      <c r="Y19" s="278"/>
      <c r="Z19" s="278"/>
      <c r="AA19" s="184"/>
      <c r="AB19" s="278"/>
      <c r="AC19" s="279"/>
      <c r="AD19" s="280"/>
      <c r="AE19" s="175"/>
      <c r="AF19" s="272"/>
      <c r="AG19" s="281"/>
      <c r="AH19" s="185"/>
      <c r="AI19" s="185"/>
      <c r="AJ19" s="230"/>
      <c r="AK19" s="230"/>
      <c r="AL19" s="239"/>
      <c r="AM19" s="240"/>
      <c r="AN19" s="241"/>
      <c r="AO19" s="242"/>
      <c r="AP19" s="241"/>
      <c r="AQ19" s="243"/>
      <c r="AR19" s="166"/>
      <c r="AS19" s="244"/>
      <c r="AT19" s="245"/>
      <c r="AU19" s="245"/>
      <c r="AV19" s="238"/>
      <c r="AW19" s="245"/>
      <c r="AX19" s="245"/>
      <c r="AY19" s="245"/>
      <c r="AZ19" s="245"/>
      <c r="BA19" s="245"/>
      <c r="BB19" s="245"/>
      <c r="BC19" s="101"/>
      <c r="BD19" s="269"/>
      <c r="BE19" s="106"/>
    </row>
    <row r="20" spans="1:57" s="1" customFormat="1" ht="114" customHeight="1">
      <c r="A20" s="282"/>
      <c r="B20" s="283"/>
      <c r="C20" s="198"/>
      <c r="D20" s="199"/>
      <c r="E20" s="200"/>
      <c r="F20" s="201"/>
      <c r="G20" s="202"/>
      <c r="H20" s="203"/>
      <c r="I20" s="284"/>
      <c r="J20" s="257" t="s">
        <v>49</v>
      </c>
      <c r="K20" s="257" t="s">
        <v>49</v>
      </c>
      <c r="L20" s="257" t="s">
        <v>49</v>
      </c>
      <c r="M20" s="148" t="s">
        <v>120</v>
      </c>
      <c r="N20" s="148" t="s">
        <v>109</v>
      </c>
      <c r="O20" s="149">
        <v>3908736</v>
      </c>
      <c r="P20" s="285"/>
      <c r="Q20" s="285"/>
      <c r="R20" s="285"/>
      <c r="S20" s="286"/>
      <c r="T20" s="284"/>
      <c r="U20" s="287"/>
      <c r="V20" s="288"/>
      <c r="W20" s="289"/>
      <c r="X20" s="290"/>
      <c r="Y20" s="291"/>
      <c r="Z20" s="291"/>
      <c r="AA20" s="209"/>
      <c r="AB20" s="291"/>
      <c r="AC20" s="292"/>
      <c r="AD20" s="293"/>
      <c r="AE20" s="200"/>
      <c r="AF20" s="284"/>
      <c r="AG20" s="294"/>
      <c r="AH20" s="210"/>
      <c r="AI20" s="210"/>
      <c r="AJ20" s="230"/>
      <c r="AK20" s="230"/>
      <c r="AL20" s="247"/>
      <c r="AM20" s="248"/>
      <c r="AN20" s="249"/>
      <c r="AO20" s="250"/>
      <c r="AP20" s="249"/>
      <c r="AQ20" s="251"/>
      <c r="AR20" s="166"/>
      <c r="AS20" s="252"/>
      <c r="AT20" s="253"/>
      <c r="AU20" s="253"/>
      <c r="AV20" s="238"/>
      <c r="AW20" s="253"/>
      <c r="AX20" s="253"/>
      <c r="AY20" s="253"/>
      <c r="AZ20" s="253"/>
      <c r="BA20" s="253"/>
      <c r="BB20" s="253"/>
      <c r="BC20" s="101"/>
      <c r="BD20" s="269"/>
      <c r="BE20" s="106"/>
    </row>
    <row r="21" spans="1:57" s="1" customFormat="1" ht="75" customHeight="1">
      <c r="A21" s="295">
        <v>2020</v>
      </c>
      <c r="B21" s="296">
        <v>43928</v>
      </c>
      <c r="C21" s="296">
        <v>44196</v>
      </c>
      <c r="D21" s="297" t="s">
        <v>113</v>
      </c>
      <c r="E21" s="298" t="s">
        <v>114</v>
      </c>
      <c r="F21" s="299" t="s">
        <v>309</v>
      </c>
      <c r="G21" s="300">
        <v>57</v>
      </c>
      <c r="H21" s="301" t="s">
        <v>285</v>
      </c>
      <c r="I21" s="299" t="s">
        <v>310</v>
      </c>
      <c r="J21" s="257" t="s">
        <v>49</v>
      </c>
      <c r="K21" s="257" t="s">
        <v>49</v>
      </c>
      <c r="L21" s="257" t="s">
        <v>49</v>
      </c>
      <c r="M21" s="148" t="s">
        <v>311</v>
      </c>
      <c r="N21" s="297" t="s">
        <v>312</v>
      </c>
      <c r="O21" s="149">
        <v>95083712.879999995</v>
      </c>
      <c r="P21" s="302" t="s">
        <v>49</v>
      </c>
      <c r="Q21" s="302" t="s">
        <v>49</v>
      </c>
      <c r="R21" s="302" t="s">
        <v>49</v>
      </c>
      <c r="S21" s="303" t="s">
        <v>313</v>
      </c>
      <c r="T21" s="297" t="s">
        <v>312</v>
      </c>
      <c r="U21" s="304" t="s">
        <v>110</v>
      </c>
      <c r="V21" s="304" t="s">
        <v>110</v>
      </c>
      <c r="W21" s="299" t="s">
        <v>309</v>
      </c>
      <c r="X21" s="305">
        <v>43927</v>
      </c>
      <c r="Y21" s="306">
        <v>81968718</v>
      </c>
      <c r="Z21" s="306">
        <v>95083712.879999995</v>
      </c>
      <c r="AA21" s="307">
        <f t="shared" si="0"/>
        <v>9508371.2880000006</v>
      </c>
      <c r="AB21" s="306">
        <v>95083712.879999995</v>
      </c>
      <c r="AC21" s="308" t="s">
        <v>147</v>
      </c>
      <c r="AD21" s="309" t="s">
        <v>50</v>
      </c>
      <c r="AE21" s="298" t="s">
        <v>148</v>
      </c>
      <c r="AF21" s="299" t="s">
        <v>310</v>
      </c>
      <c r="AG21" s="310">
        <f t="shared" si="1"/>
        <v>12295307.699999999</v>
      </c>
      <c r="AH21" s="296">
        <v>43928</v>
      </c>
      <c r="AI21" s="296">
        <v>43928</v>
      </c>
      <c r="AJ21" s="311" t="s">
        <v>314</v>
      </c>
      <c r="AK21" s="311" t="s">
        <v>280</v>
      </c>
      <c r="AL21" s="312" t="s">
        <v>119</v>
      </c>
      <c r="AM21" s="257" t="s">
        <v>122</v>
      </c>
      <c r="AN21" s="313" t="s">
        <v>51</v>
      </c>
      <c r="AO21" s="311" t="s">
        <v>150</v>
      </c>
      <c r="AP21" s="313" t="s">
        <v>51</v>
      </c>
      <c r="AQ21" s="314" t="s">
        <v>58</v>
      </c>
      <c r="AR21" s="146" t="s">
        <v>54</v>
      </c>
      <c r="AS21" s="315" t="s">
        <v>57</v>
      </c>
      <c r="AT21" s="313" t="s">
        <v>57</v>
      </c>
      <c r="AU21" s="313" t="s">
        <v>57</v>
      </c>
      <c r="AV21" s="316" t="s">
        <v>151</v>
      </c>
      <c r="AW21" s="313" t="s">
        <v>107</v>
      </c>
      <c r="AX21" s="317" t="s">
        <v>127</v>
      </c>
      <c r="AY21" s="316" t="s">
        <v>128</v>
      </c>
      <c r="AZ21" s="316" t="s">
        <v>129</v>
      </c>
      <c r="BA21" s="316" t="s">
        <v>130</v>
      </c>
      <c r="BB21" s="313" t="s">
        <v>108</v>
      </c>
      <c r="BC21" s="318">
        <v>44057</v>
      </c>
      <c r="BD21" s="318">
        <v>44057</v>
      </c>
    </row>
    <row r="22" spans="1:57" s="1" customFormat="1" ht="61.95" customHeight="1">
      <c r="A22" s="139">
        <v>2020</v>
      </c>
      <c r="B22" s="140">
        <v>43936</v>
      </c>
      <c r="C22" s="140">
        <v>43997</v>
      </c>
      <c r="D22" s="141" t="s">
        <v>113</v>
      </c>
      <c r="E22" s="142" t="s">
        <v>114</v>
      </c>
      <c r="F22" s="143" t="s">
        <v>315</v>
      </c>
      <c r="G22" s="144">
        <v>57</v>
      </c>
      <c r="H22" s="145" t="s">
        <v>285</v>
      </c>
      <c r="I22" s="141" t="s">
        <v>316</v>
      </c>
      <c r="J22" s="302" t="s">
        <v>49</v>
      </c>
      <c r="K22" s="302" t="s">
        <v>49</v>
      </c>
      <c r="L22" s="302" t="s">
        <v>49</v>
      </c>
      <c r="M22" s="148" t="s">
        <v>317</v>
      </c>
      <c r="N22" s="148" t="s">
        <v>318</v>
      </c>
      <c r="O22" s="149">
        <v>44352422.100000001</v>
      </c>
      <c r="P22" s="142" t="s">
        <v>49</v>
      </c>
      <c r="Q22" s="142" t="s">
        <v>49</v>
      </c>
      <c r="R22" s="142" t="s">
        <v>49</v>
      </c>
      <c r="S22" s="150" t="s">
        <v>164</v>
      </c>
      <c r="T22" s="141" t="s">
        <v>71</v>
      </c>
      <c r="U22" s="141" t="s">
        <v>111</v>
      </c>
      <c r="V22" s="141" t="s">
        <v>201</v>
      </c>
      <c r="W22" s="143" t="s">
        <v>315</v>
      </c>
      <c r="X22" s="153">
        <v>43936</v>
      </c>
      <c r="Y22" s="154">
        <v>35940803.879310347</v>
      </c>
      <c r="Z22" s="154">
        <v>41691332.5</v>
      </c>
      <c r="AA22" s="155">
        <f t="shared" si="0"/>
        <v>4169133.25</v>
      </c>
      <c r="AB22" s="154">
        <v>41691332.5</v>
      </c>
      <c r="AC22" s="219" t="s">
        <v>147</v>
      </c>
      <c r="AD22" s="220" t="s">
        <v>50</v>
      </c>
      <c r="AE22" s="142" t="s">
        <v>148</v>
      </c>
      <c r="AF22" s="141" t="s">
        <v>316</v>
      </c>
      <c r="AG22" s="159">
        <f t="shared" si="1"/>
        <v>5391120.5818965519</v>
      </c>
      <c r="AH22" s="140">
        <v>43936</v>
      </c>
      <c r="AI22" s="140">
        <v>43936</v>
      </c>
      <c r="AJ22" s="221" t="s">
        <v>285</v>
      </c>
      <c r="AK22" s="319" t="s">
        <v>280</v>
      </c>
      <c r="AL22" s="161" t="s">
        <v>119</v>
      </c>
      <c r="AM22" s="162" t="s">
        <v>122</v>
      </c>
      <c r="AN22" s="163" t="s">
        <v>51</v>
      </c>
      <c r="AO22" s="164" t="s">
        <v>150</v>
      </c>
      <c r="AP22" s="103" t="s">
        <v>51</v>
      </c>
      <c r="AQ22" s="165" t="s">
        <v>58</v>
      </c>
      <c r="AR22" s="166" t="s">
        <v>54</v>
      </c>
      <c r="AS22" s="167" t="s">
        <v>57</v>
      </c>
      <c r="AT22" s="103" t="s">
        <v>57</v>
      </c>
      <c r="AU22" s="103" t="s">
        <v>57</v>
      </c>
      <c r="AV22" s="194" t="s">
        <v>151</v>
      </c>
      <c r="AW22" s="237" t="s">
        <v>107</v>
      </c>
      <c r="AX22" s="317" t="s">
        <v>127</v>
      </c>
      <c r="AY22" s="316" t="s">
        <v>128</v>
      </c>
      <c r="AZ22" s="316" t="s">
        <v>129</v>
      </c>
      <c r="BA22" s="316" t="s">
        <v>130</v>
      </c>
      <c r="BB22" s="103" t="s">
        <v>108</v>
      </c>
      <c r="BC22" s="101">
        <v>44057</v>
      </c>
      <c r="BD22" s="269">
        <v>44057</v>
      </c>
      <c r="BE22" s="102"/>
    </row>
    <row r="23" spans="1:57" s="1" customFormat="1" ht="61.95" customHeight="1">
      <c r="A23" s="172"/>
      <c r="B23" s="173"/>
      <c r="C23" s="173"/>
      <c r="D23" s="174"/>
      <c r="E23" s="175"/>
      <c r="F23" s="176"/>
      <c r="G23" s="177"/>
      <c r="H23" s="223"/>
      <c r="I23" s="174"/>
      <c r="J23" s="302" t="s">
        <v>49</v>
      </c>
      <c r="K23" s="302" t="s">
        <v>49</v>
      </c>
      <c r="L23" s="302" t="s">
        <v>49</v>
      </c>
      <c r="M23" s="148" t="s">
        <v>132</v>
      </c>
      <c r="N23" s="297" t="s">
        <v>71</v>
      </c>
      <c r="O23" s="149">
        <v>41691332.5</v>
      </c>
      <c r="P23" s="175"/>
      <c r="Q23" s="175"/>
      <c r="R23" s="175"/>
      <c r="S23" s="179"/>
      <c r="T23" s="174"/>
      <c r="U23" s="174"/>
      <c r="V23" s="174"/>
      <c r="W23" s="176"/>
      <c r="X23" s="182"/>
      <c r="Y23" s="183"/>
      <c r="Z23" s="183"/>
      <c r="AA23" s="184"/>
      <c r="AB23" s="183"/>
      <c r="AC23" s="224"/>
      <c r="AD23" s="225"/>
      <c r="AE23" s="175"/>
      <c r="AF23" s="174"/>
      <c r="AG23" s="186"/>
      <c r="AH23" s="173"/>
      <c r="AI23" s="173"/>
      <c r="AJ23" s="221"/>
      <c r="AK23" s="320"/>
      <c r="AL23" s="188"/>
      <c r="AM23" s="189"/>
      <c r="AN23" s="190"/>
      <c r="AO23" s="191"/>
      <c r="AP23" s="104"/>
      <c r="AQ23" s="192"/>
      <c r="AR23" s="166"/>
      <c r="AS23" s="193"/>
      <c r="AT23" s="104"/>
      <c r="AU23" s="104"/>
      <c r="AV23" s="194"/>
      <c r="AW23" s="245"/>
      <c r="AX23" s="317" t="s">
        <v>127</v>
      </c>
      <c r="AY23" s="316" t="s">
        <v>128</v>
      </c>
      <c r="AZ23" s="316" t="s">
        <v>129</v>
      </c>
      <c r="BA23" s="316" t="s">
        <v>130</v>
      </c>
      <c r="BB23" s="104"/>
      <c r="BC23" s="321"/>
      <c r="BD23" s="107"/>
      <c r="BE23" s="102"/>
    </row>
    <row r="24" spans="1:57" s="1" customFormat="1" ht="61.95" customHeight="1">
      <c r="A24" s="197"/>
      <c r="B24" s="198"/>
      <c r="C24" s="198"/>
      <c r="D24" s="199"/>
      <c r="E24" s="200"/>
      <c r="F24" s="201"/>
      <c r="G24" s="202"/>
      <c r="H24" s="227"/>
      <c r="I24" s="199"/>
      <c r="J24" s="302" t="s">
        <v>49</v>
      </c>
      <c r="K24" s="302" t="s">
        <v>49</v>
      </c>
      <c r="L24" s="302" t="s">
        <v>49</v>
      </c>
      <c r="M24" s="148" t="s">
        <v>120</v>
      </c>
      <c r="N24" s="148" t="s">
        <v>109</v>
      </c>
      <c r="O24" s="149">
        <v>45316105.719999999</v>
      </c>
      <c r="P24" s="200"/>
      <c r="Q24" s="200"/>
      <c r="R24" s="200"/>
      <c r="S24" s="204"/>
      <c r="T24" s="199"/>
      <c r="U24" s="199"/>
      <c r="V24" s="199"/>
      <c r="W24" s="201"/>
      <c r="X24" s="207"/>
      <c r="Y24" s="208"/>
      <c r="Z24" s="208"/>
      <c r="AA24" s="209"/>
      <c r="AB24" s="208"/>
      <c r="AC24" s="228"/>
      <c r="AD24" s="229"/>
      <c r="AE24" s="200"/>
      <c r="AF24" s="199"/>
      <c r="AG24" s="211"/>
      <c r="AH24" s="198"/>
      <c r="AI24" s="198"/>
      <c r="AJ24" s="221"/>
      <c r="AK24" s="322"/>
      <c r="AL24" s="212"/>
      <c r="AM24" s="213"/>
      <c r="AN24" s="214"/>
      <c r="AO24" s="215"/>
      <c r="AP24" s="105"/>
      <c r="AQ24" s="216"/>
      <c r="AR24" s="166"/>
      <c r="AS24" s="217"/>
      <c r="AT24" s="105"/>
      <c r="AU24" s="105"/>
      <c r="AV24" s="194"/>
      <c r="AW24" s="253"/>
      <c r="AX24" s="317" t="s">
        <v>127</v>
      </c>
      <c r="AY24" s="316" t="s">
        <v>128</v>
      </c>
      <c r="AZ24" s="316" t="s">
        <v>129</v>
      </c>
      <c r="BA24" s="316" t="s">
        <v>130</v>
      </c>
      <c r="BB24" s="105"/>
      <c r="BC24" s="321"/>
      <c r="BD24" s="107"/>
      <c r="BE24" s="102"/>
    </row>
    <row r="25" spans="1:57" s="1" customFormat="1" ht="75.75" customHeight="1">
      <c r="A25" s="295">
        <v>2020</v>
      </c>
      <c r="B25" s="296">
        <v>43936</v>
      </c>
      <c r="C25" s="296">
        <v>43997</v>
      </c>
      <c r="D25" s="297" t="s">
        <v>113</v>
      </c>
      <c r="E25" s="298" t="s">
        <v>114</v>
      </c>
      <c r="F25" s="299" t="s">
        <v>322</v>
      </c>
      <c r="G25" s="300">
        <v>57</v>
      </c>
      <c r="H25" s="301" t="s">
        <v>285</v>
      </c>
      <c r="I25" s="299" t="s">
        <v>323</v>
      </c>
      <c r="J25" s="302" t="s">
        <v>49</v>
      </c>
      <c r="K25" s="302" t="s">
        <v>49</v>
      </c>
      <c r="L25" s="302" t="s">
        <v>49</v>
      </c>
      <c r="M25" s="148" t="s">
        <v>319</v>
      </c>
      <c r="N25" s="148" t="s">
        <v>320</v>
      </c>
      <c r="O25" s="323">
        <v>1290592.8</v>
      </c>
      <c r="P25" s="302" t="s">
        <v>49</v>
      </c>
      <c r="Q25" s="302" t="s">
        <v>49</v>
      </c>
      <c r="R25" s="302" t="s">
        <v>49</v>
      </c>
      <c r="S25" s="303" t="s">
        <v>321</v>
      </c>
      <c r="T25" s="297" t="s">
        <v>320</v>
      </c>
      <c r="U25" s="300" t="s">
        <v>308</v>
      </c>
      <c r="V25" s="300" t="s">
        <v>308</v>
      </c>
      <c r="W25" s="299" t="s">
        <v>322</v>
      </c>
      <c r="X25" s="305">
        <v>43936</v>
      </c>
      <c r="Y25" s="306">
        <v>1112580.0000000002</v>
      </c>
      <c r="Z25" s="306">
        <v>1290592.8</v>
      </c>
      <c r="AA25" s="307">
        <f t="shared" si="0"/>
        <v>129059.28000000001</v>
      </c>
      <c r="AB25" s="324">
        <v>1290592.8</v>
      </c>
      <c r="AC25" s="308" t="s">
        <v>147</v>
      </c>
      <c r="AD25" s="309" t="s">
        <v>50</v>
      </c>
      <c r="AE25" s="298" t="s">
        <v>148</v>
      </c>
      <c r="AF25" s="299" t="s">
        <v>323</v>
      </c>
      <c r="AG25" s="310">
        <f t="shared" si="1"/>
        <v>166887.00000000003</v>
      </c>
      <c r="AH25" s="296">
        <v>43936</v>
      </c>
      <c r="AI25" s="325">
        <v>43936</v>
      </c>
      <c r="AJ25" s="311" t="s">
        <v>324</v>
      </c>
      <c r="AK25" s="311" t="s">
        <v>280</v>
      </c>
      <c r="AL25" s="312" t="s">
        <v>119</v>
      </c>
      <c r="AM25" s="257" t="s">
        <v>122</v>
      </c>
      <c r="AN25" s="313" t="s">
        <v>51</v>
      </c>
      <c r="AO25" s="311" t="s">
        <v>150</v>
      </c>
      <c r="AP25" s="313" t="s">
        <v>51</v>
      </c>
      <c r="AQ25" s="314" t="s">
        <v>58</v>
      </c>
      <c r="AR25" s="146" t="s">
        <v>54</v>
      </c>
      <c r="AS25" s="315" t="s">
        <v>57</v>
      </c>
      <c r="AT25" s="313" t="s">
        <v>57</v>
      </c>
      <c r="AU25" s="313" t="s">
        <v>57</v>
      </c>
      <c r="AV25" s="316" t="s">
        <v>151</v>
      </c>
      <c r="AW25" s="313" t="s">
        <v>107</v>
      </c>
      <c r="AX25" s="317" t="s">
        <v>127</v>
      </c>
      <c r="AY25" s="316" t="s">
        <v>128</v>
      </c>
      <c r="AZ25" s="316" t="s">
        <v>129</v>
      </c>
      <c r="BA25" s="316" t="s">
        <v>130</v>
      </c>
      <c r="BB25" s="313" t="s">
        <v>108</v>
      </c>
      <c r="BC25" s="318">
        <v>44057</v>
      </c>
      <c r="BD25" s="318">
        <v>44057</v>
      </c>
    </row>
    <row r="26" spans="1:57" s="1" customFormat="1" ht="58.5" customHeight="1">
      <c r="A26" s="254">
        <v>2020</v>
      </c>
      <c r="B26" s="255">
        <v>43936</v>
      </c>
      <c r="C26" s="140">
        <v>43997</v>
      </c>
      <c r="D26" s="141" t="s">
        <v>113</v>
      </c>
      <c r="E26" s="142" t="s">
        <v>114</v>
      </c>
      <c r="F26" s="143" t="s">
        <v>325</v>
      </c>
      <c r="G26" s="144">
        <v>57</v>
      </c>
      <c r="H26" s="145" t="s">
        <v>285</v>
      </c>
      <c r="I26" s="141" t="s">
        <v>326</v>
      </c>
      <c r="J26" s="302" t="s">
        <v>49</v>
      </c>
      <c r="K26" s="302" t="s">
        <v>49</v>
      </c>
      <c r="L26" s="302" t="s">
        <v>49</v>
      </c>
      <c r="M26" s="148" t="s">
        <v>327</v>
      </c>
      <c r="N26" s="148" t="s">
        <v>328</v>
      </c>
      <c r="O26" s="149">
        <v>9587400</v>
      </c>
      <c r="P26" s="142" t="s">
        <v>49</v>
      </c>
      <c r="Q26" s="142" t="s">
        <v>49</v>
      </c>
      <c r="R26" s="142" t="s">
        <v>49</v>
      </c>
      <c r="S26" s="150" t="s">
        <v>329</v>
      </c>
      <c r="T26" s="141" t="s">
        <v>328</v>
      </c>
      <c r="U26" s="144" t="s">
        <v>111</v>
      </c>
      <c r="V26" s="144" t="s">
        <v>201</v>
      </c>
      <c r="W26" s="143" t="s">
        <v>325</v>
      </c>
      <c r="X26" s="153">
        <v>43936</v>
      </c>
      <c r="Y26" s="154">
        <v>8265000.0000000009</v>
      </c>
      <c r="Z26" s="154">
        <v>9587400</v>
      </c>
      <c r="AA26" s="155">
        <f t="shared" si="0"/>
        <v>958740</v>
      </c>
      <c r="AB26" s="154">
        <v>9587400</v>
      </c>
      <c r="AC26" s="219" t="s">
        <v>147</v>
      </c>
      <c r="AD26" s="220" t="s">
        <v>50</v>
      </c>
      <c r="AE26" s="142" t="s">
        <v>148</v>
      </c>
      <c r="AF26" s="141" t="s">
        <v>326</v>
      </c>
      <c r="AG26" s="159">
        <f t="shared" si="1"/>
        <v>1239750</v>
      </c>
      <c r="AH26" s="140">
        <v>43936</v>
      </c>
      <c r="AI26" s="326">
        <v>43936</v>
      </c>
      <c r="AJ26" s="221" t="s">
        <v>285</v>
      </c>
      <c r="AK26" s="311"/>
      <c r="AL26" s="161" t="s">
        <v>119</v>
      </c>
      <c r="AM26" s="327" t="s">
        <v>122</v>
      </c>
      <c r="AN26" s="328" t="s">
        <v>51</v>
      </c>
      <c r="AO26" s="329" t="s">
        <v>150</v>
      </c>
      <c r="AP26" s="328" t="s">
        <v>51</v>
      </c>
      <c r="AQ26" s="165" t="s">
        <v>58</v>
      </c>
      <c r="AR26" s="166" t="s">
        <v>54</v>
      </c>
      <c r="AS26" s="167" t="s">
        <v>57</v>
      </c>
      <c r="AT26" s="103" t="s">
        <v>57</v>
      </c>
      <c r="AU26" s="103" t="s">
        <v>57</v>
      </c>
      <c r="AV26" s="194" t="s">
        <v>151</v>
      </c>
      <c r="AW26" s="237" t="s">
        <v>107</v>
      </c>
      <c r="AX26" s="330" t="s">
        <v>127</v>
      </c>
      <c r="AY26" s="331" t="s">
        <v>128</v>
      </c>
      <c r="AZ26" s="331" t="s">
        <v>129</v>
      </c>
      <c r="BA26" s="316"/>
      <c r="BB26" s="103" t="s">
        <v>108</v>
      </c>
      <c r="BC26" s="101">
        <v>44057</v>
      </c>
      <c r="BD26" s="269">
        <v>44057</v>
      </c>
    </row>
    <row r="27" spans="1:57" s="1" customFormat="1" ht="54.75" customHeight="1">
      <c r="A27" s="270"/>
      <c r="B27" s="271"/>
      <c r="C27" s="173"/>
      <c r="D27" s="174"/>
      <c r="E27" s="175"/>
      <c r="F27" s="176"/>
      <c r="G27" s="177"/>
      <c r="H27" s="223"/>
      <c r="I27" s="174"/>
      <c r="J27" s="302" t="s">
        <v>49</v>
      </c>
      <c r="K27" s="302" t="s">
        <v>49</v>
      </c>
      <c r="L27" s="302" t="s">
        <v>49</v>
      </c>
      <c r="M27" s="148" t="s">
        <v>330</v>
      </c>
      <c r="N27" s="148" t="s">
        <v>331</v>
      </c>
      <c r="O27" s="149">
        <v>10771153.9</v>
      </c>
      <c r="P27" s="175"/>
      <c r="Q27" s="175"/>
      <c r="R27" s="175"/>
      <c r="S27" s="179"/>
      <c r="T27" s="174"/>
      <c r="U27" s="177"/>
      <c r="V27" s="177"/>
      <c r="W27" s="176"/>
      <c r="X27" s="182"/>
      <c r="Y27" s="183"/>
      <c r="Z27" s="183"/>
      <c r="AA27" s="184"/>
      <c r="AB27" s="183"/>
      <c r="AC27" s="224"/>
      <c r="AD27" s="225"/>
      <c r="AE27" s="175"/>
      <c r="AF27" s="174"/>
      <c r="AG27" s="186"/>
      <c r="AH27" s="173"/>
      <c r="AI27" s="332"/>
      <c r="AJ27" s="221"/>
      <c r="AK27" s="311" t="s">
        <v>280</v>
      </c>
      <c r="AL27" s="188"/>
      <c r="AM27" s="333"/>
      <c r="AN27" s="334"/>
      <c r="AO27" s="335"/>
      <c r="AP27" s="334"/>
      <c r="AQ27" s="192"/>
      <c r="AR27" s="166"/>
      <c r="AS27" s="193"/>
      <c r="AT27" s="104"/>
      <c r="AU27" s="104"/>
      <c r="AV27" s="194"/>
      <c r="AW27" s="245"/>
      <c r="AX27" s="330"/>
      <c r="AY27" s="331"/>
      <c r="AZ27" s="331"/>
      <c r="BA27" s="316" t="s">
        <v>130</v>
      </c>
      <c r="BB27" s="104"/>
      <c r="BC27" s="321"/>
      <c r="BD27" s="107"/>
    </row>
    <row r="28" spans="1:57" s="1" customFormat="1" ht="54.75" customHeight="1">
      <c r="A28" s="282"/>
      <c r="B28" s="283"/>
      <c r="C28" s="198"/>
      <c r="D28" s="199"/>
      <c r="E28" s="200"/>
      <c r="F28" s="201"/>
      <c r="G28" s="202"/>
      <c r="H28" s="227"/>
      <c r="I28" s="199"/>
      <c r="J28" s="302" t="s">
        <v>332</v>
      </c>
      <c r="K28" s="302" t="s">
        <v>84</v>
      </c>
      <c r="L28" s="302" t="s">
        <v>333</v>
      </c>
      <c r="M28" s="148" t="s">
        <v>303</v>
      </c>
      <c r="N28" s="148" t="s">
        <v>334</v>
      </c>
      <c r="O28" s="149">
        <v>10258518</v>
      </c>
      <c r="P28" s="200"/>
      <c r="Q28" s="200"/>
      <c r="R28" s="200"/>
      <c r="S28" s="204"/>
      <c r="T28" s="199"/>
      <c r="U28" s="202"/>
      <c r="V28" s="202"/>
      <c r="W28" s="201"/>
      <c r="X28" s="207"/>
      <c r="Y28" s="208"/>
      <c r="Z28" s="208"/>
      <c r="AA28" s="209"/>
      <c r="AB28" s="208"/>
      <c r="AC28" s="228"/>
      <c r="AD28" s="229"/>
      <c r="AE28" s="200"/>
      <c r="AF28" s="199"/>
      <c r="AG28" s="211"/>
      <c r="AH28" s="198"/>
      <c r="AI28" s="336"/>
      <c r="AJ28" s="221"/>
      <c r="AK28" s="311"/>
      <c r="AL28" s="212"/>
      <c r="AM28" s="337"/>
      <c r="AN28" s="338"/>
      <c r="AO28" s="339"/>
      <c r="AP28" s="338"/>
      <c r="AQ28" s="216"/>
      <c r="AR28" s="166"/>
      <c r="AS28" s="217"/>
      <c r="AT28" s="105"/>
      <c r="AU28" s="105"/>
      <c r="AV28" s="194"/>
      <c r="AW28" s="253"/>
      <c r="AX28" s="330"/>
      <c r="AY28" s="331"/>
      <c r="AZ28" s="331"/>
      <c r="BA28" s="316"/>
      <c r="BB28" s="105"/>
      <c r="BC28" s="321"/>
      <c r="BD28" s="107"/>
    </row>
    <row r="29" spans="1:57" s="1" customFormat="1" ht="60" customHeight="1">
      <c r="A29" s="295">
        <v>2020</v>
      </c>
      <c r="B29" s="296">
        <v>43936</v>
      </c>
      <c r="C29" s="296">
        <v>43997</v>
      </c>
      <c r="D29" s="297" t="s">
        <v>113</v>
      </c>
      <c r="E29" s="298" t="s">
        <v>114</v>
      </c>
      <c r="F29" s="299" t="s">
        <v>335</v>
      </c>
      <c r="G29" s="300">
        <v>57</v>
      </c>
      <c r="H29" s="301" t="s">
        <v>285</v>
      </c>
      <c r="I29" s="299" t="s">
        <v>336</v>
      </c>
      <c r="J29" s="146" t="s">
        <v>337</v>
      </c>
      <c r="K29" s="146" t="s">
        <v>338</v>
      </c>
      <c r="L29" s="146" t="s">
        <v>339</v>
      </c>
      <c r="M29" s="148" t="s">
        <v>303</v>
      </c>
      <c r="N29" s="297" t="s">
        <v>340</v>
      </c>
      <c r="O29" s="323">
        <v>9634728</v>
      </c>
      <c r="P29" s="302" t="s">
        <v>341</v>
      </c>
      <c r="Q29" s="302" t="s">
        <v>342</v>
      </c>
      <c r="R29" s="302" t="s">
        <v>343</v>
      </c>
      <c r="S29" s="303" t="s">
        <v>344</v>
      </c>
      <c r="T29" s="297" t="s">
        <v>340</v>
      </c>
      <c r="U29" s="300" t="s">
        <v>111</v>
      </c>
      <c r="V29" s="300" t="s">
        <v>201</v>
      </c>
      <c r="W29" s="299" t="s">
        <v>335</v>
      </c>
      <c r="X29" s="305">
        <v>43936</v>
      </c>
      <c r="Y29" s="306">
        <v>8305800.0000000009</v>
      </c>
      <c r="Z29" s="306">
        <v>9634728</v>
      </c>
      <c r="AA29" s="307">
        <f t="shared" si="0"/>
        <v>963472.8</v>
      </c>
      <c r="AB29" s="324">
        <v>9634728</v>
      </c>
      <c r="AC29" s="308" t="s">
        <v>147</v>
      </c>
      <c r="AD29" s="309" t="s">
        <v>50</v>
      </c>
      <c r="AE29" s="298" t="s">
        <v>148</v>
      </c>
      <c r="AF29" s="299" t="s">
        <v>336</v>
      </c>
      <c r="AG29" s="310">
        <f t="shared" si="1"/>
        <v>1245870</v>
      </c>
      <c r="AH29" s="296">
        <v>43936</v>
      </c>
      <c r="AI29" s="325">
        <v>43936</v>
      </c>
      <c r="AJ29" s="311" t="s">
        <v>544</v>
      </c>
      <c r="AK29" s="311" t="s">
        <v>280</v>
      </c>
      <c r="AL29" s="312" t="s">
        <v>119</v>
      </c>
      <c r="AM29" s="257" t="s">
        <v>122</v>
      </c>
      <c r="AN29" s="313" t="s">
        <v>51</v>
      </c>
      <c r="AO29" s="311" t="s">
        <v>150</v>
      </c>
      <c r="AP29" s="313" t="s">
        <v>51</v>
      </c>
      <c r="AQ29" s="314" t="s">
        <v>58</v>
      </c>
      <c r="AR29" s="146" t="s">
        <v>54</v>
      </c>
      <c r="AS29" s="315" t="s">
        <v>57</v>
      </c>
      <c r="AT29" s="313" t="s">
        <v>57</v>
      </c>
      <c r="AU29" s="313" t="s">
        <v>57</v>
      </c>
      <c r="AV29" s="316" t="s">
        <v>151</v>
      </c>
      <c r="AW29" s="313" t="s">
        <v>107</v>
      </c>
      <c r="AX29" s="317" t="s">
        <v>127</v>
      </c>
      <c r="AY29" s="316" t="s">
        <v>128</v>
      </c>
      <c r="AZ29" s="316" t="s">
        <v>129</v>
      </c>
      <c r="BA29" s="316" t="s">
        <v>130</v>
      </c>
      <c r="BB29" s="313" t="s">
        <v>108</v>
      </c>
      <c r="BC29" s="318">
        <v>44057</v>
      </c>
      <c r="BD29" s="318">
        <v>44057</v>
      </c>
    </row>
    <row r="30" spans="1:57" s="1" customFormat="1" ht="57.6" customHeight="1">
      <c r="A30" s="295">
        <v>2020</v>
      </c>
      <c r="B30" s="296">
        <v>43936</v>
      </c>
      <c r="C30" s="296">
        <v>43997</v>
      </c>
      <c r="D30" s="297" t="s">
        <v>113</v>
      </c>
      <c r="E30" s="298" t="s">
        <v>114</v>
      </c>
      <c r="F30" s="299" t="s">
        <v>345</v>
      </c>
      <c r="G30" s="300">
        <v>57</v>
      </c>
      <c r="H30" s="301" t="s">
        <v>285</v>
      </c>
      <c r="I30" s="299" t="s">
        <v>346</v>
      </c>
      <c r="J30" s="146" t="s">
        <v>337</v>
      </c>
      <c r="K30" s="146" t="s">
        <v>338</v>
      </c>
      <c r="L30" s="146" t="s">
        <v>339</v>
      </c>
      <c r="M30" s="148" t="s">
        <v>303</v>
      </c>
      <c r="N30" s="148" t="s">
        <v>340</v>
      </c>
      <c r="O30" s="323">
        <v>226200</v>
      </c>
      <c r="P30" s="302" t="s">
        <v>341</v>
      </c>
      <c r="Q30" s="302" t="s">
        <v>342</v>
      </c>
      <c r="R30" s="302" t="s">
        <v>343</v>
      </c>
      <c r="S30" s="303" t="s">
        <v>344</v>
      </c>
      <c r="T30" s="297" t="s">
        <v>340</v>
      </c>
      <c r="U30" s="300" t="s">
        <v>115</v>
      </c>
      <c r="V30" s="300" t="s">
        <v>115</v>
      </c>
      <c r="W30" s="299" t="s">
        <v>345</v>
      </c>
      <c r="X30" s="340">
        <v>43936</v>
      </c>
      <c r="Y30" s="306">
        <v>195000</v>
      </c>
      <c r="Z30" s="306">
        <v>226200</v>
      </c>
      <c r="AA30" s="307">
        <f t="shared" si="0"/>
        <v>22620</v>
      </c>
      <c r="AB30" s="324">
        <v>226200</v>
      </c>
      <c r="AC30" s="308" t="s">
        <v>147</v>
      </c>
      <c r="AD30" s="309" t="s">
        <v>50</v>
      </c>
      <c r="AE30" s="298" t="s">
        <v>148</v>
      </c>
      <c r="AF30" s="299" t="s">
        <v>346</v>
      </c>
      <c r="AG30" s="310">
        <f t="shared" si="1"/>
        <v>29250</v>
      </c>
      <c r="AH30" s="341">
        <v>43936</v>
      </c>
      <c r="AI30" s="342">
        <v>43936</v>
      </c>
      <c r="AJ30" s="311" t="s">
        <v>347</v>
      </c>
      <c r="AK30" s="311" t="s">
        <v>280</v>
      </c>
      <c r="AL30" s="312" t="s">
        <v>119</v>
      </c>
      <c r="AM30" s="257" t="s">
        <v>122</v>
      </c>
      <c r="AN30" s="313" t="s">
        <v>51</v>
      </c>
      <c r="AO30" s="311" t="s">
        <v>150</v>
      </c>
      <c r="AP30" s="313" t="s">
        <v>51</v>
      </c>
      <c r="AQ30" s="314" t="s">
        <v>58</v>
      </c>
      <c r="AR30" s="146" t="s">
        <v>54</v>
      </c>
      <c r="AS30" s="315" t="s">
        <v>57</v>
      </c>
      <c r="AT30" s="313" t="s">
        <v>57</v>
      </c>
      <c r="AU30" s="313" t="s">
        <v>57</v>
      </c>
      <c r="AV30" s="316" t="s">
        <v>151</v>
      </c>
      <c r="AW30" s="313" t="s">
        <v>107</v>
      </c>
      <c r="AX30" s="317" t="s">
        <v>127</v>
      </c>
      <c r="AY30" s="316" t="s">
        <v>128</v>
      </c>
      <c r="AZ30" s="316" t="s">
        <v>129</v>
      </c>
      <c r="BA30" s="316" t="s">
        <v>130</v>
      </c>
      <c r="BB30" s="313" t="s">
        <v>108</v>
      </c>
      <c r="BC30" s="318">
        <v>44057</v>
      </c>
      <c r="BD30" s="318">
        <v>44057</v>
      </c>
    </row>
    <row r="31" spans="1:57" s="1" customFormat="1" ht="83.25" customHeight="1">
      <c r="A31" s="295">
        <v>2020</v>
      </c>
      <c r="B31" s="296">
        <v>43936</v>
      </c>
      <c r="C31" s="296">
        <v>43997</v>
      </c>
      <c r="D31" s="297" t="s">
        <v>113</v>
      </c>
      <c r="E31" s="298" t="s">
        <v>114</v>
      </c>
      <c r="F31" s="299" t="s">
        <v>348</v>
      </c>
      <c r="G31" s="300">
        <v>57</v>
      </c>
      <c r="H31" s="301" t="s">
        <v>285</v>
      </c>
      <c r="I31" s="299" t="s">
        <v>349</v>
      </c>
      <c r="J31" s="302" t="s">
        <v>49</v>
      </c>
      <c r="K31" s="302" t="s">
        <v>49</v>
      </c>
      <c r="L31" s="302" t="s">
        <v>49</v>
      </c>
      <c r="M31" s="148" t="s">
        <v>350</v>
      </c>
      <c r="N31" s="297" t="s">
        <v>351</v>
      </c>
      <c r="O31" s="323">
        <v>12426836.4</v>
      </c>
      <c r="P31" s="302" t="s">
        <v>49</v>
      </c>
      <c r="Q31" s="302" t="s">
        <v>49</v>
      </c>
      <c r="R31" s="302" t="s">
        <v>49</v>
      </c>
      <c r="S31" s="303" t="s">
        <v>352</v>
      </c>
      <c r="T31" s="297" t="s">
        <v>351</v>
      </c>
      <c r="U31" s="300" t="s">
        <v>111</v>
      </c>
      <c r="V31" s="304" t="s">
        <v>201</v>
      </c>
      <c r="W31" s="299" t="s">
        <v>348</v>
      </c>
      <c r="X31" s="305">
        <v>43942</v>
      </c>
      <c r="Y31" s="324">
        <v>10712790.000000002</v>
      </c>
      <c r="Z31" s="306">
        <v>12426836.4</v>
      </c>
      <c r="AA31" s="307">
        <f t="shared" si="0"/>
        <v>1242683.6400000001</v>
      </c>
      <c r="AB31" s="324">
        <v>12426836.4</v>
      </c>
      <c r="AC31" s="308" t="s">
        <v>147</v>
      </c>
      <c r="AD31" s="309" t="s">
        <v>50</v>
      </c>
      <c r="AE31" s="298" t="s">
        <v>148</v>
      </c>
      <c r="AF31" s="299" t="s">
        <v>349</v>
      </c>
      <c r="AG31" s="310">
        <f t="shared" si="1"/>
        <v>1606918.5000000002</v>
      </c>
      <c r="AH31" s="296">
        <v>43942</v>
      </c>
      <c r="AI31" s="325">
        <v>43942</v>
      </c>
      <c r="AJ31" s="311" t="s">
        <v>285</v>
      </c>
      <c r="AK31" s="311" t="s">
        <v>280</v>
      </c>
      <c r="AL31" s="312" t="s">
        <v>119</v>
      </c>
      <c r="AM31" s="257" t="s">
        <v>122</v>
      </c>
      <c r="AN31" s="313" t="s">
        <v>51</v>
      </c>
      <c r="AO31" s="311" t="s">
        <v>150</v>
      </c>
      <c r="AP31" s="313" t="s">
        <v>51</v>
      </c>
      <c r="AQ31" s="314" t="s">
        <v>58</v>
      </c>
      <c r="AR31" s="146" t="s">
        <v>54</v>
      </c>
      <c r="AS31" s="315" t="s">
        <v>57</v>
      </c>
      <c r="AT31" s="313" t="s">
        <v>57</v>
      </c>
      <c r="AU31" s="313" t="s">
        <v>57</v>
      </c>
      <c r="AV31" s="316" t="s">
        <v>151</v>
      </c>
      <c r="AW31" s="313" t="s">
        <v>107</v>
      </c>
      <c r="AX31" s="317" t="s">
        <v>127</v>
      </c>
      <c r="AY31" s="316" t="s">
        <v>128</v>
      </c>
      <c r="AZ31" s="316" t="s">
        <v>129</v>
      </c>
      <c r="BA31" s="316" t="s">
        <v>130</v>
      </c>
      <c r="BB31" s="313" t="s">
        <v>108</v>
      </c>
      <c r="BC31" s="318">
        <v>44057</v>
      </c>
      <c r="BD31" s="318">
        <v>44057</v>
      </c>
    </row>
    <row r="32" spans="1:57" s="1" customFormat="1" ht="69" customHeight="1">
      <c r="A32" s="139">
        <v>2020</v>
      </c>
      <c r="B32" s="140">
        <v>43936</v>
      </c>
      <c r="C32" s="140">
        <v>43997</v>
      </c>
      <c r="D32" s="141" t="s">
        <v>113</v>
      </c>
      <c r="E32" s="142" t="s">
        <v>131</v>
      </c>
      <c r="F32" s="141" t="s">
        <v>353</v>
      </c>
      <c r="G32" s="144">
        <v>57</v>
      </c>
      <c r="H32" s="145" t="s">
        <v>285</v>
      </c>
      <c r="I32" s="141" t="s">
        <v>354</v>
      </c>
      <c r="J32" s="302" t="s">
        <v>49</v>
      </c>
      <c r="K32" s="302" t="s">
        <v>49</v>
      </c>
      <c r="L32" s="302" t="s">
        <v>49</v>
      </c>
      <c r="M32" s="148" t="s">
        <v>242</v>
      </c>
      <c r="N32" s="148" t="s">
        <v>96</v>
      </c>
      <c r="O32" s="149">
        <v>28867716.010000002</v>
      </c>
      <c r="P32" s="142" t="s">
        <v>49</v>
      </c>
      <c r="Q32" s="142" t="s">
        <v>49</v>
      </c>
      <c r="R32" s="142" t="s">
        <v>49</v>
      </c>
      <c r="S32" s="161" t="s">
        <v>243</v>
      </c>
      <c r="T32" s="141" t="s">
        <v>100</v>
      </c>
      <c r="U32" s="343" t="s">
        <v>157</v>
      </c>
      <c r="V32" s="343" t="s">
        <v>355</v>
      </c>
      <c r="W32" s="143" t="s">
        <v>353</v>
      </c>
      <c r="X32" s="153">
        <v>43910</v>
      </c>
      <c r="Y32" s="154">
        <v>20923049</v>
      </c>
      <c r="Z32" s="154">
        <v>24270736.84</v>
      </c>
      <c r="AA32" s="155">
        <f t="shared" si="0"/>
        <v>2427073.6839999999</v>
      </c>
      <c r="AB32" s="154">
        <v>24270736.84</v>
      </c>
      <c r="AC32" s="219" t="s">
        <v>147</v>
      </c>
      <c r="AD32" s="220" t="s">
        <v>50</v>
      </c>
      <c r="AE32" s="142" t="s">
        <v>148</v>
      </c>
      <c r="AF32" s="141" t="s">
        <v>354</v>
      </c>
      <c r="AG32" s="159">
        <f t="shared" si="1"/>
        <v>3138457.35</v>
      </c>
      <c r="AH32" s="140">
        <v>43942</v>
      </c>
      <c r="AI32" s="326">
        <v>43942</v>
      </c>
      <c r="AJ32" s="160" t="s">
        <v>545</v>
      </c>
      <c r="AK32" s="160" t="s">
        <v>280</v>
      </c>
      <c r="AL32" s="161" t="s">
        <v>119</v>
      </c>
      <c r="AM32" s="162" t="s">
        <v>122</v>
      </c>
      <c r="AN32" s="163" t="s">
        <v>51</v>
      </c>
      <c r="AO32" s="164" t="s">
        <v>150</v>
      </c>
      <c r="AP32" s="103" t="s">
        <v>51</v>
      </c>
      <c r="AQ32" s="165" t="s">
        <v>58</v>
      </c>
      <c r="AR32" s="166" t="s">
        <v>54</v>
      </c>
      <c r="AS32" s="167" t="s">
        <v>57</v>
      </c>
      <c r="AT32" s="103" t="s">
        <v>57</v>
      </c>
      <c r="AU32" s="103" t="s">
        <v>57</v>
      </c>
      <c r="AV32" s="194" t="s">
        <v>151</v>
      </c>
      <c r="AW32" s="103" t="s">
        <v>107</v>
      </c>
      <c r="AX32" s="330" t="s">
        <v>127</v>
      </c>
      <c r="AY32" s="331" t="s">
        <v>128</v>
      </c>
      <c r="AZ32" s="331" t="s">
        <v>129</v>
      </c>
      <c r="BA32" s="344" t="s">
        <v>130</v>
      </c>
      <c r="BB32" s="103" t="s">
        <v>108</v>
      </c>
      <c r="BC32" s="101">
        <v>44057</v>
      </c>
      <c r="BD32" s="269">
        <v>44057</v>
      </c>
      <c r="BE32" s="102"/>
    </row>
    <row r="33" spans="1:57" s="1" customFormat="1" ht="69" customHeight="1">
      <c r="A33" s="172"/>
      <c r="B33" s="185"/>
      <c r="C33" s="185"/>
      <c r="D33" s="174"/>
      <c r="E33" s="175"/>
      <c r="F33" s="174"/>
      <c r="G33" s="177"/>
      <c r="H33" s="333"/>
      <c r="I33" s="174"/>
      <c r="J33" s="302" t="s">
        <v>49</v>
      </c>
      <c r="K33" s="302" t="s">
        <v>49</v>
      </c>
      <c r="L33" s="302" t="s">
        <v>49</v>
      </c>
      <c r="M33" s="148" t="s">
        <v>99</v>
      </c>
      <c r="N33" s="148" t="s">
        <v>100</v>
      </c>
      <c r="O33" s="149">
        <v>28934758.039999999</v>
      </c>
      <c r="P33" s="175"/>
      <c r="Q33" s="175"/>
      <c r="R33" s="175"/>
      <c r="S33" s="188"/>
      <c r="T33" s="174"/>
      <c r="U33" s="345"/>
      <c r="V33" s="345"/>
      <c r="W33" s="176"/>
      <c r="X33" s="182"/>
      <c r="Y33" s="183"/>
      <c r="Z33" s="183"/>
      <c r="AA33" s="184"/>
      <c r="AB33" s="183"/>
      <c r="AC33" s="224"/>
      <c r="AD33" s="225"/>
      <c r="AE33" s="175"/>
      <c r="AF33" s="174"/>
      <c r="AG33" s="186"/>
      <c r="AH33" s="173"/>
      <c r="AI33" s="332"/>
      <c r="AJ33" s="166"/>
      <c r="AK33" s="160"/>
      <c r="AL33" s="188"/>
      <c r="AM33" s="189"/>
      <c r="AN33" s="190"/>
      <c r="AO33" s="191"/>
      <c r="AP33" s="104"/>
      <c r="AQ33" s="192"/>
      <c r="AR33" s="166"/>
      <c r="AS33" s="193"/>
      <c r="AT33" s="104"/>
      <c r="AU33" s="104"/>
      <c r="AV33" s="194"/>
      <c r="AW33" s="104"/>
      <c r="AX33" s="321"/>
      <c r="AY33" s="107"/>
      <c r="AZ33" s="107"/>
      <c r="BA33" s="346"/>
      <c r="BB33" s="104"/>
      <c r="BC33" s="321"/>
      <c r="BD33" s="107"/>
      <c r="BE33" s="102"/>
    </row>
    <row r="34" spans="1:57" s="1" customFormat="1" ht="69" customHeight="1">
      <c r="A34" s="197"/>
      <c r="B34" s="210"/>
      <c r="C34" s="210"/>
      <c r="D34" s="199"/>
      <c r="E34" s="200"/>
      <c r="F34" s="199"/>
      <c r="G34" s="202"/>
      <c r="H34" s="337"/>
      <c r="I34" s="199"/>
      <c r="J34" s="302" t="s">
        <v>49</v>
      </c>
      <c r="K34" s="302" t="s">
        <v>49</v>
      </c>
      <c r="L34" s="302" t="s">
        <v>49</v>
      </c>
      <c r="M34" s="148" t="s">
        <v>356</v>
      </c>
      <c r="N34" s="148" t="s">
        <v>139</v>
      </c>
      <c r="O34" s="149">
        <v>27578991.109999999</v>
      </c>
      <c r="P34" s="200"/>
      <c r="Q34" s="200"/>
      <c r="R34" s="200"/>
      <c r="S34" s="212"/>
      <c r="T34" s="199"/>
      <c r="U34" s="347"/>
      <c r="V34" s="347"/>
      <c r="W34" s="201"/>
      <c r="X34" s="207"/>
      <c r="Y34" s="208"/>
      <c r="Z34" s="208"/>
      <c r="AA34" s="209"/>
      <c r="AB34" s="208"/>
      <c r="AC34" s="228"/>
      <c r="AD34" s="229"/>
      <c r="AE34" s="200"/>
      <c r="AF34" s="199"/>
      <c r="AG34" s="211"/>
      <c r="AH34" s="198"/>
      <c r="AI34" s="336"/>
      <c r="AJ34" s="166"/>
      <c r="AK34" s="160"/>
      <c r="AL34" s="212"/>
      <c r="AM34" s="213"/>
      <c r="AN34" s="214"/>
      <c r="AO34" s="215"/>
      <c r="AP34" s="105"/>
      <c r="AQ34" s="216"/>
      <c r="AR34" s="166"/>
      <c r="AS34" s="217"/>
      <c r="AT34" s="105"/>
      <c r="AU34" s="105"/>
      <c r="AV34" s="194"/>
      <c r="AW34" s="105"/>
      <c r="AX34" s="321"/>
      <c r="AY34" s="107"/>
      <c r="AZ34" s="107"/>
      <c r="BA34" s="346"/>
      <c r="BB34" s="105"/>
      <c r="BC34" s="321"/>
      <c r="BD34" s="107"/>
      <c r="BE34" s="102"/>
    </row>
    <row r="35" spans="1:57" s="1" customFormat="1" ht="87.45" customHeight="1">
      <c r="A35" s="295">
        <v>2020</v>
      </c>
      <c r="B35" s="296">
        <v>43943</v>
      </c>
      <c r="C35" s="296">
        <v>44004</v>
      </c>
      <c r="D35" s="297" t="s">
        <v>113</v>
      </c>
      <c r="E35" s="298" t="s">
        <v>114</v>
      </c>
      <c r="F35" s="299" t="s">
        <v>357</v>
      </c>
      <c r="G35" s="300">
        <v>57</v>
      </c>
      <c r="H35" s="301" t="s">
        <v>285</v>
      </c>
      <c r="I35" s="299" t="s">
        <v>358</v>
      </c>
      <c r="J35" s="146" t="s">
        <v>359</v>
      </c>
      <c r="K35" s="146" t="s">
        <v>360</v>
      </c>
      <c r="L35" s="146" t="s">
        <v>361</v>
      </c>
      <c r="M35" s="148" t="s">
        <v>303</v>
      </c>
      <c r="N35" s="348" t="s">
        <v>362</v>
      </c>
      <c r="O35" s="323">
        <v>95145775.200000003</v>
      </c>
      <c r="P35" s="302" t="s">
        <v>363</v>
      </c>
      <c r="Q35" s="302" t="s">
        <v>364</v>
      </c>
      <c r="R35" s="302" t="s">
        <v>365</v>
      </c>
      <c r="S35" s="303" t="s">
        <v>366</v>
      </c>
      <c r="T35" s="348" t="s">
        <v>362</v>
      </c>
      <c r="U35" s="304" t="s">
        <v>111</v>
      </c>
      <c r="V35" s="304" t="s">
        <v>201</v>
      </c>
      <c r="W35" s="299" t="s">
        <v>357</v>
      </c>
      <c r="X35" s="305">
        <v>43943</v>
      </c>
      <c r="Y35" s="306">
        <v>82022220.000000015</v>
      </c>
      <c r="Z35" s="306">
        <v>95145775.200000003</v>
      </c>
      <c r="AA35" s="307">
        <f t="shared" si="0"/>
        <v>9514577.5200000014</v>
      </c>
      <c r="AB35" s="306">
        <v>95145775.200000003</v>
      </c>
      <c r="AC35" s="308" t="s">
        <v>147</v>
      </c>
      <c r="AD35" s="309" t="s">
        <v>50</v>
      </c>
      <c r="AE35" s="298" t="s">
        <v>148</v>
      </c>
      <c r="AF35" s="299" t="s">
        <v>358</v>
      </c>
      <c r="AG35" s="310">
        <f t="shared" si="1"/>
        <v>12303333.000000002</v>
      </c>
      <c r="AH35" s="296">
        <v>43943</v>
      </c>
      <c r="AI35" s="325">
        <v>43943</v>
      </c>
      <c r="AJ35" s="311" t="s">
        <v>285</v>
      </c>
      <c r="AK35" s="311" t="s">
        <v>280</v>
      </c>
      <c r="AL35" s="312" t="s">
        <v>119</v>
      </c>
      <c r="AM35" s="257" t="s">
        <v>122</v>
      </c>
      <c r="AN35" s="313" t="s">
        <v>51</v>
      </c>
      <c r="AO35" s="311" t="s">
        <v>150</v>
      </c>
      <c r="AP35" s="313" t="s">
        <v>51</v>
      </c>
      <c r="AQ35" s="314" t="s">
        <v>58</v>
      </c>
      <c r="AR35" s="146" t="s">
        <v>54</v>
      </c>
      <c r="AS35" s="315" t="s">
        <v>57</v>
      </c>
      <c r="AT35" s="313" t="s">
        <v>57</v>
      </c>
      <c r="AU35" s="313" t="s">
        <v>57</v>
      </c>
      <c r="AV35" s="316" t="s">
        <v>151</v>
      </c>
      <c r="AW35" s="313" t="s">
        <v>107</v>
      </c>
      <c r="AX35" s="317" t="s">
        <v>127</v>
      </c>
      <c r="AY35" s="316" t="s">
        <v>128</v>
      </c>
      <c r="AZ35" s="316" t="s">
        <v>129</v>
      </c>
      <c r="BA35" s="316" t="s">
        <v>130</v>
      </c>
      <c r="BB35" s="313" t="s">
        <v>108</v>
      </c>
      <c r="BC35" s="318">
        <v>44057</v>
      </c>
      <c r="BD35" s="318">
        <v>44057</v>
      </c>
    </row>
    <row r="36" spans="1:57" s="1" customFormat="1" ht="94.5" customHeight="1">
      <c r="A36" s="349">
        <v>2020</v>
      </c>
      <c r="B36" s="350">
        <v>43944</v>
      </c>
      <c r="C36" s="351">
        <v>44196</v>
      </c>
      <c r="D36" s="352" t="s">
        <v>113</v>
      </c>
      <c r="E36" s="353" t="s">
        <v>114</v>
      </c>
      <c r="F36" s="141" t="s">
        <v>367</v>
      </c>
      <c r="G36" s="354">
        <v>57</v>
      </c>
      <c r="H36" s="145" t="s">
        <v>285</v>
      </c>
      <c r="I36" s="355" t="s">
        <v>368</v>
      </c>
      <c r="J36" s="302" t="s">
        <v>49</v>
      </c>
      <c r="K36" s="302" t="s">
        <v>49</v>
      </c>
      <c r="L36" s="302" t="s">
        <v>49</v>
      </c>
      <c r="M36" s="148" t="s">
        <v>369</v>
      </c>
      <c r="N36" s="148" t="s">
        <v>370</v>
      </c>
      <c r="O36" s="149">
        <v>518583.8</v>
      </c>
      <c r="P36" s="356" t="s">
        <v>49</v>
      </c>
      <c r="Q36" s="356" t="s">
        <v>49</v>
      </c>
      <c r="R36" s="356" t="s">
        <v>49</v>
      </c>
      <c r="S36" s="357" t="s">
        <v>371</v>
      </c>
      <c r="T36" s="357" t="s">
        <v>372</v>
      </c>
      <c r="U36" s="358" t="s">
        <v>111</v>
      </c>
      <c r="V36" s="358" t="s">
        <v>201</v>
      </c>
      <c r="W36" s="359" t="s">
        <v>367</v>
      </c>
      <c r="X36" s="360">
        <v>43944</v>
      </c>
      <c r="Y36" s="361">
        <v>447055</v>
      </c>
      <c r="Z36" s="361">
        <v>518583.8</v>
      </c>
      <c r="AA36" s="362">
        <f t="shared" si="0"/>
        <v>51858.3</v>
      </c>
      <c r="AB36" s="361">
        <v>518583</v>
      </c>
      <c r="AC36" s="363" t="s">
        <v>147</v>
      </c>
      <c r="AD36" s="364" t="s">
        <v>50</v>
      </c>
      <c r="AE36" s="353" t="s">
        <v>148</v>
      </c>
      <c r="AF36" s="355" t="s">
        <v>368</v>
      </c>
      <c r="AG36" s="365">
        <f t="shared" si="1"/>
        <v>67058.25</v>
      </c>
      <c r="AH36" s="351">
        <v>43944</v>
      </c>
      <c r="AI36" s="366">
        <v>43944</v>
      </c>
      <c r="AJ36" s="367" t="s">
        <v>285</v>
      </c>
      <c r="AK36" s="367" t="s">
        <v>280</v>
      </c>
      <c r="AL36" s="368" t="s">
        <v>119</v>
      </c>
      <c r="AM36" s="369" t="s">
        <v>122</v>
      </c>
      <c r="AN36" s="370" t="s">
        <v>51</v>
      </c>
      <c r="AO36" s="371" t="s">
        <v>150</v>
      </c>
      <c r="AP36" s="370" t="s">
        <v>51</v>
      </c>
      <c r="AQ36" s="372" t="s">
        <v>58</v>
      </c>
      <c r="AR36" s="373" t="s">
        <v>54</v>
      </c>
      <c r="AS36" s="374" t="s">
        <v>57</v>
      </c>
      <c r="AT36" s="375" t="s">
        <v>57</v>
      </c>
      <c r="AU36" s="375" t="s">
        <v>57</v>
      </c>
      <c r="AV36" s="376" t="s">
        <v>151</v>
      </c>
      <c r="AW36" s="375" t="s">
        <v>107</v>
      </c>
      <c r="AX36" s="330" t="s">
        <v>127</v>
      </c>
      <c r="AY36" s="331" t="s">
        <v>128</v>
      </c>
      <c r="AZ36" s="331" t="s">
        <v>129</v>
      </c>
      <c r="BA36" s="344" t="s">
        <v>130</v>
      </c>
      <c r="BB36" s="375" t="s">
        <v>108</v>
      </c>
      <c r="BC36" s="101">
        <v>44057</v>
      </c>
      <c r="BD36" s="269">
        <v>44057</v>
      </c>
    </row>
    <row r="37" spans="1:57" s="1" customFormat="1" ht="72" customHeight="1">
      <c r="A37" s="377"/>
      <c r="B37" s="378"/>
      <c r="C37" s="379"/>
      <c r="D37" s="380"/>
      <c r="E37" s="381"/>
      <c r="F37" s="174"/>
      <c r="G37" s="382"/>
      <c r="H37" s="178"/>
      <c r="I37" s="383"/>
      <c r="J37" s="302" t="s">
        <v>49</v>
      </c>
      <c r="K37" s="302" t="s">
        <v>49</v>
      </c>
      <c r="L37" s="302" t="s">
        <v>49</v>
      </c>
      <c r="M37" s="148" t="s">
        <v>373</v>
      </c>
      <c r="N37" s="148"/>
      <c r="O37" s="149">
        <v>159663.56</v>
      </c>
      <c r="P37" s="384"/>
      <c r="Q37" s="384"/>
      <c r="R37" s="384"/>
      <c r="S37" s="385"/>
      <c r="T37" s="385"/>
      <c r="U37" s="386"/>
      <c r="V37" s="386"/>
      <c r="W37" s="387"/>
      <c r="X37" s="388"/>
      <c r="Y37" s="389"/>
      <c r="Z37" s="389"/>
      <c r="AA37" s="390"/>
      <c r="AB37" s="389"/>
      <c r="AC37" s="391"/>
      <c r="AD37" s="392"/>
      <c r="AE37" s="381"/>
      <c r="AF37" s="383"/>
      <c r="AG37" s="393"/>
      <c r="AH37" s="379"/>
      <c r="AI37" s="394"/>
      <c r="AJ37" s="395"/>
      <c r="AK37" s="367"/>
      <c r="AL37" s="396"/>
      <c r="AM37" s="397"/>
      <c r="AN37" s="398"/>
      <c r="AO37" s="399"/>
      <c r="AP37" s="398"/>
      <c r="AQ37" s="400"/>
      <c r="AR37" s="373"/>
      <c r="AS37" s="401"/>
      <c r="AT37" s="402"/>
      <c r="AU37" s="402"/>
      <c r="AV37" s="376"/>
      <c r="AW37" s="402"/>
      <c r="AX37" s="321"/>
      <c r="AY37" s="107"/>
      <c r="AZ37" s="107"/>
      <c r="BA37" s="346"/>
      <c r="BB37" s="402"/>
      <c r="BC37" s="321"/>
      <c r="BD37" s="107"/>
    </row>
    <row r="38" spans="1:57" s="1" customFormat="1" ht="72" customHeight="1">
      <c r="A38" s="403"/>
      <c r="B38" s="404"/>
      <c r="C38" s="405"/>
      <c r="D38" s="406"/>
      <c r="E38" s="407"/>
      <c r="F38" s="199"/>
      <c r="G38" s="408"/>
      <c r="H38" s="203"/>
      <c r="I38" s="409"/>
      <c r="J38" s="302" t="s">
        <v>49</v>
      </c>
      <c r="K38" s="302" t="s">
        <v>49</v>
      </c>
      <c r="L38" s="302" t="s">
        <v>49</v>
      </c>
      <c r="M38" s="148" t="s">
        <v>374</v>
      </c>
      <c r="N38" s="148" t="s">
        <v>375</v>
      </c>
      <c r="O38" s="149">
        <v>710094</v>
      </c>
      <c r="P38" s="410"/>
      <c r="Q38" s="410"/>
      <c r="R38" s="410"/>
      <c r="S38" s="411"/>
      <c r="T38" s="411"/>
      <c r="U38" s="412"/>
      <c r="V38" s="412"/>
      <c r="W38" s="413"/>
      <c r="X38" s="414"/>
      <c r="Y38" s="415"/>
      <c r="Z38" s="415"/>
      <c r="AA38" s="416"/>
      <c r="AB38" s="415"/>
      <c r="AC38" s="417"/>
      <c r="AD38" s="418"/>
      <c r="AE38" s="407"/>
      <c r="AF38" s="409"/>
      <c r="AG38" s="419"/>
      <c r="AH38" s="405"/>
      <c r="AI38" s="420"/>
      <c r="AJ38" s="395"/>
      <c r="AK38" s="367"/>
      <c r="AL38" s="421"/>
      <c r="AM38" s="422"/>
      <c r="AN38" s="423"/>
      <c r="AO38" s="424"/>
      <c r="AP38" s="423"/>
      <c r="AQ38" s="425"/>
      <c r="AR38" s="373"/>
      <c r="AS38" s="426"/>
      <c r="AT38" s="427"/>
      <c r="AU38" s="427"/>
      <c r="AV38" s="376"/>
      <c r="AW38" s="427"/>
      <c r="AX38" s="321"/>
      <c r="AY38" s="107"/>
      <c r="AZ38" s="107"/>
      <c r="BA38" s="346"/>
      <c r="BB38" s="427"/>
      <c r="BC38" s="321"/>
      <c r="BD38" s="107"/>
    </row>
    <row r="39" spans="1:57" s="1" customFormat="1" ht="77.25" customHeight="1">
      <c r="A39" s="139">
        <v>2020</v>
      </c>
      <c r="B39" s="428">
        <v>43945</v>
      </c>
      <c r="C39" s="428">
        <v>44196</v>
      </c>
      <c r="D39" s="143" t="s">
        <v>113</v>
      </c>
      <c r="E39" s="142" t="s">
        <v>114</v>
      </c>
      <c r="F39" s="143" t="s">
        <v>376</v>
      </c>
      <c r="G39" s="144">
        <v>57</v>
      </c>
      <c r="H39" s="145" t="s">
        <v>285</v>
      </c>
      <c r="I39" s="143" t="s">
        <v>377</v>
      </c>
      <c r="J39" s="429" t="s">
        <v>49</v>
      </c>
      <c r="K39" s="429" t="s">
        <v>49</v>
      </c>
      <c r="L39" s="429" t="s">
        <v>49</v>
      </c>
      <c r="M39" s="429" t="s">
        <v>378</v>
      </c>
      <c r="N39" s="429" t="s">
        <v>379</v>
      </c>
      <c r="O39" s="429">
        <v>97318594</v>
      </c>
      <c r="P39" s="258" t="s">
        <v>49</v>
      </c>
      <c r="Q39" s="258" t="s">
        <v>49</v>
      </c>
      <c r="R39" s="258" t="s">
        <v>49</v>
      </c>
      <c r="S39" s="231" t="s">
        <v>156</v>
      </c>
      <c r="T39" s="259" t="s">
        <v>379</v>
      </c>
      <c r="U39" s="430" t="s">
        <v>111</v>
      </c>
      <c r="V39" s="430" t="s">
        <v>201</v>
      </c>
      <c r="W39" s="143" t="s">
        <v>376</v>
      </c>
      <c r="X39" s="263">
        <v>43944</v>
      </c>
      <c r="Y39" s="264">
        <v>83895340.000000015</v>
      </c>
      <c r="Z39" s="264">
        <v>97318594.400000006</v>
      </c>
      <c r="AA39" s="155">
        <f t="shared" si="0"/>
        <v>9731859.4400000013</v>
      </c>
      <c r="AB39" s="264">
        <v>97318594.400000006</v>
      </c>
      <c r="AC39" s="265" t="s">
        <v>147</v>
      </c>
      <c r="AD39" s="266" t="s">
        <v>50</v>
      </c>
      <c r="AE39" s="142" t="s">
        <v>148</v>
      </c>
      <c r="AF39" s="256" t="s">
        <v>377</v>
      </c>
      <c r="AG39" s="267">
        <f t="shared" si="1"/>
        <v>12584301.000000002</v>
      </c>
      <c r="AH39" s="140">
        <v>43944</v>
      </c>
      <c r="AI39" s="326">
        <v>43944</v>
      </c>
      <c r="AJ39" s="221" t="s">
        <v>285</v>
      </c>
      <c r="AK39" s="221" t="s">
        <v>280</v>
      </c>
      <c r="AL39" s="231" t="s">
        <v>119</v>
      </c>
      <c r="AM39" s="431" t="s">
        <v>122</v>
      </c>
      <c r="AN39" s="432" t="s">
        <v>51</v>
      </c>
      <c r="AO39" s="433" t="s">
        <v>150</v>
      </c>
      <c r="AP39" s="237" t="s">
        <v>51</v>
      </c>
      <c r="AQ39" s="235" t="s">
        <v>58</v>
      </c>
      <c r="AR39" s="166" t="s">
        <v>54</v>
      </c>
      <c r="AS39" s="236" t="s">
        <v>57</v>
      </c>
      <c r="AT39" s="237" t="s">
        <v>57</v>
      </c>
      <c r="AU39" s="237" t="s">
        <v>57</v>
      </c>
      <c r="AV39" s="238" t="s">
        <v>151</v>
      </c>
      <c r="AW39" s="237" t="s">
        <v>107</v>
      </c>
      <c r="AX39" s="330" t="s">
        <v>127</v>
      </c>
      <c r="AY39" s="331" t="s">
        <v>128</v>
      </c>
      <c r="AZ39" s="331" t="s">
        <v>129</v>
      </c>
      <c r="BA39" s="344" t="s">
        <v>130</v>
      </c>
      <c r="BB39" s="237" t="s">
        <v>108</v>
      </c>
      <c r="BC39" s="101">
        <v>44057</v>
      </c>
      <c r="BD39" s="269">
        <v>44057</v>
      </c>
      <c r="BE39" s="106"/>
    </row>
    <row r="40" spans="1:57" s="1" customFormat="1" ht="63.75" customHeight="1">
      <c r="A40" s="172"/>
      <c r="B40" s="434"/>
      <c r="C40" s="434"/>
      <c r="D40" s="176"/>
      <c r="E40" s="175"/>
      <c r="F40" s="176"/>
      <c r="G40" s="177"/>
      <c r="H40" s="223"/>
      <c r="I40" s="176"/>
      <c r="J40" s="429" t="s">
        <v>49</v>
      </c>
      <c r="K40" s="429" t="s">
        <v>49</v>
      </c>
      <c r="L40" s="429" t="s">
        <v>49</v>
      </c>
      <c r="M40" s="429" t="s">
        <v>380</v>
      </c>
      <c r="N40" s="429" t="s">
        <v>381</v>
      </c>
      <c r="O40" s="429">
        <v>108432950.34</v>
      </c>
      <c r="P40" s="273"/>
      <c r="Q40" s="273"/>
      <c r="R40" s="273"/>
      <c r="S40" s="239"/>
      <c r="T40" s="274"/>
      <c r="U40" s="435"/>
      <c r="V40" s="435"/>
      <c r="W40" s="176"/>
      <c r="X40" s="277"/>
      <c r="Y40" s="278"/>
      <c r="Z40" s="278"/>
      <c r="AA40" s="184"/>
      <c r="AB40" s="278"/>
      <c r="AC40" s="279"/>
      <c r="AD40" s="280"/>
      <c r="AE40" s="175"/>
      <c r="AF40" s="272"/>
      <c r="AG40" s="281"/>
      <c r="AH40" s="173"/>
      <c r="AI40" s="332"/>
      <c r="AJ40" s="221"/>
      <c r="AK40" s="221"/>
      <c r="AL40" s="239"/>
      <c r="AM40" s="436"/>
      <c r="AN40" s="437"/>
      <c r="AO40" s="438"/>
      <c r="AP40" s="245"/>
      <c r="AQ40" s="243"/>
      <c r="AR40" s="166"/>
      <c r="AS40" s="244"/>
      <c r="AT40" s="245"/>
      <c r="AU40" s="245"/>
      <c r="AV40" s="246"/>
      <c r="AW40" s="245"/>
      <c r="AX40" s="321"/>
      <c r="AY40" s="107"/>
      <c r="AZ40" s="107"/>
      <c r="BA40" s="346"/>
      <c r="BB40" s="245"/>
      <c r="BC40" s="321"/>
      <c r="BD40" s="107"/>
      <c r="BE40" s="106"/>
    </row>
    <row r="41" spans="1:57" s="1" customFormat="1" ht="77.25" customHeight="1">
      <c r="A41" s="197"/>
      <c r="B41" s="439"/>
      <c r="C41" s="439"/>
      <c r="D41" s="201"/>
      <c r="E41" s="200"/>
      <c r="F41" s="201"/>
      <c r="G41" s="202"/>
      <c r="H41" s="227"/>
      <c r="I41" s="201"/>
      <c r="J41" s="429" t="s">
        <v>49</v>
      </c>
      <c r="K41" s="429" t="s">
        <v>49</v>
      </c>
      <c r="L41" s="429" t="s">
        <v>49</v>
      </c>
      <c r="M41" s="429" t="s">
        <v>382</v>
      </c>
      <c r="N41" s="429" t="s">
        <v>383</v>
      </c>
      <c r="O41" s="429">
        <v>105378863.87</v>
      </c>
      <c r="P41" s="285"/>
      <c r="Q41" s="285"/>
      <c r="R41" s="285"/>
      <c r="S41" s="247"/>
      <c r="T41" s="286"/>
      <c r="U41" s="440"/>
      <c r="V41" s="440"/>
      <c r="W41" s="201"/>
      <c r="X41" s="290"/>
      <c r="Y41" s="291"/>
      <c r="Z41" s="291"/>
      <c r="AA41" s="209"/>
      <c r="AB41" s="291"/>
      <c r="AC41" s="292"/>
      <c r="AD41" s="293"/>
      <c r="AE41" s="200"/>
      <c r="AF41" s="284"/>
      <c r="AG41" s="294"/>
      <c r="AH41" s="198"/>
      <c r="AI41" s="336"/>
      <c r="AJ41" s="221"/>
      <c r="AK41" s="221"/>
      <c r="AL41" s="247"/>
      <c r="AM41" s="441"/>
      <c r="AN41" s="442"/>
      <c r="AO41" s="443"/>
      <c r="AP41" s="253"/>
      <c r="AQ41" s="251"/>
      <c r="AR41" s="166"/>
      <c r="AS41" s="252"/>
      <c r="AT41" s="253"/>
      <c r="AU41" s="253"/>
      <c r="AV41" s="246"/>
      <c r="AW41" s="253"/>
      <c r="AX41" s="321"/>
      <c r="AY41" s="107"/>
      <c r="AZ41" s="107"/>
      <c r="BA41" s="346"/>
      <c r="BB41" s="253"/>
      <c r="BC41" s="321"/>
      <c r="BD41" s="107"/>
      <c r="BE41" s="106"/>
    </row>
    <row r="42" spans="1:57" s="1" customFormat="1" ht="87.75" customHeight="1">
      <c r="A42" s="295">
        <v>2020</v>
      </c>
      <c r="B42" s="296">
        <v>43938</v>
      </c>
      <c r="C42" s="296">
        <v>43999</v>
      </c>
      <c r="D42" s="297" t="s">
        <v>113</v>
      </c>
      <c r="E42" s="298" t="s">
        <v>114</v>
      </c>
      <c r="F42" s="299" t="s">
        <v>384</v>
      </c>
      <c r="G42" s="300">
        <v>57</v>
      </c>
      <c r="H42" s="301" t="s">
        <v>285</v>
      </c>
      <c r="I42" s="299" t="s">
        <v>385</v>
      </c>
      <c r="J42" s="302" t="s">
        <v>49</v>
      </c>
      <c r="K42" s="302" t="s">
        <v>49</v>
      </c>
      <c r="L42" s="302" t="s">
        <v>49</v>
      </c>
      <c r="M42" s="429" t="s">
        <v>386</v>
      </c>
      <c r="N42" s="297" t="s">
        <v>112</v>
      </c>
      <c r="O42" s="323">
        <v>93249.5</v>
      </c>
      <c r="P42" s="302" t="s">
        <v>49</v>
      </c>
      <c r="Q42" s="302" t="s">
        <v>49</v>
      </c>
      <c r="R42" s="302" t="s">
        <v>49</v>
      </c>
      <c r="S42" s="444" t="s">
        <v>172</v>
      </c>
      <c r="T42" s="297" t="s">
        <v>112</v>
      </c>
      <c r="U42" s="304" t="s">
        <v>111</v>
      </c>
      <c r="V42" s="304" t="s">
        <v>201</v>
      </c>
      <c r="W42" s="299" t="s">
        <v>384</v>
      </c>
      <c r="X42" s="305">
        <v>43944</v>
      </c>
      <c r="Y42" s="306">
        <v>116637.5</v>
      </c>
      <c r="Z42" s="306">
        <v>135299.5</v>
      </c>
      <c r="AA42" s="307">
        <f t="shared" ref="AA42" si="2">AB42*0.1</f>
        <v>13529.95</v>
      </c>
      <c r="AB42" s="306">
        <v>135299.5</v>
      </c>
      <c r="AC42" s="308" t="s">
        <v>147</v>
      </c>
      <c r="AD42" s="309" t="s">
        <v>50</v>
      </c>
      <c r="AE42" s="298" t="s">
        <v>148</v>
      </c>
      <c r="AF42" s="299" t="s">
        <v>385</v>
      </c>
      <c r="AG42" s="310">
        <f t="shared" si="1"/>
        <v>17495.625</v>
      </c>
      <c r="AH42" s="296">
        <v>43944</v>
      </c>
      <c r="AI42" s="325">
        <v>43944</v>
      </c>
      <c r="AJ42" s="301" t="s">
        <v>546</v>
      </c>
      <c r="AK42" s="301" t="s">
        <v>280</v>
      </c>
      <c r="AL42" s="312" t="s">
        <v>119</v>
      </c>
      <c r="AM42" s="257" t="s">
        <v>122</v>
      </c>
      <c r="AN42" s="313" t="s">
        <v>51</v>
      </c>
      <c r="AO42" s="311" t="s">
        <v>150</v>
      </c>
      <c r="AP42" s="313" t="s">
        <v>51</v>
      </c>
      <c r="AQ42" s="314" t="s">
        <v>58</v>
      </c>
      <c r="AR42" s="146" t="s">
        <v>54</v>
      </c>
      <c r="AS42" s="315" t="s">
        <v>57</v>
      </c>
      <c r="AT42" s="313" t="s">
        <v>57</v>
      </c>
      <c r="AU42" s="313" t="s">
        <v>57</v>
      </c>
      <c r="AV42" s="445" t="s">
        <v>151</v>
      </c>
      <c r="AW42" s="313" t="s">
        <v>107</v>
      </c>
      <c r="AX42" s="317" t="s">
        <v>127</v>
      </c>
      <c r="AY42" s="316" t="s">
        <v>128</v>
      </c>
      <c r="AZ42" s="316" t="s">
        <v>129</v>
      </c>
      <c r="BA42" s="316" t="s">
        <v>130</v>
      </c>
      <c r="BB42" s="313" t="s">
        <v>108</v>
      </c>
      <c r="BC42" s="318">
        <v>44057</v>
      </c>
      <c r="BD42" s="318">
        <v>44057</v>
      </c>
    </row>
    <row r="43" spans="1:57" s="1" customFormat="1" ht="127.95" customHeight="1">
      <c r="A43" s="295">
        <v>2020</v>
      </c>
      <c r="B43" s="296">
        <v>43944</v>
      </c>
      <c r="C43" s="296">
        <v>44005</v>
      </c>
      <c r="D43" s="297" t="s">
        <v>113</v>
      </c>
      <c r="E43" s="298" t="s">
        <v>114</v>
      </c>
      <c r="F43" s="299" t="s">
        <v>387</v>
      </c>
      <c r="G43" s="300">
        <v>57</v>
      </c>
      <c r="H43" s="301" t="s">
        <v>285</v>
      </c>
      <c r="I43" s="299" t="s">
        <v>388</v>
      </c>
      <c r="J43" s="302" t="s">
        <v>49</v>
      </c>
      <c r="K43" s="302" t="s">
        <v>49</v>
      </c>
      <c r="L43" s="302" t="s">
        <v>49</v>
      </c>
      <c r="M43" s="429" t="s">
        <v>132</v>
      </c>
      <c r="N43" s="297" t="s">
        <v>71</v>
      </c>
      <c r="O43" s="323">
        <v>6407661.2199999997</v>
      </c>
      <c r="P43" s="302" t="s">
        <v>49</v>
      </c>
      <c r="Q43" s="302" t="s">
        <v>49</v>
      </c>
      <c r="R43" s="302" t="s">
        <v>49</v>
      </c>
      <c r="S43" s="303" t="s">
        <v>164</v>
      </c>
      <c r="T43" s="297" t="s">
        <v>71</v>
      </c>
      <c r="U43" s="304" t="s">
        <v>111</v>
      </c>
      <c r="V43" s="304" t="s">
        <v>201</v>
      </c>
      <c r="W43" s="299" t="s">
        <v>387</v>
      </c>
      <c r="X43" s="305">
        <v>43944</v>
      </c>
      <c r="Y43" s="306">
        <v>5523845.8793103453</v>
      </c>
      <c r="Z43" s="306">
        <v>6407661.2199999997</v>
      </c>
      <c r="AA43" s="307">
        <f t="shared" si="0"/>
        <v>640766.1222000001</v>
      </c>
      <c r="AB43" s="306">
        <v>6407661.2220000001</v>
      </c>
      <c r="AC43" s="308" t="s">
        <v>147</v>
      </c>
      <c r="AD43" s="309" t="s">
        <v>50</v>
      </c>
      <c r="AE43" s="298" t="s">
        <v>148</v>
      </c>
      <c r="AF43" s="299" t="s">
        <v>388</v>
      </c>
      <c r="AG43" s="310">
        <f t="shared" si="1"/>
        <v>828576.88189655181</v>
      </c>
      <c r="AH43" s="296">
        <v>43944</v>
      </c>
      <c r="AI43" s="325">
        <v>43944</v>
      </c>
      <c r="AJ43" s="311" t="s">
        <v>285</v>
      </c>
      <c r="AK43" s="311" t="s">
        <v>280</v>
      </c>
      <c r="AL43" s="312" t="s">
        <v>119</v>
      </c>
      <c r="AM43" s="257" t="s">
        <v>122</v>
      </c>
      <c r="AN43" s="313" t="s">
        <v>51</v>
      </c>
      <c r="AO43" s="311" t="s">
        <v>150</v>
      </c>
      <c r="AP43" s="313" t="s">
        <v>51</v>
      </c>
      <c r="AQ43" s="314" t="s">
        <v>58</v>
      </c>
      <c r="AR43" s="146" t="s">
        <v>54</v>
      </c>
      <c r="AS43" s="315" t="s">
        <v>57</v>
      </c>
      <c r="AT43" s="313" t="s">
        <v>57</v>
      </c>
      <c r="AU43" s="313" t="s">
        <v>57</v>
      </c>
      <c r="AV43" s="316" t="s">
        <v>151</v>
      </c>
      <c r="AW43" s="313" t="s">
        <v>107</v>
      </c>
      <c r="AX43" s="317" t="s">
        <v>127</v>
      </c>
      <c r="AY43" s="316" t="s">
        <v>128</v>
      </c>
      <c r="AZ43" s="316" t="s">
        <v>129</v>
      </c>
      <c r="BA43" s="316" t="s">
        <v>130</v>
      </c>
      <c r="BB43" s="313" t="s">
        <v>108</v>
      </c>
      <c r="BC43" s="318">
        <v>44057</v>
      </c>
      <c r="BD43" s="318">
        <v>44057</v>
      </c>
      <c r="BE43" s="64"/>
    </row>
    <row r="44" spans="1:57" s="1" customFormat="1" ht="93" customHeight="1">
      <c r="A44" s="139">
        <v>2020</v>
      </c>
      <c r="B44" s="140">
        <v>43945</v>
      </c>
      <c r="C44" s="140">
        <v>44196</v>
      </c>
      <c r="D44" s="141" t="s">
        <v>125</v>
      </c>
      <c r="E44" s="142" t="s">
        <v>114</v>
      </c>
      <c r="F44" s="143" t="s">
        <v>389</v>
      </c>
      <c r="G44" s="144">
        <v>57</v>
      </c>
      <c r="H44" s="145" t="s">
        <v>285</v>
      </c>
      <c r="I44" s="141" t="s">
        <v>390</v>
      </c>
      <c r="J44" s="302" t="s">
        <v>49</v>
      </c>
      <c r="K44" s="302" t="s">
        <v>49</v>
      </c>
      <c r="L44" s="302" t="s">
        <v>49</v>
      </c>
      <c r="M44" s="429" t="s">
        <v>391</v>
      </c>
      <c r="N44" s="429" t="s">
        <v>392</v>
      </c>
      <c r="O44" s="429">
        <v>3155200</v>
      </c>
      <c r="P44" s="142" t="s">
        <v>49</v>
      </c>
      <c r="Q44" s="142" t="s">
        <v>49</v>
      </c>
      <c r="R44" s="142" t="s">
        <v>49</v>
      </c>
      <c r="S44" s="161" t="s">
        <v>393</v>
      </c>
      <c r="T44" s="218" t="s">
        <v>392</v>
      </c>
      <c r="U44" s="343" t="s">
        <v>111</v>
      </c>
      <c r="V44" s="343" t="s">
        <v>201</v>
      </c>
      <c r="W44" s="143" t="s">
        <v>389</v>
      </c>
      <c r="X44" s="153">
        <v>43945</v>
      </c>
      <c r="Y44" s="154">
        <v>2720000</v>
      </c>
      <c r="Z44" s="154">
        <v>3155200</v>
      </c>
      <c r="AA44" s="155">
        <f t="shared" si="0"/>
        <v>315520</v>
      </c>
      <c r="AB44" s="154">
        <v>3155200</v>
      </c>
      <c r="AC44" s="219" t="s">
        <v>147</v>
      </c>
      <c r="AD44" s="220" t="s">
        <v>50</v>
      </c>
      <c r="AE44" s="142" t="s">
        <v>148</v>
      </c>
      <c r="AF44" s="141" t="s">
        <v>390</v>
      </c>
      <c r="AG44" s="159">
        <f t="shared" si="1"/>
        <v>408000</v>
      </c>
      <c r="AH44" s="140">
        <v>43945</v>
      </c>
      <c r="AI44" s="326">
        <v>43945</v>
      </c>
      <c r="AJ44" s="221" t="s">
        <v>285</v>
      </c>
      <c r="AK44" s="221" t="s">
        <v>280</v>
      </c>
      <c r="AL44" s="161" t="s">
        <v>119</v>
      </c>
      <c r="AM44" s="327" t="s">
        <v>122</v>
      </c>
      <c r="AN44" s="233" t="s">
        <v>51</v>
      </c>
      <c r="AO44" s="234" t="s">
        <v>150</v>
      </c>
      <c r="AP44" s="233" t="s">
        <v>51</v>
      </c>
      <c r="AQ44" s="235" t="s">
        <v>58</v>
      </c>
      <c r="AR44" s="166" t="s">
        <v>54</v>
      </c>
      <c r="AS44" s="236" t="s">
        <v>57</v>
      </c>
      <c r="AT44" s="237" t="s">
        <v>57</v>
      </c>
      <c r="AU44" s="237" t="s">
        <v>57</v>
      </c>
      <c r="AV44" s="238" t="s">
        <v>151</v>
      </c>
      <c r="AW44" s="237" t="s">
        <v>107</v>
      </c>
      <c r="AX44" s="330" t="s">
        <v>127</v>
      </c>
      <c r="AY44" s="331" t="s">
        <v>128</v>
      </c>
      <c r="AZ44" s="331" t="s">
        <v>129</v>
      </c>
      <c r="BA44" s="344" t="s">
        <v>130</v>
      </c>
      <c r="BB44" s="237" t="s">
        <v>108</v>
      </c>
      <c r="BC44" s="101">
        <v>44057</v>
      </c>
      <c r="BD44" s="269">
        <v>44057</v>
      </c>
      <c r="BE44" s="108"/>
    </row>
    <row r="45" spans="1:57" s="1" customFormat="1" ht="93" customHeight="1">
      <c r="A45" s="172"/>
      <c r="B45" s="173"/>
      <c r="C45" s="173"/>
      <c r="D45" s="174"/>
      <c r="E45" s="175"/>
      <c r="F45" s="176"/>
      <c r="G45" s="177"/>
      <c r="H45" s="185"/>
      <c r="I45" s="174"/>
      <c r="J45" s="302" t="s">
        <v>49</v>
      </c>
      <c r="K45" s="302" t="s">
        <v>49</v>
      </c>
      <c r="L45" s="302" t="s">
        <v>49</v>
      </c>
      <c r="M45" s="429" t="s">
        <v>394</v>
      </c>
      <c r="N45" s="429" t="s">
        <v>395</v>
      </c>
      <c r="O45" s="429">
        <v>3305280.8</v>
      </c>
      <c r="P45" s="175"/>
      <c r="Q45" s="175"/>
      <c r="R45" s="175"/>
      <c r="S45" s="188"/>
      <c r="T45" s="222"/>
      <c r="U45" s="345"/>
      <c r="V45" s="345"/>
      <c r="W45" s="176"/>
      <c r="X45" s="182"/>
      <c r="Y45" s="183"/>
      <c r="Z45" s="183"/>
      <c r="AA45" s="184"/>
      <c r="AB45" s="183"/>
      <c r="AC45" s="224"/>
      <c r="AD45" s="225"/>
      <c r="AE45" s="175"/>
      <c r="AF45" s="174"/>
      <c r="AG45" s="186"/>
      <c r="AH45" s="173"/>
      <c r="AI45" s="332"/>
      <c r="AJ45" s="446"/>
      <c r="AK45" s="446"/>
      <c r="AL45" s="188"/>
      <c r="AM45" s="333"/>
      <c r="AN45" s="241"/>
      <c r="AO45" s="242"/>
      <c r="AP45" s="241"/>
      <c r="AQ45" s="243"/>
      <c r="AR45" s="166"/>
      <c r="AS45" s="244"/>
      <c r="AT45" s="245"/>
      <c r="AU45" s="245"/>
      <c r="AV45" s="246"/>
      <c r="AW45" s="245"/>
      <c r="AX45" s="321"/>
      <c r="AY45" s="107"/>
      <c r="AZ45" s="107"/>
      <c r="BA45" s="346"/>
      <c r="BB45" s="245"/>
      <c r="BC45" s="321"/>
      <c r="BD45" s="107"/>
      <c r="BE45" s="108"/>
    </row>
    <row r="46" spans="1:57" s="1" customFormat="1" ht="93" customHeight="1">
      <c r="A46" s="197"/>
      <c r="B46" s="198"/>
      <c r="C46" s="198"/>
      <c r="D46" s="199"/>
      <c r="E46" s="200"/>
      <c r="F46" s="201"/>
      <c r="G46" s="202"/>
      <c r="H46" s="210"/>
      <c r="I46" s="199"/>
      <c r="J46" s="302" t="s">
        <v>49</v>
      </c>
      <c r="K46" s="302" t="s">
        <v>49</v>
      </c>
      <c r="L46" s="302" t="s">
        <v>49</v>
      </c>
      <c r="M46" s="429" t="s">
        <v>396</v>
      </c>
      <c r="N46" s="429"/>
      <c r="O46" s="429">
        <v>3408080</v>
      </c>
      <c r="P46" s="200"/>
      <c r="Q46" s="200"/>
      <c r="R46" s="200"/>
      <c r="S46" s="212"/>
      <c r="T46" s="226"/>
      <c r="U46" s="347"/>
      <c r="V46" s="347"/>
      <c r="W46" s="201"/>
      <c r="X46" s="207"/>
      <c r="Y46" s="208"/>
      <c r="Z46" s="208"/>
      <c r="AA46" s="209"/>
      <c r="AB46" s="208"/>
      <c r="AC46" s="228"/>
      <c r="AD46" s="229"/>
      <c r="AE46" s="200"/>
      <c r="AF46" s="199"/>
      <c r="AG46" s="211"/>
      <c r="AH46" s="198"/>
      <c r="AI46" s="336"/>
      <c r="AJ46" s="446"/>
      <c r="AK46" s="446"/>
      <c r="AL46" s="212"/>
      <c r="AM46" s="337"/>
      <c r="AN46" s="249"/>
      <c r="AO46" s="250"/>
      <c r="AP46" s="249"/>
      <c r="AQ46" s="251"/>
      <c r="AR46" s="166"/>
      <c r="AS46" s="252"/>
      <c r="AT46" s="253"/>
      <c r="AU46" s="253"/>
      <c r="AV46" s="246"/>
      <c r="AW46" s="253"/>
      <c r="AX46" s="321"/>
      <c r="AY46" s="107"/>
      <c r="AZ46" s="107"/>
      <c r="BA46" s="346"/>
      <c r="BB46" s="253"/>
      <c r="BC46" s="321"/>
      <c r="BD46" s="107"/>
      <c r="BE46" s="108"/>
    </row>
    <row r="47" spans="1:57" s="1" customFormat="1" ht="57" customHeight="1">
      <c r="A47" s="139">
        <v>2020</v>
      </c>
      <c r="B47" s="140">
        <v>43945</v>
      </c>
      <c r="C47" s="140">
        <v>43956</v>
      </c>
      <c r="D47" s="141" t="s">
        <v>125</v>
      </c>
      <c r="E47" s="142" t="s">
        <v>114</v>
      </c>
      <c r="F47" s="143" t="s">
        <v>397</v>
      </c>
      <c r="G47" s="144">
        <v>57</v>
      </c>
      <c r="H47" s="145" t="s">
        <v>285</v>
      </c>
      <c r="I47" s="141" t="s">
        <v>398</v>
      </c>
      <c r="J47" s="429" t="s">
        <v>399</v>
      </c>
      <c r="K47" s="429" t="s">
        <v>400</v>
      </c>
      <c r="L47" s="429" t="s">
        <v>93</v>
      </c>
      <c r="M47" s="429" t="s">
        <v>303</v>
      </c>
      <c r="N47" s="429" t="s">
        <v>401</v>
      </c>
      <c r="O47" s="429">
        <v>141056</v>
      </c>
      <c r="P47" s="142" t="s">
        <v>402</v>
      </c>
      <c r="Q47" s="142" t="s">
        <v>403</v>
      </c>
      <c r="R47" s="142" t="s">
        <v>52</v>
      </c>
      <c r="S47" s="150" t="s">
        <v>404</v>
      </c>
      <c r="T47" s="141" t="s">
        <v>405</v>
      </c>
      <c r="U47" s="343" t="s">
        <v>406</v>
      </c>
      <c r="V47" s="343" t="s">
        <v>406</v>
      </c>
      <c r="W47" s="143" t="s">
        <v>397</v>
      </c>
      <c r="X47" s="153">
        <v>43945</v>
      </c>
      <c r="Y47" s="154">
        <v>121600.00000000001</v>
      </c>
      <c r="Z47" s="154">
        <v>141056</v>
      </c>
      <c r="AA47" s="155">
        <f t="shared" ref="AA47:AA78" si="3">AB47*0.1</f>
        <v>14105.6</v>
      </c>
      <c r="AB47" s="154">
        <v>141056</v>
      </c>
      <c r="AC47" s="219" t="s">
        <v>147</v>
      </c>
      <c r="AD47" s="220" t="s">
        <v>50</v>
      </c>
      <c r="AE47" s="142" t="s">
        <v>148</v>
      </c>
      <c r="AF47" s="141" t="s">
        <v>398</v>
      </c>
      <c r="AG47" s="159">
        <f t="shared" ref="AG47:AG78" si="4">Y47*0.15</f>
        <v>18240</v>
      </c>
      <c r="AH47" s="140">
        <v>43945</v>
      </c>
      <c r="AI47" s="326">
        <v>43945</v>
      </c>
      <c r="AJ47" s="160" t="s">
        <v>407</v>
      </c>
      <c r="AK47" s="160" t="s">
        <v>280</v>
      </c>
      <c r="AL47" s="161" t="s">
        <v>119</v>
      </c>
      <c r="AM47" s="327" t="s">
        <v>122</v>
      </c>
      <c r="AN47" s="328" t="s">
        <v>51</v>
      </c>
      <c r="AO47" s="329" t="s">
        <v>150</v>
      </c>
      <c r="AP47" s="328" t="s">
        <v>51</v>
      </c>
      <c r="AQ47" s="165" t="s">
        <v>58</v>
      </c>
      <c r="AR47" s="166" t="s">
        <v>54</v>
      </c>
      <c r="AS47" s="167" t="s">
        <v>57</v>
      </c>
      <c r="AT47" s="103" t="s">
        <v>57</v>
      </c>
      <c r="AU47" s="103" t="s">
        <v>57</v>
      </c>
      <c r="AV47" s="194" t="s">
        <v>151</v>
      </c>
      <c r="AW47" s="103" t="s">
        <v>107</v>
      </c>
      <c r="AX47" s="330" t="s">
        <v>127</v>
      </c>
      <c r="AY47" s="331" t="s">
        <v>128</v>
      </c>
      <c r="AZ47" s="331" t="s">
        <v>129</v>
      </c>
      <c r="BA47" s="344" t="s">
        <v>130</v>
      </c>
      <c r="BB47" s="103" t="s">
        <v>108</v>
      </c>
      <c r="BC47" s="101">
        <v>44057</v>
      </c>
      <c r="BD47" s="269">
        <v>44057</v>
      </c>
      <c r="BE47" s="107"/>
    </row>
    <row r="48" spans="1:57" s="1" customFormat="1" ht="57" customHeight="1">
      <c r="A48" s="447"/>
      <c r="B48" s="185"/>
      <c r="C48" s="185"/>
      <c r="D48" s="185"/>
      <c r="E48" s="175"/>
      <c r="F48" s="176"/>
      <c r="G48" s="177"/>
      <c r="H48" s="223"/>
      <c r="I48" s="174"/>
      <c r="J48" s="429" t="s">
        <v>408</v>
      </c>
      <c r="K48" s="429" t="s">
        <v>409</v>
      </c>
      <c r="L48" s="429" t="s">
        <v>410</v>
      </c>
      <c r="M48" s="429" t="s">
        <v>303</v>
      </c>
      <c r="N48" s="429" t="s">
        <v>411</v>
      </c>
      <c r="O48" s="429">
        <v>157296</v>
      </c>
      <c r="P48" s="175"/>
      <c r="Q48" s="175"/>
      <c r="R48" s="175"/>
      <c r="S48" s="179"/>
      <c r="T48" s="174"/>
      <c r="U48" s="345"/>
      <c r="V48" s="345"/>
      <c r="W48" s="176"/>
      <c r="X48" s="182"/>
      <c r="Y48" s="183"/>
      <c r="Z48" s="183"/>
      <c r="AA48" s="184"/>
      <c r="AB48" s="183"/>
      <c r="AC48" s="224"/>
      <c r="AD48" s="225"/>
      <c r="AE48" s="175"/>
      <c r="AF48" s="174"/>
      <c r="AG48" s="186"/>
      <c r="AH48" s="173"/>
      <c r="AI48" s="332"/>
      <c r="AJ48" s="160"/>
      <c r="AK48" s="160"/>
      <c r="AL48" s="188"/>
      <c r="AM48" s="333"/>
      <c r="AN48" s="334"/>
      <c r="AO48" s="335"/>
      <c r="AP48" s="334"/>
      <c r="AQ48" s="192"/>
      <c r="AR48" s="166"/>
      <c r="AS48" s="193"/>
      <c r="AT48" s="104"/>
      <c r="AU48" s="104"/>
      <c r="AV48" s="448"/>
      <c r="AW48" s="104"/>
      <c r="AX48" s="321"/>
      <c r="AY48" s="107"/>
      <c r="AZ48" s="107"/>
      <c r="BA48" s="346"/>
      <c r="BB48" s="104"/>
      <c r="BC48" s="321"/>
      <c r="BD48" s="107"/>
      <c r="BE48" s="107"/>
    </row>
    <row r="49" spans="1:57" s="1" customFormat="1" ht="57" customHeight="1">
      <c r="A49" s="449"/>
      <c r="B49" s="210"/>
      <c r="C49" s="210"/>
      <c r="D49" s="210"/>
      <c r="E49" s="200"/>
      <c r="F49" s="201"/>
      <c r="G49" s="202"/>
      <c r="H49" s="227"/>
      <c r="I49" s="199"/>
      <c r="J49" s="429" t="s">
        <v>412</v>
      </c>
      <c r="K49" s="429" t="s">
        <v>413</v>
      </c>
      <c r="L49" s="429" t="s">
        <v>414</v>
      </c>
      <c r="M49" s="429" t="s">
        <v>303</v>
      </c>
      <c r="N49" s="429" t="s">
        <v>415</v>
      </c>
      <c r="O49" s="429">
        <v>146624</v>
      </c>
      <c r="P49" s="200"/>
      <c r="Q49" s="200"/>
      <c r="R49" s="200"/>
      <c r="S49" s="204"/>
      <c r="T49" s="199"/>
      <c r="U49" s="347"/>
      <c r="V49" s="347"/>
      <c r="W49" s="201"/>
      <c r="X49" s="207"/>
      <c r="Y49" s="208"/>
      <c r="Z49" s="208"/>
      <c r="AA49" s="209"/>
      <c r="AB49" s="208"/>
      <c r="AC49" s="228"/>
      <c r="AD49" s="229"/>
      <c r="AE49" s="200"/>
      <c r="AF49" s="199"/>
      <c r="AG49" s="211"/>
      <c r="AH49" s="198"/>
      <c r="AI49" s="336"/>
      <c r="AJ49" s="160"/>
      <c r="AK49" s="160"/>
      <c r="AL49" s="212"/>
      <c r="AM49" s="337"/>
      <c r="AN49" s="338"/>
      <c r="AO49" s="339"/>
      <c r="AP49" s="338"/>
      <c r="AQ49" s="216"/>
      <c r="AR49" s="166"/>
      <c r="AS49" s="217"/>
      <c r="AT49" s="105"/>
      <c r="AU49" s="105"/>
      <c r="AV49" s="448"/>
      <c r="AW49" s="105"/>
      <c r="AX49" s="321"/>
      <c r="AY49" s="107"/>
      <c r="AZ49" s="107"/>
      <c r="BA49" s="346"/>
      <c r="BB49" s="105"/>
      <c r="BC49" s="321"/>
      <c r="BD49" s="107"/>
      <c r="BE49" s="107"/>
    </row>
    <row r="50" spans="1:57" s="1" customFormat="1" ht="100.8">
      <c r="A50" s="254">
        <v>2020</v>
      </c>
      <c r="B50" s="255">
        <v>43949</v>
      </c>
      <c r="C50" s="140">
        <v>44010</v>
      </c>
      <c r="D50" s="141" t="s">
        <v>125</v>
      </c>
      <c r="E50" s="142" t="s">
        <v>114</v>
      </c>
      <c r="F50" s="143" t="s">
        <v>416</v>
      </c>
      <c r="G50" s="144">
        <v>57</v>
      </c>
      <c r="H50" s="145" t="s">
        <v>285</v>
      </c>
      <c r="I50" s="143" t="s">
        <v>417</v>
      </c>
      <c r="J50" s="429" t="s">
        <v>49</v>
      </c>
      <c r="K50" s="429" t="s">
        <v>49</v>
      </c>
      <c r="L50" s="429" t="s">
        <v>49</v>
      </c>
      <c r="M50" s="429" t="s">
        <v>418</v>
      </c>
      <c r="N50" s="429" t="s">
        <v>419</v>
      </c>
      <c r="O50" s="429">
        <v>16240000</v>
      </c>
      <c r="P50" s="450" t="s">
        <v>49</v>
      </c>
      <c r="Q50" s="450" t="s">
        <v>49</v>
      </c>
      <c r="R50" s="450" t="s">
        <v>49</v>
      </c>
      <c r="S50" s="451" t="s">
        <v>420</v>
      </c>
      <c r="T50" s="143" t="s">
        <v>419</v>
      </c>
      <c r="U50" s="452" t="s">
        <v>421</v>
      </c>
      <c r="V50" s="452" t="s">
        <v>201</v>
      </c>
      <c r="W50" s="143" t="s">
        <v>416</v>
      </c>
      <c r="X50" s="453">
        <v>43948</v>
      </c>
      <c r="Y50" s="454">
        <v>14000000.000000002</v>
      </c>
      <c r="Z50" s="454">
        <v>16240000</v>
      </c>
      <c r="AA50" s="155">
        <f t="shared" si="3"/>
        <v>1624000</v>
      </c>
      <c r="AB50" s="454">
        <v>16240000</v>
      </c>
      <c r="AC50" s="455" t="s">
        <v>147</v>
      </c>
      <c r="AD50" s="456" t="s">
        <v>50</v>
      </c>
      <c r="AE50" s="142" t="s">
        <v>148</v>
      </c>
      <c r="AF50" s="143" t="s">
        <v>417</v>
      </c>
      <c r="AG50" s="457">
        <f t="shared" si="4"/>
        <v>2100000</v>
      </c>
      <c r="AH50" s="428">
        <v>43948</v>
      </c>
      <c r="AI50" s="458">
        <v>43948</v>
      </c>
      <c r="AJ50" s="459" t="s">
        <v>547</v>
      </c>
      <c r="AK50" s="459" t="s">
        <v>280</v>
      </c>
      <c r="AL50" s="460" t="s">
        <v>119</v>
      </c>
      <c r="AM50" s="461" t="s">
        <v>122</v>
      </c>
      <c r="AN50" s="462" t="s">
        <v>51</v>
      </c>
      <c r="AO50" s="463" t="s">
        <v>150</v>
      </c>
      <c r="AP50" s="464" t="s">
        <v>51</v>
      </c>
      <c r="AQ50" s="465" t="s">
        <v>58</v>
      </c>
      <c r="AR50" s="166" t="s">
        <v>54</v>
      </c>
      <c r="AS50" s="466" t="s">
        <v>57</v>
      </c>
      <c r="AT50" s="464" t="s">
        <v>57</v>
      </c>
      <c r="AU50" s="464" t="s">
        <v>57</v>
      </c>
      <c r="AV50" s="467" t="s">
        <v>151</v>
      </c>
      <c r="AW50" s="464" t="s">
        <v>107</v>
      </c>
      <c r="AX50" s="330" t="s">
        <v>127</v>
      </c>
      <c r="AY50" s="331" t="s">
        <v>128</v>
      </c>
      <c r="AZ50" s="331" t="s">
        <v>129</v>
      </c>
      <c r="BA50" s="344" t="s">
        <v>130</v>
      </c>
      <c r="BB50" s="464" t="s">
        <v>108</v>
      </c>
      <c r="BC50" s="101">
        <v>44057</v>
      </c>
      <c r="BD50" s="269">
        <v>44057</v>
      </c>
      <c r="BE50" s="468"/>
    </row>
    <row r="51" spans="1:57" s="1" customFormat="1" ht="100.8">
      <c r="A51" s="448"/>
      <c r="B51" s="447"/>
      <c r="C51" s="185"/>
      <c r="D51" s="185"/>
      <c r="E51" s="175"/>
      <c r="F51" s="176"/>
      <c r="G51" s="177"/>
      <c r="H51" s="185"/>
      <c r="I51" s="176"/>
      <c r="J51" s="429" t="s">
        <v>49</v>
      </c>
      <c r="K51" s="429" t="s">
        <v>49</v>
      </c>
      <c r="L51" s="429" t="s">
        <v>49</v>
      </c>
      <c r="M51" s="429" t="s">
        <v>422</v>
      </c>
      <c r="N51" s="429" t="s">
        <v>423</v>
      </c>
      <c r="O51" s="429">
        <v>18560000</v>
      </c>
      <c r="P51" s="469"/>
      <c r="Q51" s="469"/>
      <c r="R51" s="469"/>
      <c r="S51" s="470"/>
      <c r="T51" s="176"/>
      <c r="U51" s="471"/>
      <c r="V51" s="471"/>
      <c r="W51" s="176"/>
      <c r="X51" s="472"/>
      <c r="Y51" s="473"/>
      <c r="Z51" s="473"/>
      <c r="AA51" s="184"/>
      <c r="AB51" s="473"/>
      <c r="AC51" s="474"/>
      <c r="AD51" s="475"/>
      <c r="AE51" s="175"/>
      <c r="AF51" s="176"/>
      <c r="AG51" s="476"/>
      <c r="AH51" s="434"/>
      <c r="AI51" s="477"/>
      <c r="AJ51" s="478"/>
      <c r="AK51" s="478"/>
      <c r="AL51" s="479"/>
      <c r="AM51" s="480"/>
      <c r="AN51" s="481"/>
      <c r="AO51" s="482"/>
      <c r="AP51" s="483"/>
      <c r="AQ51" s="484"/>
      <c r="AR51" s="166"/>
      <c r="AS51" s="485"/>
      <c r="AT51" s="483"/>
      <c r="AU51" s="483"/>
      <c r="AV51" s="486"/>
      <c r="AW51" s="483"/>
      <c r="AX51" s="321"/>
      <c r="AY51" s="107"/>
      <c r="AZ51" s="107"/>
      <c r="BA51" s="346"/>
      <c r="BB51" s="483"/>
      <c r="BC51" s="321"/>
      <c r="BD51" s="107"/>
      <c r="BE51" s="468"/>
    </row>
    <row r="52" spans="1:57" s="1" customFormat="1" ht="100.8">
      <c r="A52" s="487"/>
      <c r="B52" s="488"/>
      <c r="C52" s="210"/>
      <c r="D52" s="210"/>
      <c r="E52" s="200"/>
      <c r="F52" s="201"/>
      <c r="G52" s="202"/>
      <c r="H52" s="210"/>
      <c r="I52" s="201"/>
      <c r="J52" s="429" t="s">
        <v>49</v>
      </c>
      <c r="K52" s="429" t="s">
        <v>49</v>
      </c>
      <c r="L52" s="429" t="s">
        <v>49</v>
      </c>
      <c r="M52" s="429" t="s">
        <v>424</v>
      </c>
      <c r="N52" s="429"/>
      <c r="O52" s="429">
        <v>17980000</v>
      </c>
      <c r="P52" s="489"/>
      <c r="Q52" s="489"/>
      <c r="R52" s="489"/>
      <c r="S52" s="490"/>
      <c r="T52" s="201"/>
      <c r="U52" s="491"/>
      <c r="V52" s="491"/>
      <c r="W52" s="201"/>
      <c r="X52" s="492"/>
      <c r="Y52" s="493"/>
      <c r="Z52" s="493"/>
      <c r="AA52" s="209"/>
      <c r="AB52" s="493"/>
      <c r="AC52" s="494"/>
      <c r="AD52" s="495"/>
      <c r="AE52" s="200"/>
      <c r="AF52" s="201"/>
      <c r="AG52" s="496"/>
      <c r="AH52" s="439"/>
      <c r="AI52" s="497"/>
      <c r="AJ52" s="478"/>
      <c r="AK52" s="478"/>
      <c r="AL52" s="498"/>
      <c r="AM52" s="499"/>
      <c r="AN52" s="500"/>
      <c r="AO52" s="501"/>
      <c r="AP52" s="502"/>
      <c r="AQ52" s="503"/>
      <c r="AR52" s="166"/>
      <c r="AS52" s="504"/>
      <c r="AT52" s="502"/>
      <c r="AU52" s="502"/>
      <c r="AV52" s="486"/>
      <c r="AW52" s="502"/>
      <c r="AX52" s="321"/>
      <c r="AY52" s="107"/>
      <c r="AZ52" s="107"/>
      <c r="BA52" s="346"/>
      <c r="BB52" s="502"/>
      <c r="BC52" s="321"/>
      <c r="BD52" s="107"/>
      <c r="BE52" s="468"/>
    </row>
    <row r="53" spans="1:57" s="1" customFormat="1" ht="118.5" customHeight="1">
      <c r="A53" s="295">
        <v>2020</v>
      </c>
      <c r="B53" s="296">
        <v>43950</v>
      </c>
      <c r="C53" s="296">
        <v>44011</v>
      </c>
      <c r="D53" s="297" t="s">
        <v>125</v>
      </c>
      <c r="E53" s="298" t="s">
        <v>114</v>
      </c>
      <c r="F53" s="299" t="s">
        <v>425</v>
      </c>
      <c r="G53" s="300">
        <v>57</v>
      </c>
      <c r="H53" s="301" t="s">
        <v>285</v>
      </c>
      <c r="I53" s="299" t="s">
        <v>426</v>
      </c>
      <c r="J53" s="429" t="s">
        <v>359</v>
      </c>
      <c r="K53" s="429" t="s">
        <v>360</v>
      </c>
      <c r="L53" s="429" t="s">
        <v>361</v>
      </c>
      <c r="M53" s="429" t="s">
        <v>303</v>
      </c>
      <c r="N53" s="297" t="s">
        <v>362</v>
      </c>
      <c r="O53" s="323">
        <v>36142588.640000001</v>
      </c>
      <c r="P53" s="302" t="s">
        <v>363</v>
      </c>
      <c r="Q53" s="302" t="s">
        <v>364</v>
      </c>
      <c r="R53" s="302" t="s">
        <v>365</v>
      </c>
      <c r="S53" s="303" t="s">
        <v>366</v>
      </c>
      <c r="T53" s="297" t="s">
        <v>362</v>
      </c>
      <c r="U53" s="304" t="s">
        <v>111</v>
      </c>
      <c r="V53" s="304" t="s">
        <v>201</v>
      </c>
      <c r="W53" s="299" t="s">
        <v>425</v>
      </c>
      <c r="X53" s="305">
        <v>43949</v>
      </c>
      <c r="Y53" s="306">
        <v>31157404.000000004</v>
      </c>
      <c r="Z53" s="306">
        <v>36142588.640000001</v>
      </c>
      <c r="AA53" s="307">
        <f t="shared" si="3"/>
        <v>3614258.8640000001</v>
      </c>
      <c r="AB53" s="306">
        <v>36142588.640000001</v>
      </c>
      <c r="AC53" s="308" t="s">
        <v>147</v>
      </c>
      <c r="AD53" s="309" t="s">
        <v>50</v>
      </c>
      <c r="AE53" s="298" t="s">
        <v>148</v>
      </c>
      <c r="AF53" s="299" t="s">
        <v>426</v>
      </c>
      <c r="AG53" s="310">
        <f t="shared" si="4"/>
        <v>4673610.6000000006</v>
      </c>
      <c r="AH53" s="296">
        <v>43949</v>
      </c>
      <c r="AI53" s="325">
        <v>43949</v>
      </c>
      <c r="AJ53" s="311" t="s">
        <v>285</v>
      </c>
      <c r="AK53" s="311" t="s">
        <v>280</v>
      </c>
      <c r="AL53" s="312" t="s">
        <v>119</v>
      </c>
      <c r="AM53" s="257" t="s">
        <v>122</v>
      </c>
      <c r="AN53" s="313" t="s">
        <v>51</v>
      </c>
      <c r="AO53" s="311" t="s">
        <v>150</v>
      </c>
      <c r="AP53" s="313" t="s">
        <v>51</v>
      </c>
      <c r="AQ53" s="314" t="s">
        <v>58</v>
      </c>
      <c r="AR53" s="146" t="s">
        <v>54</v>
      </c>
      <c r="AS53" s="315" t="s">
        <v>57</v>
      </c>
      <c r="AT53" s="313" t="s">
        <v>57</v>
      </c>
      <c r="AU53" s="313" t="s">
        <v>57</v>
      </c>
      <c r="AV53" s="316" t="s">
        <v>151</v>
      </c>
      <c r="AW53" s="313" t="s">
        <v>107</v>
      </c>
      <c r="AX53" s="317" t="s">
        <v>127</v>
      </c>
      <c r="AY53" s="316" t="s">
        <v>128</v>
      </c>
      <c r="AZ53" s="316" t="s">
        <v>129</v>
      </c>
      <c r="BA53" s="316" t="s">
        <v>130</v>
      </c>
      <c r="BB53" s="313" t="s">
        <v>108</v>
      </c>
      <c r="BC53" s="318">
        <v>44057</v>
      </c>
      <c r="BD53" s="318">
        <v>44057</v>
      </c>
      <c r="BE53" s="64"/>
    </row>
    <row r="54" spans="1:57" s="1" customFormat="1" ht="49.95" customHeight="1">
      <c r="A54" s="295">
        <v>2020</v>
      </c>
      <c r="B54" s="296">
        <v>43950</v>
      </c>
      <c r="C54" s="296">
        <v>44011</v>
      </c>
      <c r="D54" s="297" t="s">
        <v>125</v>
      </c>
      <c r="E54" s="298" t="s">
        <v>114</v>
      </c>
      <c r="F54" s="299" t="s">
        <v>427</v>
      </c>
      <c r="G54" s="300">
        <v>57</v>
      </c>
      <c r="H54" s="301" t="s">
        <v>285</v>
      </c>
      <c r="I54" s="299" t="s">
        <v>428</v>
      </c>
      <c r="J54" s="429" t="s">
        <v>49</v>
      </c>
      <c r="K54" s="429" t="s">
        <v>49</v>
      </c>
      <c r="L54" s="429" t="s">
        <v>49</v>
      </c>
      <c r="M54" s="429" t="s">
        <v>429</v>
      </c>
      <c r="N54" s="297" t="s">
        <v>430</v>
      </c>
      <c r="O54" s="323">
        <v>149872</v>
      </c>
      <c r="P54" s="302" t="s">
        <v>49</v>
      </c>
      <c r="Q54" s="302" t="s">
        <v>49</v>
      </c>
      <c r="R54" s="302" t="s">
        <v>49</v>
      </c>
      <c r="S54" s="303" t="s">
        <v>431</v>
      </c>
      <c r="T54" s="297" t="s">
        <v>430</v>
      </c>
      <c r="U54" s="304" t="s">
        <v>111</v>
      </c>
      <c r="V54" s="304" t="s">
        <v>201</v>
      </c>
      <c r="W54" s="299" t="s">
        <v>427</v>
      </c>
      <c r="X54" s="305">
        <v>43949</v>
      </c>
      <c r="Y54" s="306">
        <v>129200.00000000001</v>
      </c>
      <c r="Z54" s="306">
        <v>149872</v>
      </c>
      <c r="AA54" s="307">
        <f t="shared" si="3"/>
        <v>14987.2</v>
      </c>
      <c r="AB54" s="306">
        <v>149872</v>
      </c>
      <c r="AC54" s="308" t="s">
        <v>147</v>
      </c>
      <c r="AD54" s="309" t="s">
        <v>50</v>
      </c>
      <c r="AE54" s="298" t="s">
        <v>148</v>
      </c>
      <c r="AF54" s="299" t="s">
        <v>428</v>
      </c>
      <c r="AG54" s="310">
        <f t="shared" si="4"/>
        <v>19380</v>
      </c>
      <c r="AH54" s="296">
        <v>43949</v>
      </c>
      <c r="AI54" s="325">
        <v>43949</v>
      </c>
      <c r="AJ54" s="311" t="s">
        <v>285</v>
      </c>
      <c r="AK54" s="311" t="s">
        <v>280</v>
      </c>
      <c r="AL54" s="312" t="s">
        <v>119</v>
      </c>
      <c r="AM54" s="257" t="s">
        <v>122</v>
      </c>
      <c r="AN54" s="313" t="s">
        <v>51</v>
      </c>
      <c r="AO54" s="311" t="s">
        <v>150</v>
      </c>
      <c r="AP54" s="313" t="s">
        <v>51</v>
      </c>
      <c r="AQ54" s="314" t="s">
        <v>58</v>
      </c>
      <c r="AR54" s="146" t="s">
        <v>54</v>
      </c>
      <c r="AS54" s="315" t="s">
        <v>57</v>
      </c>
      <c r="AT54" s="313" t="s">
        <v>57</v>
      </c>
      <c r="AU54" s="313" t="s">
        <v>57</v>
      </c>
      <c r="AV54" s="316" t="s">
        <v>151</v>
      </c>
      <c r="AW54" s="313" t="s">
        <v>107</v>
      </c>
      <c r="AX54" s="317" t="s">
        <v>127</v>
      </c>
      <c r="AY54" s="316" t="s">
        <v>128</v>
      </c>
      <c r="AZ54" s="316" t="s">
        <v>129</v>
      </c>
      <c r="BA54" s="316" t="s">
        <v>130</v>
      </c>
      <c r="BB54" s="313" t="s">
        <v>108</v>
      </c>
      <c r="BC54" s="318">
        <v>44057</v>
      </c>
      <c r="BD54" s="318">
        <v>44057</v>
      </c>
      <c r="BE54" s="64"/>
    </row>
    <row r="55" spans="1:57" s="1" customFormat="1" ht="75" customHeight="1">
      <c r="A55" s="295">
        <v>2020</v>
      </c>
      <c r="B55" s="296">
        <v>43950</v>
      </c>
      <c r="C55" s="296">
        <v>44011</v>
      </c>
      <c r="D55" s="297" t="s">
        <v>125</v>
      </c>
      <c r="E55" s="298" t="s">
        <v>114</v>
      </c>
      <c r="F55" s="505" t="s">
        <v>432</v>
      </c>
      <c r="G55" s="300">
        <v>57</v>
      </c>
      <c r="H55" s="301" t="s">
        <v>285</v>
      </c>
      <c r="I55" s="299" t="s">
        <v>433</v>
      </c>
      <c r="J55" s="429" t="s">
        <v>83</v>
      </c>
      <c r="K55" s="429" t="s">
        <v>84</v>
      </c>
      <c r="L55" s="429" t="s">
        <v>85</v>
      </c>
      <c r="M55" s="429" t="s">
        <v>303</v>
      </c>
      <c r="N55" s="297" t="s">
        <v>78</v>
      </c>
      <c r="O55" s="323">
        <v>63104</v>
      </c>
      <c r="P55" s="302" t="s">
        <v>170</v>
      </c>
      <c r="Q55" s="302" t="s">
        <v>55</v>
      </c>
      <c r="R55" s="302" t="s">
        <v>56</v>
      </c>
      <c r="S55" s="444" t="s">
        <v>171</v>
      </c>
      <c r="T55" s="297" t="s">
        <v>78</v>
      </c>
      <c r="U55" s="304" t="s">
        <v>111</v>
      </c>
      <c r="V55" s="506" t="s">
        <v>115</v>
      </c>
      <c r="W55" s="505" t="s">
        <v>432</v>
      </c>
      <c r="X55" s="340">
        <v>43949</v>
      </c>
      <c r="Y55" s="507">
        <v>54400.000000000007</v>
      </c>
      <c r="Z55" s="306">
        <v>63104</v>
      </c>
      <c r="AA55" s="307">
        <f t="shared" si="3"/>
        <v>6310.4000000000005</v>
      </c>
      <c r="AB55" s="507">
        <v>63104</v>
      </c>
      <c r="AC55" s="308" t="s">
        <v>147</v>
      </c>
      <c r="AD55" s="309" t="s">
        <v>50</v>
      </c>
      <c r="AE55" s="298" t="s">
        <v>148</v>
      </c>
      <c r="AF55" s="299" t="s">
        <v>433</v>
      </c>
      <c r="AG55" s="310">
        <f t="shared" si="4"/>
        <v>8160.0000000000009</v>
      </c>
      <c r="AH55" s="341">
        <v>43949</v>
      </c>
      <c r="AI55" s="342">
        <v>43949</v>
      </c>
      <c r="AJ55" s="311" t="s">
        <v>285</v>
      </c>
      <c r="AK55" s="311" t="s">
        <v>280</v>
      </c>
      <c r="AL55" s="312" t="s">
        <v>119</v>
      </c>
      <c r="AM55" s="257" t="s">
        <v>122</v>
      </c>
      <c r="AN55" s="313" t="s">
        <v>51</v>
      </c>
      <c r="AO55" s="311" t="s">
        <v>150</v>
      </c>
      <c r="AP55" s="313" t="s">
        <v>51</v>
      </c>
      <c r="AQ55" s="314" t="s">
        <v>58</v>
      </c>
      <c r="AR55" s="146" t="s">
        <v>54</v>
      </c>
      <c r="AS55" s="315" t="s">
        <v>57</v>
      </c>
      <c r="AT55" s="313" t="s">
        <v>57</v>
      </c>
      <c r="AU55" s="313" t="s">
        <v>57</v>
      </c>
      <c r="AV55" s="316" t="s">
        <v>151</v>
      </c>
      <c r="AW55" s="313" t="s">
        <v>107</v>
      </c>
      <c r="AX55" s="317" t="s">
        <v>127</v>
      </c>
      <c r="AY55" s="316" t="s">
        <v>128</v>
      </c>
      <c r="AZ55" s="316" t="s">
        <v>129</v>
      </c>
      <c r="BA55" s="316" t="s">
        <v>130</v>
      </c>
      <c r="BB55" s="313" t="s">
        <v>108</v>
      </c>
      <c r="BC55" s="318">
        <v>44057</v>
      </c>
      <c r="BD55" s="318">
        <v>44057</v>
      </c>
      <c r="BE55" s="64"/>
    </row>
    <row r="56" spans="1:57" s="1" customFormat="1" ht="57.6" customHeight="1">
      <c r="A56" s="139">
        <v>2020</v>
      </c>
      <c r="B56" s="140">
        <v>43949</v>
      </c>
      <c r="C56" s="140">
        <v>44010</v>
      </c>
      <c r="D56" s="141" t="s">
        <v>113</v>
      </c>
      <c r="E56" s="142" t="s">
        <v>114</v>
      </c>
      <c r="F56" s="143" t="s">
        <v>434</v>
      </c>
      <c r="G56" s="144">
        <v>57</v>
      </c>
      <c r="H56" s="145" t="s">
        <v>285</v>
      </c>
      <c r="I56" s="141" t="s">
        <v>435</v>
      </c>
      <c r="J56" s="302" t="s">
        <v>49</v>
      </c>
      <c r="K56" s="302" t="s">
        <v>49</v>
      </c>
      <c r="L56" s="302" t="s">
        <v>49</v>
      </c>
      <c r="M56" s="429" t="s">
        <v>307</v>
      </c>
      <c r="N56" s="429" t="s">
        <v>238</v>
      </c>
      <c r="O56" s="429">
        <v>22289581</v>
      </c>
      <c r="P56" s="142" t="s">
        <v>49</v>
      </c>
      <c r="Q56" s="142" t="s">
        <v>49</v>
      </c>
      <c r="R56" s="142" t="s">
        <v>49</v>
      </c>
      <c r="S56" s="150" t="s">
        <v>164</v>
      </c>
      <c r="T56" s="508" t="s">
        <v>71</v>
      </c>
      <c r="U56" s="509" t="s">
        <v>111</v>
      </c>
      <c r="V56" s="510" t="s">
        <v>115</v>
      </c>
      <c r="W56" s="143" t="s">
        <v>434</v>
      </c>
      <c r="X56" s="153">
        <v>43949</v>
      </c>
      <c r="Y56" s="154">
        <v>20283529.920000002</v>
      </c>
      <c r="Z56" s="154" t="s">
        <v>146</v>
      </c>
      <c r="AA56" s="155">
        <f t="shared" si="3"/>
        <v>2028352.9920000003</v>
      </c>
      <c r="AB56" s="154">
        <v>20283529.920000002</v>
      </c>
      <c r="AC56" s="219" t="s">
        <v>147</v>
      </c>
      <c r="AD56" s="220" t="s">
        <v>50</v>
      </c>
      <c r="AE56" s="142" t="s">
        <v>148</v>
      </c>
      <c r="AF56" s="141" t="s">
        <v>435</v>
      </c>
      <c r="AG56" s="159">
        <f t="shared" si="4"/>
        <v>3042529.4880000004</v>
      </c>
      <c r="AH56" s="140">
        <v>43949</v>
      </c>
      <c r="AI56" s="326">
        <v>43949</v>
      </c>
      <c r="AJ56" s="160" t="s">
        <v>548</v>
      </c>
      <c r="AK56" s="160" t="s">
        <v>280</v>
      </c>
      <c r="AL56" s="161" t="s">
        <v>119</v>
      </c>
      <c r="AM56" s="162" t="s">
        <v>122</v>
      </c>
      <c r="AN56" s="163" t="s">
        <v>51</v>
      </c>
      <c r="AO56" s="164" t="s">
        <v>150</v>
      </c>
      <c r="AP56" s="103" t="s">
        <v>51</v>
      </c>
      <c r="AQ56" s="165" t="s">
        <v>58</v>
      </c>
      <c r="AR56" s="166" t="s">
        <v>54</v>
      </c>
      <c r="AS56" s="167" t="s">
        <v>57</v>
      </c>
      <c r="AT56" s="103" t="s">
        <v>57</v>
      </c>
      <c r="AU56" s="103" t="s">
        <v>57</v>
      </c>
      <c r="AV56" s="194" t="s">
        <v>151</v>
      </c>
      <c r="AW56" s="103" t="s">
        <v>107</v>
      </c>
      <c r="AX56" s="511" t="s">
        <v>127</v>
      </c>
      <c r="AY56" s="512" t="s">
        <v>128</v>
      </c>
      <c r="AZ56" s="512" t="s">
        <v>129</v>
      </c>
      <c r="BA56" s="513" t="s">
        <v>130</v>
      </c>
      <c r="BB56" s="103" t="s">
        <v>108</v>
      </c>
      <c r="BC56" s="101">
        <v>44057</v>
      </c>
      <c r="BD56" s="269">
        <v>44057</v>
      </c>
      <c r="BE56" s="102"/>
    </row>
    <row r="57" spans="1:57" s="1" customFormat="1" ht="57.6" customHeight="1">
      <c r="A57" s="172"/>
      <c r="B57" s="173"/>
      <c r="C57" s="173"/>
      <c r="D57" s="174"/>
      <c r="E57" s="175"/>
      <c r="F57" s="176"/>
      <c r="G57" s="177"/>
      <c r="H57" s="223"/>
      <c r="I57" s="174"/>
      <c r="J57" s="302" t="s">
        <v>49</v>
      </c>
      <c r="K57" s="302" t="s">
        <v>49</v>
      </c>
      <c r="L57" s="302" t="s">
        <v>49</v>
      </c>
      <c r="M57" s="429" t="s">
        <v>123</v>
      </c>
      <c r="N57" s="429" t="s">
        <v>91</v>
      </c>
      <c r="O57" s="429">
        <v>21810352.800000001</v>
      </c>
      <c r="P57" s="175"/>
      <c r="Q57" s="175"/>
      <c r="R57" s="175"/>
      <c r="S57" s="179"/>
      <c r="T57" s="514"/>
      <c r="U57" s="346"/>
      <c r="V57" s="515"/>
      <c r="W57" s="176"/>
      <c r="X57" s="182"/>
      <c r="Y57" s="183"/>
      <c r="Z57" s="183"/>
      <c r="AA57" s="184"/>
      <c r="AB57" s="183"/>
      <c r="AC57" s="224"/>
      <c r="AD57" s="225"/>
      <c r="AE57" s="175"/>
      <c r="AF57" s="174"/>
      <c r="AG57" s="186"/>
      <c r="AH57" s="173"/>
      <c r="AI57" s="332"/>
      <c r="AJ57" s="160"/>
      <c r="AK57" s="160"/>
      <c r="AL57" s="188"/>
      <c r="AM57" s="189"/>
      <c r="AN57" s="190"/>
      <c r="AO57" s="191"/>
      <c r="AP57" s="104"/>
      <c r="AQ57" s="192"/>
      <c r="AR57" s="166"/>
      <c r="AS57" s="193"/>
      <c r="AT57" s="104"/>
      <c r="AU57" s="104"/>
      <c r="AV57" s="448"/>
      <c r="AW57" s="104"/>
      <c r="AX57" s="195"/>
      <c r="AY57" s="108"/>
      <c r="AZ57" s="108"/>
      <c r="BA57" s="196"/>
      <c r="BB57" s="104"/>
      <c r="BC57" s="321"/>
      <c r="BD57" s="107"/>
      <c r="BE57" s="102"/>
    </row>
    <row r="58" spans="1:57" s="1" customFormat="1" ht="57.6" customHeight="1">
      <c r="A58" s="197"/>
      <c r="B58" s="198"/>
      <c r="C58" s="198"/>
      <c r="D58" s="199"/>
      <c r="E58" s="200"/>
      <c r="F58" s="201"/>
      <c r="G58" s="202"/>
      <c r="H58" s="227"/>
      <c r="I58" s="199"/>
      <c r="J58" s="302" t="s">
        <v>49</v>
      </c>
      <c r="K58" s="302" t="s">
        <v>49</v>
      </c>
      <c r="L58" s="302" t="s">
        <v>49</v>
      </c>
      <c r="M58" s="429" t="s">
        <v>132</v>
      </c>
      <c r="N58" s="429" t="s">
        <v>71</v>
      </c>
      <c r="O58" s="429">
        <v>20283529.920000002</v>
      </c>
      <c r="P58" s="200"/>
      <c r="Q58" s="200"/>
      <c r="R58" s="200"/>
      <c r="S58" s="204"/>
      <c r="T58" s="516"/>
      <c r="U58" s="517"/>
      <c r="V58" s="518"/>
      <c r="W58" s="201"/>
      <c r="X58" s="207"/>
      <c r="Y58" s="208"/>
      <c r="Z58" s="208"/>
      <c r="AA58" s="209"/>
      <c r="AB58" s="208"/>
      <c r="AC58" s="228"/>
      <c r="AD58" s="229"/>
      <c r="AE58" s="200"/>
      <c r="AF58" s="199"/>
      <c r="AG58" s="211"/>
      <c r="AH58" s="198"/>
      <c r="AI58" s="336"/>
      <c r="AJ58" s="160"/>
      <c r="AK58" s="160"/>
      <c r="AL58" s="212"/>
      <c r="AM58" s="213"/>
      <c r="AN58" s="214"/>
      <c r="AO58" s="215"/>
      <c r="AP58" s="105"/>
      <c r="AQ58" s="216"/>
      <c r="AR58" s="166"/>
      <c r="AS58" s="217"/>
      <c r="AT58" s="105"/>
      <c r="AU58" s="105"/>
      <c r="AV58" s="448"/>
      <c r="AW58" s="105"/>
      <c r="AX58" s="195"/>
      <c r="AY58" s="108"/>
      <c r="AZ58" s="108"/>
      <c r="BA58" s="196"/>
      <c r="BB58" s="105"/>
      <c r="BC58" s="321"/>
      <c r="BD58" s="107"/>
      <c r="BE58" s="102"/>
    </row>
    <row r="59" spans="1:57" s="1" customFormat="1" ht="57.6" customHeight="1">
      <c r="A59" s="295">
        <v>2020</v>
      </c>
      <c r="B59" s="296">
        <v>43950</v>
      </c>
      <c r="C59" s="296">
        <v>44011</v>
      </c>
      <c r="D59" s="297" t="s">
        <v>113</v>
      </c>
      <c r="E59" s="298" t="s">
        <v>114</v>
      </c>
      <c r="F59" s="299" t="s">
        <v>436</v>
      </c>
      <c r="G59" s="300">
        <v>57</v>
      </c>
      <c r="H59" s="301" t="s">
        <v>285</v>
      </c>
      <c r="I59" s="299" t="s">
        <v>437</v>
      </c>
      <c r="J59" s="429" t="s">
        <v>83</v>
      </c>
      <c r="K59" s="429" t="s">
        <v>84</v>
      </c>
      <c r="L59" s="429" t="s">
        <v>85</v>
      </c>
      <c r="M59" s="429" t="s">
        <v>303</v>
      </c>
      <c r="N59" s="297" t="s">
        <v>78</v>
      </c>
      <c r="O59" s="323">
        <v>459360</v>
      </c>
      <c r="P59" s="302" t="s">
        <v>170</v>
      </c>
      <c r="Q59" s="302" t="s">
        <v>55</v>
      </c>
      <c r="R59" s="302" t="s">
        <v>56</v>
      </c>
      <c r="S59" s="444" t="s">
        <v>171</v>
      </c>
      <c r="T59" s="297" t="s">
        <v>78</v>
      </c>
      <c r="U59" s="304" t="s">
        <v>111</v>
      </c>
      <c r="V59" s="304" t="s">
        <v>201</v>
      </c>
      <c r="W59" s="299" t="s">
        <v>436</v>
      </c>
      <c r="X59" s="305">
        <v>43949</v>
      </c>
      <c r="Y59" s="306">
        <v>396000</v>
      </c>
      <c r="Z59" s="306">
        <v>459360</v>
      </c>
      <c r="AA59" s="307">
        <f t="shared" si="3"/>
        <v>45936</v>
      </c>
      <c r="AB59" s="306">
        <v>459360</v>
      </c>
      <c r="AC59" s="308" t="s">
        <v>147</v>
      </c>
      <c r="AD59" s="309" t="s">
        <v>50</v>
      </c>
      <c r="AE59" s="298" t="s">
        <v>148</v>
      </c>
      <c r="AF59" s="299" t="s">
        <v>437</v>
      </c>
      <c r="AG59" s="310">
        <f t="shared" si="4"/>
        <v>59400</v>
      </c>
      <c r="AH59" s="296">
        <v>43949</v>
      </c>
      <c r="AI59" s="325">
        <v>43949</v>
      </c>
      <c r="AJ59" s="311" t="s">
        <v>285</v>
      </c>
      <c r="AK59" s="311" t="s">
        <v>280</v>
      </c>
      <c r="AL59" s="312" t="s">
        <v>119</v>
      </c>
      <c r="AM59" s="257" t="s">
        <v>122</v>
      </c>
      <c r="AN59" s="313" t="s">
        <v>51</v>
      </c>
      <c r="AO59" s="311" t="s">
        <v>150</v>
      </c>
      <c r="AP59" s="313" t="s">
        <v>51</v>
      </c>
      <c r="AQ59" s="314" t="s">
        <v>58</v>
      </c>
      <c r="AR59" s="146" t="s">
        <v>54</v>
      </c>
      <c r="AS59" s="315" t="s">
        <v>57</v>
      </c>
      <c r="AT59" s="313" t="s">
        <v>57</v>
      </c>
      <c r="AU59" s="313" t="s">
        <v>57</v>
      </c>
      <c r="AV59" s="316" t="s">
        <v>151</v>
      </c>
      <c r="AW59" s="313" t="s">
        <v>107</v>
      </c>
      <c r="AX59" s="317" t="s">
        <v>127</v>
      </c>
      <c r="AY59" s="316" t="s">
        <v>128</v>
      </c>
      <c r="AZ59" s="316" t="s">
        <v>129</v>
      </c>
      <c r="BA59" s="316" t="s">
        <v>130</v>
      </c>
      <c r="BB59" s="313" t="s">
        <v>108</v>
      </c>
      <c r="BC59" s="318">
        <v>44057</v>
      </c>
      <c r="BD59" s="318">
        <v>44057</v>
      </c>
      <c r="BE59" s="64"/>
    </row>
    <row r="60" spans="1:57" s="1" customFormat="1" ht="61.2" customHeight="1">
      <c r="A60" s="295">
        <v>2020</v>
      </c>
      <c r="B60" s="296">
        <v>43950</v>
      </c>
      <c r="C60" s="296">
        <v>44011</v>
      </c>
      <c r="D60" s="297" t="s">
        <v>113</v>
      </c>
      <c r="E60" s="298" t="s">
        <v>114</v>
      </c>
      <c r="F60" s="299" t="s">
        <v>438</v>
      </c>
      <c r="G60" s="300">
        <v>57</v>
      </c>
      <c r="H60" s="301" t="s">
        <v>285</v>
      </c>
      <c r="I60" s="299" t="s">
        <v>439</v>
      </c>
      <c r="J60" s="429" t="s">
        <v>94</v>
      </c>
      <c r="K60" s="429" t="s">
        <v>88</v>
      </c>
      <c r="L60" s="429" t="s">
        <v>95</v>
      </c>
      <c r="M60" s="429" t="s">
        <v>303</v>
      </c>
      <c r="N60" s="297" t="s">
        <v>77</v>
      </c>
      <c r="O60" s="323">
        <v>500000</v>
      </c>
      <c r="P60" s="302" t="s">
        <v>74</v>
      </c>
      <c r="Q60" s="302" t="s">
        <v>75</v>
      </c>
      <c r="R60" s="302" t="s">
        <v>61</v>
      </c>
      <c r="S60" s="444" t="s">
        <v>440</v>
      </c>
      <c r="T60" s="297" t="s">
        <v>77</v>
      </c>
      <c r="U60" s="304" t="s">
        <v>111</v>
      </c>
      <c r="V60" s="304" t="s">
        <v>201</v>
      </c>
      <c r="W60" s="299" t="s">
        <v>438</v>
      </c>
      <c r="X60" s="305">
        <v>43949</v>
      </c>
      <c r="Y60" s="306">
        <v>431034.4827586207</v>
      </c>
      <c r="Z60" s="306">
        <v>500000</v>
      </c>
      <c r="AA60" s="307">
        <f t="shared" si="3"/>
        <v>50000</v>
      </c>
      <c r="AB60" s="306">
        <v>500000</v>
      </c>
      <c r="AC60" s="308" t="s">
        <v>147</v>
      </c>
      <c r="AD60" s="309" t="s">
        <v>50</v>
      </c>
      <c r="AE60" s="298" t="s">
        <v>148</v>
      </c>
      <c r="AF60" s="299" t="s">
        <v>439</v>
      </c>
      <c r="AG60" s="310">
        <f t="shared" si="4"/>
        <v>64655.172413793101</v>
      </c>
      <c r="AH60" s="296">
        <v>43949</v>
      </c>
      <c r="AI60" s="325">
        <v>43949</v>
      </c>
      <c r="AJ60" s="311" t="s">
        <v>285</v>
      </c>
      <c r="AK60" s="311" t="s">
        <v>280</v>
      </c>
      <c r="AL60" s="312" t="s">
        <v>119</v>
      </c>
      <c r="AM60" s="257" t="s">
        <v>122</v>
      </c>
      <c r="AN60" s="313" t="s">
        <v>51</v>
      </c>
      <c r="AO60" s="311" t="s">
        <v>150</v>
      </c>
      <c r="AP60" s="313" t="s">
        <v>51</v>
      </c>
      <c r="AQ60" s="314" t="s">
        <v>58</v>
      </c>
      <c r="AR60" s="146" t="s">
        <v>54</v>
      </c>
      <c r="AS60" s="315" t="s">
        <v>57</v>
      </c>
      <c r="AT60" s="313" t="s">
        <v>57</v>
      </c>
      <c r="AU60" s="313" t="s">
        <v>57</v>
      </c>
      <c r="AV60" s="316" t="s">
        <v>151</v>
      </c>
      <c r="AW60" s="313" t="s">
        <v>107</v>
      </c>
      <c r="AX60" s="317" t="s">
        <v>127</v>
      </c>
      <c r="AY60" s="316" t="s">
        <v>128</v>
      </c>
      <c r="AZ60" s="316" t="s">
        <v>129</v>
      </c>
      <c r="BA60" s="316" t="s">
        <v>130</v>
      </c>
      <c r="BB60" s="313" t="s">
        <v>108</v>
      </c>
      <c r="BC60" s="318">
        <v>44057</v>
      </c>
      <c r="BD60" s="318">
        <v>44057</v>
      </c>
      <c r="BE60" s="64"/>
    </row>
    <row r="61" spans="1:57" s="1" customFormat="1" ht="57.6" customHeight="1">
      <c r="A61" s="139">
        <v>2020</v>
      </c>
      <c r="B61" s="140">
        <v>43951</v>
      </c>
      <c r="C61" s="140">
        <v>44012</v>
      </c>
      <c r="D61" s="141" t="s">
        <v>113</v>
      </c>
      <c r="E61" s="142" t="s">
        <v>114</v>
      </c>
      <c r="F61" s="143" t="s">
        <v>441</v>
      </c>
      <c r="G61" s="144">
        <v>57</v>
      </c>
      <c r="H61" s="145" t="s">
        <v>285</v>
      </c>
      <c r="I61" s="143" t="s">
        <v>442</v>
      </c>
      <c r="J61" s="429" t="s">
        <v>49</v>
      </c>
      <c r="K61" s="429" t="s">
        <v>49</v>
      </c>
      <c r="L61" s="429" t="s">
        <v>49</v>
      </c>
      <c r="M61" s="429" t="s">
        <v>135</v>
      </c>
      <c r="N61" s="429" t="s">
        <v>80</v>
      </c>
      <c r="O61" s="429">
        <v>81200</v>
      </c>
      <c r="P61" s="258" t="s">
        <v>49</v>
      </c>
      <c r="Q61" s="258" t="s">
        <v>49</v>
      </c>
      <c r="R61" s="258" t="s">
        <v>49</v>
      </c>
      <c r="S61" s="259" t="s">
        <v>165</v>
      </c>
      <c r="T61" s="256" t="s">
        <v>80</v>
      </c>
      <c r="U61" s="519" t="s">
        <v>111</v>
      </c>
      <c r="V61" s="519" t="s">
        <v>201</v>
      </c>
      <c r="W61" s="143" t="s">
        <v>441</v>
      </c>
      <c r="X61" s="263">
        <v>43951</v>
      </c>
      <c r="Y61" s="264">
        <v>70000</v>
      </c>
      <c r="Z61" s="264">
        <v>81200</v>
      </c>
      <c r="AA61" s="155">
        <f t="shared" si="3"/>
        <v>8120</v>
      </c>
      <c r="AB61" s="264">
        <v>81200</v>
      </c>
      <c r="AC61" s="265" t="s">
        <v>147</v>
      </c>
      <c r="AD61" s="266" t="s">
        <v>50</v>
      </c>
      <c r="AE61" s="142" t="s">
        <v>148</v>
      </c>
      <c r="AF61" s="256" t="s">
        <v>442</v>
      </c>
      <c r="AG61" s="267">
        <f t="shared" si="4"/>
        <v>10500</v>
      </c>
      <c r="AH61" s="140">
        <v>43951</v>
      </c>
      <c r="AI61" s="326">
        <v>43951</v>
      </c>
      <c r="AJ61" s="221" t="s">
        <v>549</v>
      </c>
      <c r="AK61" s="221" t="s">
        <v>280</v>
      </c>
      <c r="AL61" s="231" t="s">
        <v>119</v>
      </c>
      <c r="AM61" s="431" t="s">
        <v>122</v>
      </c>
      <c r="AN61" s="432" t="s">
        <v>51</v>
      </c>
      <c r="AO61" s="433" t="s">
        <v>150</v>
      </c>
      <c r="AP61" s="237" t="s">
        <v>51</v>
      </c>
      <c r="AQ61" s="235" t="s">
        <v>58</v>
      </c>
      <c r="AR61" s="166" t="s">
        <v>54</v>
      </c>
      <c r="AS61" s="236" t="s">
        <v>57</v>
      </c>
      <c r="AT61" s="237" t="s">
        <v>57</v>
      </c>
      <c r="AU61" s="237" t="s">
        <v>57</v>
      </c>
      <c r="AV61" s="238" t="s">
        <v>151</v>
      </c>
      <c r="AW61" s="237" t="s">
        <v>107</v>
      </c>
      <c r="AX61" s="330" t="s">
        <v>127</v>
      </c>
      <c r="AY61" s="331" t="s">
        <v>128</v>
      </c>
      <c r="AZ61" s="331" t="s">
        <v>129</v>
      </c>
      <c r="BA61" s="344" t="s">
        <v>130</v>
      </c>
      <c r="BB61" s="237" t="s">
        <v>108</v>
      </c>
      <c r="BC61" s="101">
        <v>44057</v>
      </c>
      <c r="BD61" s="269">
        <v>44057</v>
      </c>
      <c r="BE61" s="108"/>
    </row>
    <row r="62" spans="1:57" s="1" customFormat="1" ht="57.6" customHeight="1">
      <c r="A62" s="197"/>
      <c r="B62" s="198"/>
      <c r="C62" s="198"/>
      <c r="D62" s="199"/>
      <c r="E62" s="200"/>
      <c r="F62" s="201"/>
      <c r="G62" s="202"/>
      <c r="H62" s="227"/>
      <c r="I62" s="201"/>
      <c r="J62" s="429" t="s">
        <v>49</v>
      </c>
      <c r="K62" s="429" t="s">
        <v>49</v>
      </c>
      <c r="L62" s="429" t="s">
        <v>49</v>
      </c>
      <c r="M62" s="429" t="s">
        <v>132</v>
      </c>
      <c r="N62" s="429" t="s">
        <v>71</v>
      </c>
      <c r="O62" s="429">
        <v>89482</v>
      </c>
      <c r="P62" s="285"/>
      <c r="Q62" s="285"/>
      <c r="R62" s="285"/>
      <c r="S62" s="286"/>
      <c r="T62" s="284"/>
      <c r="U62" s="440"/>
      <c r="V62" s="440"/>
      <c r="W62" s="201"/>
      <c r="X62" s="290"/>
      <c r="Y62" s="291"/>
      <c r="Z62" s="291"/>
      <c r="AA62" s="209"/>
      <c r="AB62" s="291"/>
      <c r="AC62" s="292"/>
      <c r="AD62" s="293"/>
      <c r="AE62" s="200"/>
      <c r="AF62" s="284"/>
      <c r="AG62" s="294"/>
      <c r="AH62" s="198"/>
      <c r="AI62" s="336"/>
      <c r="AJ62" s="221"/>
      <c r="AK62" s="221"/>
      <c r="AL62" s="247"/>
      <c r="AM62" s="441"/>
      <c r="AN62" s="442"/>
      <c r="AO62" s="443"/>
      <c r="AP62" s="253"/>
      <c r="AQ62" s="251"/>
      <c r="AR62" s="166"/>
      <c r="AS62" s="252"/>
      <c r="AT62" s="253"/>
      <c r="AU62" s="253"/>
      <c r="AV62" s="246"/>
      <c r="AW62" s="253"/>
      <c r="AX62" s="321"/>
      <c r="AY62" s="107"/>
      <c r="AZ62" s="107"/>
      <c r="BA62" s="346"/>
      <c r="BB62" s="253"/>
      <c r="BC62" s="321"/>
      <c r="BD62" s="107"/>
      <c r="BE62" s="108"/>
    </row>
    <row r="63" spans="1:57" s="1" customFormat="1" ht="77.25" customHeight="1">
      <c r="A63" s="139">
        <v>2020</v>
      </c>
      <c r="B63" s="140">
        <v>43955</v>
      </c>
      <c r="C63" s="140">
        <v>44015</v>
      </c>
      <c r="D63" s="141" t="s">
        <v>113</v>
      </c>
      <c r="E63" s="142" t="s">
        <v>114</v>
      </c>
      <c r="F63" s="143" t="s">
        <v>446</v>
      </c>
      <c r="G63" s="144">
        <v>57</v>
      </c>
      <c r="H63" s="145" t="s">
        <v>285</v>
      </c>
      <c r="I63" s="141" t="s">
        <v>447</v>
      </c>
      <c r="J63" s="302" t="s">
        <v>49</v>
      </c>
      <c r="K63" s="302" t="s">
        <v>49</v>
      </c>
      <c r="L63" s="302" t="s">
        <v>49</v>
      </c>
      <c r="M63" s="429" t="s">
        <v>448</v>
      </c>
      <c r="N63" s="429" t="s">
        <v>449</v>
      </c>
      <c r="O63" s="429">
        <v>638740.07999999996</v>
      </c>
      <c r="P63" s="142" t="s">
        <v>49</v>
      </c>
      <c r="Q63" s="142" t="s">
        <v>49</v>
      </c>
      <c r="R63" s="142" t="s">
        <v>49</v>
      </c>
      <c r="S63" s="161" t="s">
        <v>450</v>
      </c>
      <c r="T63" s="141" t="s">
        <v>451</v>
      </c>
      <c r="U63" s="343" t="s">
        <v>116</v>
      </c>
      <c r="V63" s="343" t="s">
        <v>201</v>
      </c>
      <c r="W63" s="143" t="s">
        <v>446</v>
      </c>
      <c r="X63" s="153">
        <v>43955</v>
      </c>
      <c r="Y63" s="154">
        <v>475200.00000000006</v>
      </c>
      <c r="Z63" s="154">
        <v>551232</v>
      </c>
      <c r="AA63" s="155">
        <f t="shared" si="3"/>
        <v>55123.200000000004</v>
      </c>
      <c r="AB63" s="154">
        <v>551232</v>
      </c>
      <c r="AC63" s="219" t="s">
        <v>147</v>
      </c>
      <c r="AD63" s="220" t="s">
        <v>50</v>
      </c>
      <c r="AE63" s="142" t="s">
        <v>148</v>
      </c>
      <c r="AF63" s="141" t="s">
        <v>447</v>
      </c>
      <c r="AG63" s="159">
        <f t="shared" si="4"/>
        <v>71280</v>
      </c>
      <c r="AH63" s="140">
        <v>43955</v>
      </c>
      <c r="AI63" s="326">
        <v>43955</v>
      </c>
      <c r="AJ63" s="160" t="s">
        <v>285</v>
      </c>
      <c r="AK63" s="160" t="s">
        <v>280</v>
      </c>
      <c r="AL63" s="161" t="s">
        <v>119</v>
      </c>
      <c r="AM63" s="162" t="s">
        <v>122</v>
      </c>
      <c r="AN63" s="163" t="s">
        <v>51</v>
      </c>
      <c r="AO63" s="164" t="s">
        <v>150</v>
      </c>
      <c r="AP63" s="103" t="s">
        <v>51</v>
      </c>
      <c r="AQ63" s="165" t="s">
        <v>58</v>
      </c>
      <c r="AR63" s="166" t="s">
        <v>54</v>
      </c>
      <c r="AS63" s="167" t="s">
        <v>57</v>
      </c>
      <c r="AT63" s="103" t="s">
        <v>57</v>
      </c>
      <c r="AU63" s="103" t="s">
        <v>57</v>
      </c>
      <c r="AV63" s="194" t="s">
        <v>151</v>
      </c>
      <c r="AW63" s="103" t="s">
        <v>107</v>
      </c>
      <c r="AX63" s="330" t="s">
        <v>127</v>
      </c>
      <c r="AY63" s="331" t="s">
        <v>128</v>
      </c>
      <c r="AZ63" s="331" t="s">
        <v>129</v>
      </c>
      <c r="BA63" s="344" t="s">
        <v>130</v>
      </c>
      <c r="BB63" s="103" t="s">
        <v>108</v>
      </c>
      <c r="BC63" s="101">
        <v>44057</v>
      </c>
      <c r="BD63" s="269">
        <v>44057</v>
      </c>
      <c r="BE63" s="107"/>
    </row>
    <row r="64" spans="1:57" s="1" customFormat="1" ht="52.95" customHeight="1">
      <c r="A64" s="172"/>
      <c r="B64" s="173"/>
      <c r="C64" s="173"/>
      <c r="D64" s="174"/>
      <c r="E64" s="175"/>
      <c r="F64" s="176"/>
      <c r="G64" s="177"/>
      <c r="H64" s="223"/>
      <c r="I64" s="174"/>
      <c r="J64" s="302" t="s">
        <v>49</v>
      </c>
      <c r="K64" s="302" t="s">
        <v>49</v>
      </c>
      <c r="L64" s="302" t="s">
        <v>49</v>
      </c>
      <c r="M64" s="429" t="s">
        <v>452</v>
      </c>
      <c r="N64" s="429" t="s">
        <v>453</v>
      </c>
      <c r="O64" s="429">
        <v>659273.47</v>
      </c>
      <c r="P64" s="175"/>
      <c r="Q64" s="175"/>
      <c r="R64" s="175"/>
      <c r="S64" s="188"/>
      <c r="T64" s="174"/>
      <c r="U64" s="345"/>
      <c r="V64" s="345"/>
      <c r="W64" s="176"/>
      <c r="X64" s="182"/>
      <c r="Y64" s="183"/>
      <c r="Z64" s="183"/>
      <c r="AA64" s="184"/>
      <c r="AB64" s="183"/>
      <c r="AC64" s="224"/>
      <c r="AD64" s="225"/>
      <c r="AE64" s="175"/>
      <c r="AF64" s="174"/>
      <c r="AG64" s="186"/>
      <c r="AH64" s="173"/>
      <c r="AI64" s="332"/>
      <c r="AJ64" s="160"/>
      <c r="AK64" s="160"/>
      <c r="AL64" s="188"/>
      <c r="AM64" s="189"/>
      <c r="AN64" s="190"/>
      <c r="AO64" s="191"/>
      <c r="AP64" s="104"/>
      <c r="AQ64" s="192"/>
      <c r="AR64" s="166"/>
      <c r="AS64" s="193"/>
      <c r="AT64" s="104"/>
      <c r="AU64" s="104"/>
      <c r="AV64" s="448"/>
      <c r="AW64" s="104"/>
      <c r="AX64" s="321"/>
      <c r="AY64" s="107"/>
      <c r="AZ64" s="107"/>
      <c r="BA64" s="346"/>
      <c r="BB64" s="104"/>
      <c r="BC64" s="321"/>
      <c r="BD64" s="107"/>
      <c r="BE64" s="107"/>
    </row>
    <row r="65" spans="1:57" s="1" customFormat="1" ht="52.95" customHeight="1">
      <c r="A65" s="197"/>
      <c r="B65" s="198"/>
      <c r="C65" s="198"/>
      <c r="D65" s="199"/>
      <c r="E65" s="200"/>
      <c r="F65" s="201"/>
      <c r="G65" s="202"/>
      <c r="H65" s="227"/>
      <c r="I65" s="199"/>
      <c r="J65" s="302" t="s">
        <v>49</v>
      </c>
      <c r="K65" s="302" t="s">
        <v>49</v>
      </c>
      <c r="L65" s="302" t="s">
        <v>49</v>
      </c>
      <c r="M65" s="429" t="s">
        <v>454</v>
      </c>
      <c r="N65" s="429" t="s">
        <v>451</v>
      </c>
      <c r="O65" s="429">
        <v>551232</v>
      </c>
      <c r="P65" s="200"/>
      <c r="Q65" s="200"/>
      <c r="R65" s="200"/>
      <c r="S65" s="212"/>
      <c r="T65" s="199"/>
      <c r="U65" s="347"/>
      <c r="V65" s="347"/>
      <c r="W65" s="201"/>
      <c r="X65" s="207"/>
      <c r="Y65" s="208"/>
      <c r="Z65" s="208"/>
      <c r="AA65" s="209"/>
      <c r="AB65" s="208"/>
      <c r="AC65" s="228"/>
      <c r="AD65" s="229"/>
      <c r="AE65" s="200"/>
      <c r="AF65" s="199"/>
      <c r="AG65" s="211"/>
      <c r="AH65" s="198"/>
      <c r="AI65" s="336"/>
      <c r="AJ65" s="160"/>
      <c r="AK65" s="160"/>
      <c r="AL65" s="212"/>
      <c r="AM65" s="213"/>
      <c r="AN65" s="214"/>
      <c r="AO65" s="215"/>
      <c r="AP65" s="105"/>
      <c r="AQ65" s="216"/>
      <c r="AR65" s="166"/>
      <c r="AS65" s="217"/>
      <c r="AT65" s="105"/>
      <c r="AU65" s="105"/>
      <c r="AV65" s="448"/>
      <c r="AW65" s="105"/>
      <c r="AX65" s="321"/>
      <c r="AY65" s="107"/>
      <c r="AZ65" s="107"/>
      <c r="BA65" s="346"/>
      <c r="BB65" s="105"/>
      <c r="BC65" s="321"/>
      <c r="BD65" s="107"/>
      <c r="BE65" s="107"/>
    </row>
    <row r="66" spans="1:57" s="1" customFormat="1" ht="57.6" customHeight="1">
      <c r="A66" s="139">
        <v>2020</v>
      </c>
      <c r="B66" s="140">
        <v>43955</v>
      </c>
      <c r="C66" s="140">
        <v>44015</v>
      </c>
      <c r="D66" s="141" t="s">
        <v>113</v>
      </c>
      <c r="E66" s="142" t="s">
        <v>114</v>
      </c>
      <c r="F66" s="143" t="s">
        <v>455</v>
      </c>
      <c r="G66" s="144">
        <v>57</v>
      </c>
      <c r="H66" s="145" t="s">
        <v>285</v>
      </c>
      <c r="I66" s="141" t="s">
        <v>456</v>
      </c>
      <c r="J66" s="429" t="s">
        <v>49</v>
      </c>
      <c r="K66" s="429" t="s">
        <v>49</v>
      </c>
      <c r="L66" s="429" t="s">
        <v>49</v>
      </c>
      <c r="M66" s="429" t="s">
        <v>457</v>
      </c>
      <c r="N66" s="429" t="s">
        <v>458</v>
      </c>
      <c r="O66" s="429">
        <v>6670000</v>
      </c>
      <c r="P66" s="142" t="s">
        <v>49</v>
      </c>
      <c r="Q66" s="142" t="s">
        <v>49</v>
      </c>
      <c r="R66" s="142" t="s">
        <v>49</v>
      </c>
      <c r="S66" s="161" t="s">
        <v>459</v>
      </c>
      <c r="T66" s="141" t="s">
        <v>458</v>
      </c>
      <c r="U66" s="343" t="s">
        <v>111</v>
      </c>
      <c r="V66" s="343" t="s">
        <v>201</v>
      </c>
      <c r="W66" s="143" t="s">
        <v>455</v>
      </c>
      <c r="X66" s="153">
        <v>43955</v>
      </c>
      <c r="Y66" s="154">
        <v>5750000</v>
      </c>
      <c r="Z66" s="154">
        <v>6670000</v>
      </c>
      <c r="AA66" s="155">
        <f t="shared" si="3"/>
        <v>667000</v>
      </c>
      <c r="AB66" s="154">
        <v>6670000</v>
      </c>
      <c r="AC66" s="219" t="s">
        <v>147</v>
      </c>
      <c r="AD66" s="220" t="s">
        <v>50</v>
      </c>
      <c r="AE66" s="142" t="s">
        <v>148</v>
      </c>
      <c r="AF66" s="141" t="s">
        <v>456</v>
      </c>
      <c r="AG66" s="159">
        <f t="shared" si="4"/>
        <v>862500</v>
      </c>
      <c r="AH66" s="140">
        <v>43955</v>
      </c>
      <c r="AI66" s="326">
        <v>43955</v>
      </c>
      <c r="AJ66" s="160" t="s">
        <v>285</v>
      </c>
      <c r="AK66" s="160" t="s">
        <v>280</v>
      </c>
      <c r="AL66" s="161" t="s">
        <v>119</v>
      </c>
      <c r="AM66" s="327" t="s">
        <v>122</v>
      </c>
      <c r="AN66" s="328" t="s">
        <v>51</v>
      </c>
      <c r="AO66" s="329" t="s">
        <v>150</v>
      </c>
      <c r="AP66" s="328" t="s">
        <v>51</v>
      </c>
      <c r="AQ66" s="165" t="s">
        <v>58</v>
      </c>
      <c r="AR66" s="166" t="s">
        <v>54</v>
      </c>
      <c r="AS66" s="167" t="s">
        <v>57</v>
      </c>
      <c r="AT66" s="103" t="s">
        <v>57</v>
      </c>
      <c r="AU66" s="103" t="s">
        <v>57</v>
      </c>
      <c r="AV66" s="194" t="s">
        <v>151</v>
      </c>
      <c r="AW66" s="103" t="s">
        <v>107</v>
      </c>
      <c r="AX66" s="511" t="s">
        <v>127</v>
      </c>
      <c r="AY66" s="512" t="s">
        <v>128</v>
      </c>
      <c r="AZ66" s="512" t="s">
        <v>129</v>
      </c>
      <c r="BA66" s="513" t="s">
        <v>130</v>
      </c>
      <c r="BB66" s="103" t="s">
        <v>108</v>
      </c>
      <c r="BC66" s="101">
        <v>44057</v>
      </c>
      <c r="BD66" s="269">
        <v>44057</v>
      </c>
      <c r="BE66" s="107"/>
    </row>
    <row r="67" spans="1:57" s="1" customFormat="1" ht="57.6" customHeight="1">
      <c r="A67" s="172"/>
      <c r="B67" s="173"/>
      <c r="C67" s="173"/>
      <c r="D67" s="174"/>
      <c r="E67" s="175"/>
      <c r="F67" s="176"/>
      <c r="G67" s="177"/>
      <c r="H67" s="185"/>
      <c r="I67" s="174"/>
      <c r="J67" s="429" t="s">
        <v>49</v>
      </c>
      <c r="K67" s="429" t="s">
        <v>49</v>
      </c>
      <c r="L67" s="429" t="s">
        <v>49</v>
      </c>
      <c r="M67" s="429" t="s">
        <v>460</v>
      </c>
      <c r="N67" s="429"/>
      <c r="O67" s="429">
        <v>8526000</v>
      </c>
      <c r="P67" s="175"/>
      <c r="Q67" s="175"/>
      <c r="R67" s="175"/>
      <c r="S67" s="185"/>
      <c r="T67" s="185"/>
      <c r="U67" s="345"/>
      <c r="V67" s="345"/>
      <c r="W67" s="176"/>
      <c r="X67" s="182"/>
      <c r="Y67" s="183"/>
      <c r="Z67" s="183"/>
      <c r="AA67" s="184"/>
      <c r="AB67" s="183"/>
      <c r="AC67" s="224"/>
      <c r="AD67" s="225"/>
      <c r="AE67" s="175"/>
      <c r="AF67" s="174"/>
      <c r="AG67" s="186"/>
      <c r="AH67" s="173"/>
      <c r="AI67" s="332"/>
      <c r="AJ67" s="520"/>
      <c r="AK67" s="520"/>
      <c r="AL67" s="188"/>
      <c r="AM67" s="333"/>
      <c r="AN67" s="334"/>
      <c r="AO67" s="335"/>
      <c r="AP67" s="334"/>
      <c r="AQ67" s="192"/>
      <c r="AR67" s="166"/>
      <c r="AS67" s="193"/>
      <c r="AT67" s="104"/>
      <c r="AU67" s="104"/>
      <c r="AV67" s="448"/>
      <c r="AW67" s="104"/>
      <c r="AX67" s="195"/>
      <c r="AY67" s="108"/>
      <c r="AZ67" s="108"/>
      <c r="BA67" s="196"/>
      <c r="BB67" s="104"/>
      <c r="BC67" s="321"/>
      <c r="BD67" s="107"/>
      <c r="BE67" s="107"/>
    </row>
    <row r="68" spans="1:57" s="1" customFormat="1" ht="57.6" customHeight="1">
      <c r="A68" s="197"/>
      <c r="B68" s="198"/>
      <c r="C68" s="198"/>
      <c r="D68" s="199"/>
      <c r="E68" s="200"/>
      <c r="F68" s="201"/>
      <c r="G68" s="202"/>
      <c r="H68" s="210"/>
      <c r="I68" s="199"/>
      <c r="J68" s="429" t="s">
        <v>49</v>
      </c>
      <c r="K68" s="429" t="s">
        <v>49</v>
      </c>
      <c r="L68" s="429" t="s">
        <v>49</v>
      </c>
      <c r="M68" s="429" t="s">
        <v>461</v>
      </c>
      <c r="N68" s="429" t="s">
        <v>462</v>
      </c>
      <c r="O68" s="429">
        <v>8108400</v>
      </c>
      <c r="P68" s="200"/>
      <c r="Q68" s="200"/>
      <c r="R68" s="200"/>
      <c r="S68" s="210"/>
      <c r="T68" s="210"/>
      <c r="U68" s="347"/>
      <c r="V68" s="347"/>
      <c r="W68" s="201"/>
      <c r="X68" s="207"/>
      <c r="Y68" s="208"/>
      <c r="Z68" s="208"/>
      <c r="AA68" s="209"/>
      <c r="AB68" s="208"/>
      <c r="AC68" s="228"/>
      <c r="AD68" s="229"/>
      <c r="AE68" s="200"/>
      <c r="AF68" s="199"/>
      <c r="AG68" s="211"/>
      <c r="AH68" s="198"/>
      <c r="AI68" s="336"/>
      <c r="AJ68" s="520"/>
      <c r="AK68" s="520"/>
      <c r="AL68" s="212"/>
      <c r="AM68" s="337"/>
      <c r="AN68" s="338"/>
      <c r="AO68" s="339"/>
      <c r="AP68" s="338"/>
      <c r="AQ68" s="216"/>
      <c r="AR68" s="166"/>
      <c r="AS68" s="217"/>
      <c r="AT68" s="105"/>
      <c r="AU68" s="105"/>
      <c r="AV68" s="448"/>
      <c r="AW68" s="105"/>
      <c r="AX68" s="195"/>
      <c r="AY68" s="108"/>
      <c r="AZ68" s="108"/>
      <c r="BA68" s="196"/>
      <c r="BB68" s="105"/>
      <c r="BC68" s="321"/>
      <c r="BD68" s="107"/>
      <c r="BE68" s="107"/>
    </row>
    <row r="69" spans="1:57" s="1" customFormat="1" ht="141.75" customHeight="1">
      <c r="A69" s="139">
        <v>2020</v>
      </c>
      <c r="B69" s="140">
        <v>43956</v>
      </c>
      <c r="C69" s="140">
        <v>44016</v>
      </c>
      <c r="D69" s="141" t="s">
        <v>125</v>
      </c>
      <c r="E69" s="142" t="s">
        <v>114</v>
      </c>
      <c r="F69" s="143" t="s">
        <v>463</v>
      </c>
      <c r="G69" s="144">
        <v>57</v>
      </c>
      <c r="H69" s="145" t="s">
        <v>285</v>
      </c>
      <c r="I69" s="141" t="s">
        <v>464</v>
      </c>
      <c r="J69" s="302" t="s">
        <v>49</v>
      </c>
      <c r="K69" s="302" t="s">
        <v>49</v>
      </c>
      <c r="L69" s="302" t="s">
        <v>49</v>
      </c>
      <c r="M69" s="429" t="s">
        <v>465</v>
      </c>
      <c r="N69" s="429" t="s">
        <v>140</v>
      </c>
      <c r="O69" s="429">
        <v>55216000</v>
      </c>
      <c r="P69" s="142" t="s">
        <v>49</v>
      </c>
      <c r="Q69" s="258" t="s">
        <v>49</v>
      </c>
      <c r="R69" s="258" t="s">
        <v>49</v>
      </c>
      <c r="S69" s="451" t="s">
        <v>466</v>
      </c>
      <c r="T69" s="141" t="s">
        <v>140</v>
      </c>
      <c r="U69" s="343" t="s">
        <v>467</v>
      </c>
      <c r="V69" s="343" t="s">
        <v>201</v>
      </c>
      <c r="W69" s="143" t="s">
        <v>463</v>
      </c>
      <c r="X69" s="153">
        <v>43956</v>
      </c>
      <c r="Y69" s="154">
        <v>47600000</v>
      </c>
      <c r="Z69" s="154">
        <v>55216000</v>
      </c>
      <c r="AA69" s="155">
        <f t="shared" si="3"/>
        <v>5521600</v>
      </c>
      <c r="AB69" s="154">
        <v>55216000</v>
      </c>
      <c r="AC69" s="219" t="s">
        <v>147</v>
      </c>
      <c r="AD69" s="220" t="s">
        <v>50</v>
      </c>
      <c r="AE69" s="142" t="s">
        <v>148</v>
      </c>
      <c r="AF69" s="143" t="s">
        <v>464</v>
      </c>
      <c r="AG69" s="267">
        <f t="shared" si="4"/>
        <v>7140000</v>
      </c>
      <c r="AH69" s="140">
        <v>43956</v>
      </c>
      <c r="AI69" s="326">
        <v>43956</v>
      </c>
      <c r="AJ69" s="221" t="s">
        <v>285</v>
      </c>
      <c r="AK69" s="221" t="s">
        <v>280</v>
      </c>
      <c r="AL69" s="161" t="s">
        <v>119</v>
      </c>
      <c r="AM69" s="431" t="s">
        <v>122</v>
      </c>
      <c r="AN69" s="163" t="s">
        <v>51</v>
      </c>
      <c r="AO69" s="433" t="s">
        <v>150</v>
      </c>
      <c r="AP69" s="103" t="s">
        <v>51</v>
      </c>
      <c r="AQ69" s="165" t="s">
        <v>58</v>
      </c>
      <c r="AR69" s="166" t="s">
        <v>54</v>
      </c>
      <c r="AS69" s="167" t="s">
        <v>57</v>
      </c>
      <c r="AT69" s="103" t="s">
        <v>57</v>
      </c>
      <c r="AU69" s="103" t="s">
        <v>57</v>
      </c>
      <c r="AV69" s="238" t="s">
        <v>151</v>
      </c>
      <c r="AW69" s="103" t="s">
        <v>107</v>
      </c>
      <c r="AX69" s="330" t="s">
        <v>127</v>
      </c>
      <c r="AY69" s="331" t="s">
        <v>128</v>
      </c>
      <c r="AZ69" s="331" t="s">
        <v>129</v>
      </c>
      <c r="BA69" s="344" t="s">
        <v>130</v>
      </c>
      <c r="BB69" s="103" t="s">
        <v>108</v>
      </c>
      <c r="BC69" s="101">
        <v>44057</v>
      </c>
      <c r="BD69" s="269">
        <v>44057</v>
      </c>
      <c r="BE69" s="108"/>
    </row>
    <row r="70" spans="1:57" s="1" customFormat="1" ht="76.95" customHeight="1">
      <c r="A70" s="172"/>
      <c r="B70" s="173"/>
      <c r="C70" s="173"/>
      <c r="D70" s="174"/>
      <c r="E70" s="175"/>
      <c r="F70" s="176"/>
      <c r="G70" s="177"/>
      <c r="H70" s="223"/>
      <c r="I70" s="174"/>
      <c r="J70" s="302" t="s">
        <v>49</v>
      </c>
      <c r="K70" s="302" t="s">
        <v>49</v>
      </c>
      <c r="L70" s="302" t="s">
        <v>49</v>
      </c>
      <c r="M70" s="429" t="s">
        <v>468</v>
      </c>
      <c r="N70" s="429" t="s">
        <v>141</v>
      </c>
      <c r="O70" s="429">
        <v>52432000</v>
      </c>
      <c r="P70" s="320"/>
      <c r="Q70" s="273"/>
      <c r="R70" s="273"/>
      <c r="S70" s="470"/>
      <c r="T70" s="174"/>
      <c r="U70" s="345"/>
      <c r="V70" s="345"/>
      <c r="W70" s="176"/>
      <c r="X70" s="182"/>
      <c r="Y70" s="183"/>
      <c r="Z70" s="183"/>
      <c r="AA70" s="184"/>
      <c r="AB70" s="183"/>
      <c r="AC70" s="224"/>
      <c r="AD70" s="225"/>
      <c r="AE70" s="175"/>
      <c r="AF70" s="176"/>
      <c r="AG70" s="281"/>
      <c r="AH70" s="173"/>
      <c r="AI70" s="332"/>
      <c r="AJ70" s="446"/>
      <c r="AK70" s="446"/>
      <c r="AL70" s="188"/>
      <c r="AM70" s="436"/>
      <c r="AN70" s="190"/>
      <c r="AO70" s="438"/>
      <c r="AP70" s="104"/>
      <c r="AQ70" s="192"/>
      <c r="AR70" s="166"/>
      <c r="AS70" s="193"/>
      <c r="AT70" s="104"/>
      <c r="AU70" s="104"/>
      <c r="AV70" s="246"/>
      <c r="AW70" s="104"/>
      <c r="AX70" s="321"/>
      <c r="AY70" s="107"/>
      <c r="AZ70" s="107"/>
      <c r="BA70" s="346"/>
      <c r="BB70" s="104"/>
      <c r="BC70" s="321"/>
      <c r="BD70" s="107"/>
      <c r="BE70" s="108"/>
    </row>
    <row r="71" spans="1:57" s="1" customFormat="1" ht="76.95" customHeight="1">
      <c r="A71" s="197"/>
      <c r="B71" s="198"/>
      <c r="C71" s="198"/>
      <c r="D71" s="199"/>
      <c r="E71" s="200"/>
      <c r="F71" s="201"/>
      <c r="G71" s="202"/>
      <c r="H71" s="227"/>
      <c r="I71" s="199"/>
      <c r="J71" s="302" t="s">
        <v>49</v>
      </c>
      <c r="K71" s="302" t="s">
        <v>49</v>
      </c>
      <c r="L71" s="302" t="s">
        <v>49</v>
      </c>
      <c r="M71" s="429" t="s">
        <v>469</v>
      </c>
      <c r="N71" s="429" t="s">
        <v>470</v>
      </c>
      <c r="O71" s="429">
        <v>51504000</v>
      </c>
      <c r="P71" s="322"/>
      <c r="Q71" s="285"/>
      <c r="R71" s="285"/>
      <c r="S71" s="490"/>
      <c r="T71" s="199"/>
      <c r="U71" s="347"/>
      <c r="V71" s="347"/>
      <c r="W71" s="201"/>
      <c r="X71" s="207"/>
      <c r="Y71" s="208"/>
      <c r="Z71" s="208"/>
      <c r="AA71" s="209"/>
      <c r="AB71" s="208"/>
      <c r="AC71" s="228"/>
      <c r="AD71" s="229"/>
      <c r="AE71" s="200"/>
      <c r="AF71" s="201"/>
      <c r="AG71" s="294"/>
      <c r="AH71" s="198"/>
      <c r="AI71" s="336"/>
      <c r="AJ71" s="446"/>
      <c r="AK71" s="446"/>
      <c r="AL71" s="212"/>
      <c r="AM71" s="441"/>
      <c r="AN71" s="214"/>
      <c r="AO71" s="443"/>
      <c r="AP71" s="105"/>
      <c r="AQ71" s="216"/>
      <c r="AR71" s="166"/>
      <c r="AS71" s="217"/>
      <c r="AT71" s="105"/>
      <c r="AU71" s="105"/>
      <c r="AV71" s="246"/>
      <c r="AW71" s="105"/>
      <c r="AX71" s="321"/>
      <c r="AY71" s="107"/>
      <c r="AZ71" s="107"/>
      <c r="BA71" s="346"/>
      <c r="BB71" s="105"/>
      <c r="BC71" s="321"/>
      <c r="BD71" s="107"/>
      <c r="BE71" s="108"/>
    </row>
    <row r="72" spans="1:57" s="1" customFormat="1" ht="137.25" customHeight="1">
      <c r="A72" s="254">
        <v>2020</v>
      </c>
      <c r="B72" s="255">
        <v>43956</v>
      </c>
      <c r="C72" s="140">
        <v>44016</v>
      </c>
      <c r="D72" s="141" t="s">
        <v>125</v>
      </c>
      <c r="E72" s="142" t="s">
        <v>114</v>
      </c>
      <c r="F72" s="143" t="s">
        <v>471</v>
      </c>
      <c r="G72" s="144">
        <v>57</v>
      </c>
      <c r="H72" s="145" t="s">
        <v>285</v>
      </c>
      <c r="I72" s="141" t="s">
        <v>464</v>
      </c>
      <c r="J72" s="302" t="s">
        <v>49</v>
      </c>
      <c r="K72" s="302" t="s">
        <v>49</v>
      </c>
      <c r="L72" s="302" t="s">
        <v>49</v>
      </c>
      <c r="M72" s="429" t="s">
        <v>465</v>
      </c>
      <c r="N72" s="429" t="s">
        <v>140</v>
      </c>
      <c r="O72" s="429">
        <v>55216000</v>
      </c>
      <c r="P72" s="142" t="s">
        <v>49</v>
      </c>
      <c r="Q72" s="142" t="s">
        <v>49</v>
      </c>
      <c r="R72" s="142" t="s">
        <v>49</v>
      </c>
      <c r="S72" s="150" t="s">
        <v>472</v>
      </c>
      <c r="T72" s="141" t="s">
        <v>141</v>
      </c>
      <c r="U72" s="343" t="s">
        <v>467</v>
      </c>
      <c r="V72" s="343" t="s">
        <v>201</v>
      </c>
      <c r="W72" s="143" t="s">
        <v>471</v>
      </c>
      <c r="X72" s="153">
        <v>43956</v>
      </c>
      <c r="Y72" s="154">
        <v>31545220.000000004</v>
      </c>
      <c r="Z72" s="154">
        <v>36592455.200000003</v>
      </c>
      <c r="AA72" s="155">
        <f t="shared" si="3"/>
        <v>3659245.5200000005</v>
      </c>
      <c r="AB72" s="154">
        <v>36592455.200000003</v>
      </c>
      <c r="AC72" s="219" t="s">
        <v>147</v>
      </c>
      <c r="AD72" s="220" t="s">
        <v>50</v>
      </c>
      <c r="AE72" s="142" t="s">
        <v>148</v>
      </c>
      <c r="AF72" s="141" t="s">
        <v>464</v>
      </c>
      <c r="AG72" s="159">
        <f t="shared" si="4"/>
        <v>4731783</v>
      </c>
      <c r="AH72" s="140">
        <v>43956</v>
      </c>
      <c r="AI72" s="326">
        <v>43956</v>
      </c>
      <c r="AJ72" s="221" t="s">
        <v>285</v>
      </c>
      <c r="AK72" s="221" t="s">
        <v>280</v>
      </c>
      <c r="AL72" s="231" t="s">
        <v>119</v>
      </c>
      <c r="AM72" s="232" t="s">
        <v>122</v>
      </c>
      <c r="AN72" s="233" t="s">
        <v>51</v>
      </c>
      <c r="AO72" s="234" t="s">
        <v>150</v>
      </c>
      <c r="AP72" s="233" t="s">
        <v>51</v>
      </c>
      <c r="AQ72" s="235" t="s">
        <v>58</v>
      </c>
      <c r="AR72" s="166" t="s">
        <v>54</v>
      </c>
      <c r="AS72" s="236" t="s">
        <v>57</v>
      </c>
      <c r="AT72" s="237" t="s">
        <v>57</v>
      </c>
      <c r="AU72" s="237" t="s">
        <v>57</v>
      </c>
      <c r="AV72" s="238" t="s">
        <v>151</v>
      </c>
      <c r="AW72" s="237" t="s">
        <v>107</v>
      </c>
      <c r="AX72" s="330" t="s">
        <v>127</v>
      </c>
      <c r="AY72" s="331" t="s">
        <v>128</v>
      </c>
      <c r="AZ72" s="331" t="s">
        <v>129</v>
      </c>
      <c r="BA72" s="344" t="s">
        <v>130</v>
      </c>
      <c r="BB72" s="237" t="s">
        <v>108</v>
      </c>
      <c r="BC72" s="101">
        <v>44057</v>
      </c>
      <c r="BD72" s="269">
        <v>44057</v>
      </c>
      <c r="BE72" s="108"/>
    </row>
    <row r="73" spans="1:57" s="1" customFormat="1" ht="101.25" customHeight="1">
      <c r="A73" s="270"/>
      <c r="B73" s="271"/>
      <c r="C73" s="173"/>
      <c r="D73" s="174"/>
      <c r="E73" s="175"/>
      <c r="F73" s="176"/>
      <c r="G73" s="177"/>
      <c r="H73" s="223"/>
      <c r="I73" s="174"/>
      <c r="J73" s="302" t="s">
        <v>49</v>
      </c>
      <c r="K73" s="302" t="s">
        <v>49</v>
      </c>
      <c r="L73" s="302" t="s">
        <v>49</v>
      </c>
      <c r="M73" s="429" t="s">
        <v>468</v>
      </c>
      <c r="N73" s="429" t="s">
        <v>141</v>
      </c>
      <c r="O73" s="429">
        <v>52432000</v>
      </c>
      <c r="P73" s="175"/>
      <c r="Q73" s="175"/>
      <c r="R73" s="175"/>
      <c r="S73" s="179"/>
      <c r="T73" s="174"/>
      <c r="U73" s="345"/>
      <c r="V73" s="345"/>
      <c r="W73" s="176"/>
      <c r="X73" s="182"/>
      <c r="Y73" s="183"/>
      <c r="Z73" s="183"/>
      <c r="AA73" s="184"/>
      <c r="AB73" s="183"/>
      <c r="AC73" s="224"/>
      <c r="AD73" s="225"/>
      <c r="AE73" s="175"/>
      <c r="AF73" s="174"/>
      <c r="AG73" s="186"/>
      <c r="AH73" s="173"/>
      <c r="AI73" s="332"/>
      <c r="AJ73" s="446"/>
      <c r="AK73" s="446"/>
      <c r="AL73" s="239"/>
      <c r="AM73" s="240"/>
      <c r="AN73" s="241"/>
      <c r="AO73" s="242"/>
      <c r="AP73" s="241"/>
      <c r="AQ73" s="243"/>
      <c r="AR73" s="166"/>
      <c r="AS73" s="244"/>
      <c r="AT73" s="245"/>
      <c r="AU73" s="245"/>
      <c r="AV73" s="246"/>
      <c r="AW73" s="245"/>
      <c r="AX73" s="321"/>
      <c r="AY73" s="107"/>
      <c r="AZ73" s="107"/>
      <c r="BA73" s="346"/>
      <c r="BB73" s="245"/>
      <c r="BC73" s="321"/>
      <c r="BD73" s="107"/>
      <c r="BE73" s="108"/>
    </row>
    <row r="74" spans="1:57" s="1" customFormat="1" ht="102.75" customHeight="1">
      <c r="A74" s="282"/>
      <c r="B74" s="283"/>
      <c r="C74" s="198"/>
      <c r="D74" s="199"/>
      <c r="E74" s="200"/>
      <c r="F74" s="201"/>
      <c r="G74" s="202"/>
      <c r="H74" s="227"/>
      <c r="I74" s="199"/>
      <c r="J74" s="302" t="s">
        <v>49</v>
      </c>
      <c r="K74" s="302" t="s">
        <v>49</v>
      </c>
      <c r="L74" s="302" t="s">
        <v>49</v>
      </c>
      <c r="M74" s="429" t="s">
        <v>469</v>
      </c>
      <c r="N74" s="429" t="s">
        <v>470</v>
      </c>
      <c r="O74" s="429">
        <v>51504000</v>
      </c>
      <c r="P74" s="200"/>
      <c r="Q74" s="200"/>
      <c r="R74" s="200"/>
      <c r="S74" s="204"/>
      <c r="T74" s="199"/>
      <c r="U74" s="347"/>
      <c r="V74" s="347"/>
      <c r="W74" s="201"/>
      <c r="X74" s="207"/>
      <c r="Y74" s="208"/>
      <c r="Z74" s="208"/>
      <c r="AA74" s="209"/>
      <c r="AB74" s="208"/>
      <c r="AC74" s="228"/>
      <c r="AD74" s="229"/>
      <c r="AE74" s="200"/>
      <c r="AF74" s="199"/>
      <c r="AG74" s="211"/>
      <c r="AH74" s="198"/>
      <c r="AI74" s="336"/>
      <c r="AJ74" s="446"/>
      <c r="AK74" s="446"/>
      <c r="AL74" s="247"/>
      <c r="AM74" s="248"/>
      <c r="AN74" s="249"/>
      <c r="AO74" s="250"/>
      <c r="AP74" s="249"/>
      <c r="AQ74" s="251"/>
      <c r="AR74" s="166"/>
      <c r="AS74" s="252"/>
      <c r="AT74" s="253"/>
      <c r="AU74" s="253"/>
      <c r="AV74" s="246"/>
      <c r="AW74" s="253"/>
      <c r="AX74" s="321"/>
      <c r="AY74" s="107"/>
      <c r="AZ74" s="107"/>
      <c r="BA74" s="346"/>
      <c r="BB74" s="253"/>
      <c r="BC74" s="321"/>
      <c r="BD74" s="107"/>
      <c r="BE74" s="108"/>
    </row>
    <row r="75" spans="1:57" s="1" customFormat="1" ht="129" customHeight="1">
      <c r="A75" s="139">
        <v>2020</v>
      </c>
      <c r="B75" s="140">
        <v>43956</v>
      </c>
      <c r="C75" s="140">
        <v>44016</v>
      </c>
      <c r="D75" s="141" t="s">
        <v>125</v>
      </c>
      <c r="E75" s="142" t="s">
        <v>114</v>
      </c>
      <c r="F75" s="143" t="s">
        <v>473</v>
      </c>
      <c r="G75" s="144">
        <v>57</v>
      </c>
      <c r="H75" s="145" t="s">
        <v>285</v>
      </c>
      <c r="I75" s="141" t="s">
        <v>464</v>
      </c>
      <c r="J75" s="302" t="s">
        <v>49</v>
      </c>
      <c r="K75" s="302" t="s">
        <v>49</v>
      </c>
      <c r="L75" s="302" t="s">
        <v>49</v>
      </c>
      <c r="M75" s="429" t="s">
        <v>465</v>
      </c>
      <c r="N75" s="429" t="s">
        <v>140</v>
      </c>
      <c r="O75" s="429">
        <v>55216000</v>
      </c>
      <c r="P75" s="142" t="s">
        <v>49</v>
      </c>
      <c r="Q75" s="142" t="s">
        <v>49</v>
      </c>
      <c r="R75" s="142" t="s">
        <v>49</v>
      </c>
      <c r="S75" s="150" t="s">
        <v>474</v>
      </c>
      <c r="T75" s="141" t="s">
        <v>142</v>
      </c>
      <c r="U75" s="343" t="s">
        <v>111</v>
      </c>
      <c r="V75" s="343" t="s">
        <v>201</v>
      </c>
      <c r="W75" s="143" t="s">
        <v>473</v>
      </c>
      <c r="X75" s="153">
        <v>43956</v>
      </c>
      <c r="Y75" s="154">
        <f>Z75/1.16</f>
        <v>30893760.000000004</v>
      </c>
      <c r="Z75" s="154">
        <v>35836761.600000001</v>
      </c>
      <c r="AA75" s="155">
        <f t="shared" si="3"/>
        <v>3583676.16</v>
      </c>
      <c r="AB75" s="154">
        <v>35836761.600000001</v>
      </c>
      <c r="AC75" s="219" t="s">
        <v>147</v>
      </c>
      <c r="AD75" s="220" t="s">
        <v>50</v>
      </c>
      <c r="AE75" s="142" t="s">
        <v>148</v>
      </c>
      <c r="AF75" s="141" t="s">
        <v>464</v>
      </c>
      <c r="AG75" s="159">
        <f t="shared" si="4"/>
        <v>4634064</v>
      </c>
      <c r="AH75" s="140">
        <v>43956</v>
      </c>
      <c r="AI75" s="326">
        <v>43956</v>
      </c>
      <c r="AJ75" s="160" t="s">
        <v>285</v>
      </c>
      <c r="AK75" s="160" t="s">
        <v>280</v>
      </c>
      <c r="AL75" s="161" t="s">
        <v>119</v>
      </c>
      <c r="AM75" s="162" t="s">
        <v>122</v>
      </c>
      <c r="AN75" s="163" t="s">
        <v>51</v>
      </c>
      <c r="AO75" s="164" t="s">
        <v>150</v>
      </c>
      <c r="AP75" s="103" t="s">
        <v>51</v>
      </c>
      <c r="AQ75" s="165" t="s">
        <v>58</v>
      </c>
      <c r="AR75" s="166" t="s">
        <v>54</v>
      </c>
      <c r="AS75" s="167" t="s">
        <v>57</v>
      </c>
      <c r="AT75" s="103" t="s">
        <v>57</v>
      </c>
      <c r="AU75" s="103" t="s">
        <v>57</v>
      </c>
      <c r="AV75" s="194" t="s">
        <v>151</v>
      </c>
      <c r="AW75" s="103" t="s">
        <v>107</v>
      </c>
      <c r="AX75" s="330" t="s">
        <v>127</v>
      </c>
      <c r="AY75" s="331" t="s">
        <v>128</v>
      </c>
      <c r="AZ75" s="331" t="s">
        <v>129</v>
      </c>
      <c r="BA75" s="344" t="s">
        <v>130</v>
      </c>
      <c r="BB75" s="103" t="s">
        <v>108</v>
      </c>
      <c r="BC75" s="101">
        <v>44057</v>
      </c>
      <c r="BD75" s="269">
        <v>44057</v>
      </c>
      <c r="BE75" s="107"/>
    </row>
    <row r="76" spans="1:57" s="1" customFormat="1" ht="89.25" customHeight="1">
      <c r="A76" s="172"/>
      <c r="B76" s="173"/>
      <c r="C76" s="173"/>
      <c r="D76" s="174"/>
      <c r="E76" s="175"/>
      <c r="F76" s="176"/>
      <c r="G76" s="177"/>
      <c r="H76" s="223"/>
      <c r="I76" s="174"/>
      <c r="J76" s="302" t="s">
        <v>49</v>
      </c>
      <c r="K76" s="302" t="s">
        <v>49</v>
      </c>
      <c r="L76" s="302" t="s">
        <v>49</v>
      </c>
      <c r="M76" s="429" t="s">
        <v>468</v>
      </c>
      <c r="N76" s="429" t="s">
        <v>141</v>
      </c>
      <c r="O76" s="429">
        <v>52432000</v>
      </c>
      <c r="P76" s="175"/>
      <c r="Q76" s="175"/>
      <c r="R76" s="175"/>
      <c r="S76" s="179"/>
      <c r="T76" s="174"/>
      <c r="U76" s="345"/>
      <c r="V76" s="185"/>
      <c r="W76" s="176"/>
      <c r="X76" s="182"/>
      <c r="Y76" s="183"/>
      <c r="Z76" s="183"/>
      <c r="AA76" s="184"/>
      <c r="AB76" s="183"/>
      <c r="AC76" s="224"/>
      <c r="AD76" s="225"/>
      <c r="AE76" s="175"/>
      <c r="AF76" s="174"/>
      <c r="AG76" s="186"/>
      <c r="AH76" s="173"/>
      <c r="AI76" s="332"/>
      <c r="AJ76" s="160"/>
      <c r="AK76" s="160"/>
      <c r="AL76" s="188"/>
      <c r="AM76" s="189"/>
      <c r="AN76" s="190"/>
      <c r="AO76" s="191"/>
      <c r="AP76" s="104"/>
      <c r="AQ76" s="192"/>
      <c r="AR76" s="166"/>
      <c r="AS76" s="193"/>
      <c r="AT76" s="104"/>
      <c r="AU76" s="104"/>
      <c r="AV76" s="448"/>
      <c r="AW76" s="104"/>
      <c r="AX76" s="321"/>
      <c r="AY76" s="107"/>
      <c r="AZ76" s="107"/>
      <c r="BA76" s="346"/>
      <c r="BB76" s="104"/>
      <c r="BC76" s="321"/>
      <c r="BD76" s="107"/>
      <c r="BE76" s="107"/>
    </row>
    <row r="77" spans="1:57" s="1" customFormat="1" ht="93" customHeight="1">
      <c r="A77" s="197"/>
      <c r="B77" s="198"/>
      <c r="C77" s="198"/>
      <c r="D77" s="199"/>
      <c r="E77" s="200"/>
      <c r="F77" s="201"/>
      <c r="G77" s="202"/>
      <c r="H77" s="227"/>
      <c r="I77" s="199"/>
      <c r="J77" s="302" t="s">
        <v>49</v>
      </c>
      <c r="K77" s="302" t="s">
        <v>49</v>
      </c>
      <c r="L77" s="302" t="s">
        <v>49</v>
      </c>
      <c r="M77" s="429" t="s">
        <v>469</v>
      </c>
      <c r="N77" s="429" t="s">
        <v>470</v>
      </c>
      <c r="O77" s="429">
        <v>51504000</v>
      </c>
      <c r="P77" s="200"/>
      <c r="Q77" s="200"/>
      <c r="R77" s="200"/>
      <c r="S77" s="204"/>
      <c r="T77" s="199"/>
      <c r="U77" s="347"/>
      <c r="V77" s="521"/>
      <c r="W77" s="201"/>
      <c r="X77" s="207"/>
      <c r="Y77" s="208"/>
      <c r="Z77" s="208"/>
      <c r="AA77" s="209"/>
      <c r="AB77" s="208"/>
      <c r="AC77" s="228"/>
      <c r="AD77" s="229"/>
      <c r="AE77" s="200"/>
      <c r="AF77" s="199"/>
      <c r="AG77" s="211"/>
      <c r="AH77" s="198"/>
      <c r="AI77" s="336"/>
      <c r="AJ77" s="160"/>
      <c r="AK77" s="160"/>
      <c r="AL77" s="212"/>
      <c r="AM77" s="213"/>
      <c r="AN77" s="214"/>
      <c r="AO77" s="215"/>
      <c r="AP77" s="105"/>
      <c r="AQ77" s="216"/>
      <c r="AR77" s="166"/>
      <c r="AS77" s="217"/>
      <c r="AT77" s="105"/>
      <c r="AU77" s="105"/>
      <c r="AV77" s="448"/>
      <c r="AW77" s="105"/>
      <c r="AX77" s="321"/>
      <c r="AY77" s="107"/>
      <c r="AZ77" s="107"/>
      <c r="BA77" s="346"/>
      <c r="BB77" s="105"/>
      <c r="BC77" s="321"/>
      <c r="BD77" s="107"/>
      <c r="BE77" s="107"/>
    </row>
    <row r="78" spans="1:57" s="1" customFormat="1" ht="57.6" customHeight="1">
      <c r="A78" s="139">
        <v>2020</v>
      </c>
      <c r="B78" s="140">
        <v>43962</v>
      </c>
      <c r="C78" s="140">
        <v>43980</v>
      </c>
      <c r="D78" s="141" t="s">
        <v>125</v>
      </c>
      <c r="E78" s="142" t="s">
        <v>114</v>
      </c>
      <c r="F78" s="143" t="s">
        <v>475</v>
      </c>
      <c r="G78" s="144">
        <v>57</v>
      </c>
      <c r="H78" s="145" t="s">
        <v>285</v>
      </c>
      <c r="I78" s="141" t="s">
        <v>476</v>
      </c>
      <c r="J78" s="429" t="s">
        <v>399</v>
      </c>
      <c r="K78" s="429" t="s">
        <v>400</v>
      </c>
      <c r="L78" s="429" t="s">
        <v>93</v>
      </c>
      <c r="M78" s="429" t="s">
        <v>303</v>
      </c>
      <c r="N78" s="429" t="s">
        <v>401</v>
      </c>
      <c r="O78" s="429">
        <v>648150</v>
      </c>
      <c r="P78" s="142" t="s">
        <v>402</v>
      </c>
      <c r="Q78" s="142" t="s">
        <v>403</v>
      </c>
      <c r="R78" s="142" t="s">
        <v>52</v>
      </c>
      <c r="S78" s="150" t="s">
        <v>404</v>
      </c>
      <c r="T78" s="141" t="s">
        <v>405</v>
      </c>
      <c r="U78" s="522" t="s">
        <v>406</v>
      </c>
      <c r="V78" s="152" t="s">
        <v>115</v>
      </c>
      <c r="W78" s="143" t="s">
        <v>475</v>
      </c>
      <c r="X78" s="153">
        <v>43962</v>
      </c>
      <c r="Y78" s="154">
        <f>Z78/1.16</f>
        <v>558750</v>
      </c>
      <c r="Z78" s="154">
        <v>648150</v>
      </c>
      <c r="AA78" s="155">
        <f t="shared" si="3"/>
        <v>64815</v>
      </c>
      <c r="AB78" s="154">
        <v>648150</v>
      </c>
      <c r="AC78" s="219" t="s">
        <v>147</v>
      </c>
      <c r="AD78" s="220" t="s">
        <v>50</v>
      </c>
      <c r="AE78" s="142" t="s">
        <v>148</v>
      </c>
      <c r="AF78" s="141" t="s">
        <v>476</v>
      </c>
      <c r="AG78" s="159">
        <f t="shared" si="4"/>
        <v>83812.5</v>
      </c>
      <c r="AH78" s="140">
        <v>43962</v>
      </c>
      <c r="AI78" s="326">
        <v>43962</v>
      </c>
      <c r="AJ78" s="160" t="s">
        <v>477</v>
      </c>
      <c r="AK78" s="160" t="s">
        <v>280</v>
      </c>
      <c r="AL78" s="161" t="s">
        <v>119</v>
      </c>
      <c r="AM78" s="162" t="s">
        <v>122</v>
      </c>
      <c r="AN78" s="163" t="s">
        <v>51</v>
      </c>
      <c r="AO78" s="164" t="s">
        <v>150</v>
      </c>
      <c r="AP78" s="103" t="s">
        <v>51</v>
      </c>
      <c r="AQ78" s="165" t="s">
        <v>58</v>
      </c>
      <c r="AR78" s="166" t="s">
        <v>54</v>
      </c>
      <c r="AS78" s="167" t="s">
        <v>57</v>
      </c>
      <c r="AT78" s="103" t="s">
        <v>57</v>
      </c>
      <c r="AU78" s="103" t="s">
        <v>57</v>
      </c>
      <c r="AV78" s="194" t="s">
        <v>151</v>
      </c>
      <c r="AW78" s="103" t="s">
        <v>107</v>
      </c>
      <c r="AX78" s="330" t="s">
        <v>127</v>
      </c>
      <c r="AY78" s="331" t="s">
        <v>128</v>
      </c>
      <c r="AZ78" s="331" t="s">
        <v>129</v>
      </c>
      <c r="BA78" s="344" t="s">
        <v>130</v>
      </c>
      <c r="BB78" s="103" t="s">
        <v>108</v>
      </c>
      <c r="BC78" s="101">
        <v>44057</v>
      </c>
      <c r="BD78" s="269">
        <v>44057</v>
      </c>
      <c r="BE78" s="107"/>
    </row>
    <row r="79" spans="1:57" s="1" customFormat="1" ht="57.6" customHeight="1">
      <c r="A79" s="172"/>
      <c r="B79" s="173"/>
      <c r="C79" s="173"/>
      <c r="D79" s="174"/>
      <c r="E79" s="175"/>
      <c r="F79" s="176"/>
      <c r="G79" s="177"/>
      <c r="H79" s="223"/>
      <c r="I79" s="174"/>
      <c r="J79" s="429" t="s">
        <v>408</v>
      </c>
      <c r="K79" s="429" t="s">
        <v>409</v>
      </c>
      <c r="L79" s="429" t="s">
        <v>410</v>
      </c>
      <c r="M79" s="429" t="s">
        <v>303</v>
      </c>
      <c r="N79" s="429" t="s">
        <v>411</v>
      </c>
      <c r="O79" s="429">
        <v>674250</v>
      </c>
      <c r="P79" s="175"/>
      <c r="Q79" s="175"/>
      <c r="R79" s="175"/>
      <c r="S79" s="179"/>
      <c r="T79" s="174"/>
      <c r="U79" s="523"/>
      <c r="V79" s="181"/>
      <c r="W79" s="176"/>
      <c r="X79" s="182"/>
      <c r="Y79" s="183"/>
      <c r="Z79" s="183"/>
      <c r="AA79" s="184"/>
      <c r="AB79" s="183"/>
      <c r="AC79" s="224"/>
      <c r="AD79" s="225"/>
      <c r="AE79" s="175"/>
      <c r="AF79" s="174"/>
      <c r="AG79" s="186"/>
      <c r="AH79" s="173"/>
      <c r="AI79" s="332"/>
      <c r="AJ79" s="520"/>
      <c r="AK79" s="520"/>
      <c r="AL79" s="188"/>
      <c r="AM79" s="189"/>
      <c r="AN79" s="190"/>
      <c r="AO79" s="191"/>
      <c r="AP79" s="104"/>
      <c r="AQ79" s="192"/>
      <c r="AR79" s="166"/>
      <c r="AS79" s="193"/>
      <c r="AT79" s="104"/>
      <c r="AU79" s="104"/>
      <c r="AV79" s="448"/>
      <c r="AW79" s="104"/>
      <c r="AX79" s="321"/>
      <c r="AY79" s="107"/>
      <c r="AZ79" s="107"/>
      <c r="BA79" s="346"/>
      <c r="BB79" s="104"/>
      <c r="BC79" s="321"/>
      <c r="BD79" s="107"/>
      <c r="BE79" s="107"/>
    </row>
    <row r="80" spans="1:57" s="1" customFormat="1" ht="57.6" customHeight="1">
      <c r="A80" s="197"/>
      <c r="B80" s="198"/>
      <c r="C80" s="198"/>
      <c r="D80" s="199"/>
      <c r="E80" s="200"/>
      <c r="F80" s="201"/>
      <c r="G80" s="202"/>
      <c r="H80" s="227"/>
      <c r="I80" s="199"/>
      <c r="J80" s="429" t="s">
        <v>412</v>
      </c>
      <c r="K80" s="429" t="s">
        <v>413</v>
      </c>
      <c r="L80" s="429" t="s">
        <v>414</v>
      </c>
      <c r="M80" s="429" t="s">
        <v>303</v>
      </c>
      <c r="N80" s="429" t="s">
        <v>415</v>
      </c>
      <c r="O80" s="429">
        <v>651630</v>
      </c>
      <c r="P80" s="200"/>
      <c r="Q80" s="200"/>
      <c r="R80" s="200"/>
      <c r="S80" s="204"/>
      <c r="T80" s="199"/>
      <c r="U80" s="524"/>
      <c r="V80" s="206"/>
      <c r="W80" s="201"/>
      <c r="X80" s="207"/>
      <c r="Y80" s="208"/>
      <c r="Z80" s="208"/>
      <c r="AA80" s="209"/>
      <c r="AB80" s="208"/>
      <c r="AC80" s="228"/>
      <c r="AD80" s="229"/>
      <c r="AE80" s="200"/>
      <c r="AF80" s="199"/>
      <c r="AG80" s="211"/>
      <c r="AH80" s="198"/>
      <c r="AI80" s="336"/>
      <c r="AJ80" s="520"/>
      <c r="AK80" s="520"/>
      <c r="AL80" s="212"/>
      <c r="AM80" s="213"/>
      <c r="AN80" s="214"/>
      <c r="AO80" s="215"/>
      <c r="AP80" s="105"/>
      <c r="AQ80" s="216"/>
      <c r="AR80" s="166"/>
      <c r="AS80" s="217"/>
      <c r="AT80" s="105"/>
      <c r="AU80" s="105"/>
      <c r="AV80" s="448"/>
      <c r="AW80" s="105"/>
      <c r="AX80" s="321"/>
      <c r="AY80" s="107"/>
      <c r="AZ80" s="107"/>
      <c r="BA80" s="346"/>
      <c r="BB80" s="105"/>
      <c r="BC80" s="321"/>
      <c r="BD80" s="107"/>
      <c r="BE80" s="107"/>
    </row>
    <row r="81" spans="1:57" s="1" customFormat="1" ht="54" customHeight="1">
      <c r="A81" s="295">
        <v>2020</v>
      </c>
      <c r="B81" s="296">
        <v>43966</v>
      </c>
      <c r="C81" s="296">
        <v>44026</v>
      </c>
      <c r="D81" s="297" t="s">
        <v>125</v>
      </c>
      <c r="E81" s="298" t="s">
        <v>114</v>
      </c>
      <c r="F81" s="299" t="s">
        <v>478</v>
      </c>
      <c r="G81" s="300">
        <v>57</v>
      </c>
      <c r="H81" s="301" t="s">
        <v>285</v>
      </c>
      <c r="I81" s="299" t="s">
        <v>479</v>
      </c>
      <c r="J81" s="302" t="s">
        <v>49</v>
      </c>
      <c r="K81" s="302" t="s">
        <v>49</v>
      </c>
      <c r="L81" s="302" t="s">
        <v>49</v>
      </c>
      <c r="M81" s="429" t="s">
        <v>480</v>
      </c>
      <c r="N81" s="297" t="s">
        <v>134</v>
      </c>
      <c r="O81" s="323">
        <v>85260</v>
      </c>
      <c r="P81" s="302" t="s">
        <v>49</v>
      </c>
      <c r="Q81" s="302" t="s">
        <v>49</v>
      </c>
      <c r="R81" s="302" t="s">
        <v>49</v>
      </c>
      <c r="S81" s="444" t="s">
        <v>133</v>
      </c>
      <c r="T81" s="297" t="s">
        <v>134</v>
      </c>
      <c r="U81" s="304" t="s">
        <v>467</v>
      </c>
      <c r="V81" s="304" t="s">
        <v>201</v>
      </c>
      <c r="W81" s="299" t="s">
        <v>478</v>
      </c>
      <c r="X81" s="305">
        <v>43966</v>
      </c>
      <c r="Y81" s="306">
        <v>73500</v>
      </c>
      <c r="Z81" s="306">
        <v>85260</v>
      </c>
      <c r="AA81" s="307">
        <f t="shared" ref="AA81:AA88" si="5">AB81*0.1</f>
        <v>8526</v>
      </c>
      <c r="AB81" s="306">
        <v>85260</v>
      </c>
      <c r="AC81" s="308" t="s">
        <v>147</v>
      </c>
      <c r="AD81" s="309" t="s">
        <v>50</v>
      </c>
      <c r="AE81" s="298" t="s">
        <v>148</v>
      </c>
      <c r="AF81" s="299" t="s">
        <v>479</v>
      </c>
      <c r="AG81" s="310">
        <f t="shared" ref="AG81:AG91" si="6">Y81*0.15</f>
        <v>11025</v>
      </c>
      <c r="AH81" s="296">
        <v>43966</v>
      </c>
      <c r="AI81" s="325">
        <v>43966</v>
      </c>
      <c r="AJ81" s="311" t="s">
        <v>285</v>
      </c>
      <c r="AK81" s="311" t="s">
        <v>280</v>
      </c>
      <c r="AL81" s="312" t="s">
        <v>119</v>
      </c>
      <c r="AM81" s="257" t="s">
        <v>122</v>
      </c>
      <c r="AN81" s="313" t="s">
        <v>51</v>
      </c>
      <c r="AO81" s="311" t="s">
        <v>150</v>
      </c>
      <c r="AP81" s="313" t="s">
        <v>51</v>
      </c>
      <c r="AQ81" s="314" t="s">
        <v>58</v>
      </c>
      <c r="AR81" s="146" t="s">
        <v>54</v>
      </c>
      <c r="AS81" s="315" t="s">
        <v>57</v>
      </c>
      <c r="AT81" s="313" t="s">
        <v>57</v>
      </c>
      <c r="AU81" s="313" t="s">
        <v>57</v>
      </c>
      <c r="AV81" s="316" t="s">
        <v>151</v>
      </c>
      <c r="AW81" s="313" t="s">
        <v>107</v>
      </c>
      <c r="AX81" s="317" t="s">
        <v>127</v>
      </c>
      <c r="AY81" s="316" t="s">
        <v>128</v>
      </c>
      <c r="AZ81" s="316" t="s">
        <v>129</v>
      </c>
      <c r="BA81" s="316" t="s">
        <v>130</v>
      </c>
      <c r="BB81" s="313" t="s">
        <v>108</v>
      </c>
      <c r="BC81" s="318">
        <v>44057</v>
      </c>
      <c r="BD81" s="318">
        <v>44057</v>
      </c>
      <c r="BE81" s="64"/>
    </row>
    <row r="82" spans="1:57" s="1" customFormat="1" ht="57.6" customHeight="1">
      <c r="A82" s="139">
        <v>2020</v>
      </c>
      <c r="B82" s="140">
        <v>43965</v>
      </c>
      <c r="C82" s="140">
        <v>44025</v>
      </c>
      <c r="D82" s="141" t="s">
        <v>125</v>
      </c>
      <c r="E82" s="142" t="s">
        <v>114</v>
      </c>
      <c r="F82" s="143" t="s">
        <v>481</v>
      </c>
      <c r="G82" s="144">
        <v>57</v>
      </c>
      <c r="H82" s="145" t="s">
        <v>285</v>
      </c>
      <c r="I82" s="141" t="s">
        <v>482</v>
      </c>
      <c r="J82" s="302" t="s">
        <v>49</v>
      </c>
      <c r="K82" s="302" t="s">
        <v>49</v>
      </c>
      <c r="L82" s="302" t="s">
        <v>49</v>
      </c>
      <c r="M82" s="429" t="s">
        <v>483</v>
      </c>
      <c r="N82" s="429" t="s">
        <v>484</v>
      </c>
      <c r="O82" s="429">
        <v>39659.919999999998</v>
      </c>
      <c r="P82" s="142" t="s">
        <v>49</v>
      </c>
      <c r="Q82" s="142" t="s">
        <v>49</v>
      </c>
      <c r="R82" s="142" t="s">
        <v>49</v>
      </c>
      <c r="S82" s="161" t="s">
        <v>485</v>
      </c>
      <c r="T82" s="141" t="s">
        <v>484</v>
      </c>
      <c r="U82" s="343" t="s">
        <v>486</v>
      </c>
      <c r="V82" s="343" t="s">
        <v>201</v>
      </c>
      <c r="W82" s="143" t="s">
        <v>481</v>
      </c>
      <c r="X82" s="153">
        <v>43965</v>
      </c>
      <c r="Y82" s="154">
        <v>512844.00000000006</v>
      </c>
      <c r="Z82" s="154">
        <v>594899.04</v>
      </c>
      <c r="AA82" s="155">
        <f t="shared" si="5"/>
        <v>59489.90400000001</v>
      </c>
      <c r="AB82" s="154">
        <v>594899.04</v>
      </c>
      <c r="AC82" s="219" t="s">
        <v>147</v>
      </c>
      <c r="AD82" s="220" t="s">
        <v>50</v>
      </c>
      <c r="AE82" s="142" t="s">
        <v>148</v>
      </c>
      <c r="AF82" s="141" t="s">
        <v>482</v>
      </c>
      <c r="AG82" s="159">
        <f t="shared" si="6"/>
        <v>76926.600000000006</v>
      </c>
      <c r="AH82" s="140">
        <v>43965</v>
      </c>
      <c r="AI82" s="326">
        <v>43965</v>
      </c>
      <c r="AJ82" s="160" t="s">
        <v>285</v>
      </c>
      <c r="AK82" s="160" t="s">
        <v>280</v>
      </c>
      <c r="AL82" s="161" t="s">
        <v>119</v>
      </c>
      <c r="AM82" s="162" t="s">
        <v>122</v>
      </c>
      <c r="AN82" s="163" t="s">
        <v>51</v>
      </c>
      <c r="AO82" s="164" t="s">
        <v>150</v>
      </c>
      <c r="AP82" s="103" t="s">
        <v>51</v>
      </c>
      <c r="AQ82" s="165" t="s">
        <v>58</v>
      </c>
      <c r="AR82" s="166" t="s">
        <v>54</v>
      </c>
      <c r="AS82" s="167" t="s">
        <v>57</v>
      </c>
      <c r="AT82" s="103" t="s">
        <v>57</v>
      </c>
      <c r="AU82" s="103" t="s">
        <v>57</v>
      </c>
      <c r="AV82" s="194" t="s">
        <v>151</v>
      </c>
      <c r="AW82" s="103" t="s">
        <v>107</v>
      </c>
      <c r="AX82" s="330" t="s">
        <v>127</v>
      </c>
      <c r="AY82" s="331" t="s">
        <v>128</v>
      </c>
      <c r="AZ82" s="331" t="s">
        <v>129</v>
      </c>
      <c r="BA82" s="344" t="s">
        <v>130</v>
      </c>
      <c r="BB82" s="103" t="s">
        <v>108</v>
      </c>
      <c r="BC82" s="101">
        <v>44057</v>
      </c>
      <c r="BD82" s="269">
        <v>44057</v>
      </c>
      <c r="BE82" s="107"/>
    </row>
    <row r="83" spans="1:57" s="1" customFormat="1" ht="57.6" customHeight="1">
      <c r="A83" s="172"/>
      <c r="B83" s="173"/>
      <c r="C83" s="173"/>
      <c r="D83" s="174"/>
      <c r="E83" s="175"/>
      <c r="F83" s="176"/>
      <c r="G83" s="177"/>
      <c r="H83" s="185"/>
      <c r="I83" s="174"/>
      <c r="J83" s="302" t="s">
        <v>49</v>
      </c>
      <c r="K83" s="302" t="s">
        <v>49</v>
      </c>
      <c r="L83" s="302" t="s">
        <v>49</v>
      </c>
      <c r="M83" s="429" t="s">
        <v>487</v>
      </c>
      <c r="N83" s="429" t="s">
        <v>92</v>
      </c>
      <c r="O83" s="429">
        <v>47256.3</v>
      </c>
      <c r="P83" s="175"/>
      <c r="Q83" s="175"/>
      <c r="R83" s="175"/>
      <c r="S83" s="188"/>
      <c r="T83" s="174"/>
      <c r="U83" s="345"/>
      <c r="V83" s="345"/>
      <c r="W83" s="176"/>
      <c r="X83" s="182"/>
      <c r="Y83" s="183"/>
      <c r="Z83" s="183"/>
      <c r="AA83" s="184"/>
      <c r="AB83" s="183"/>
      <c r="AC83" s="224"/>
      <c r="AD83" s="225"/>
      <c r="AE83" s="175"/>
      <c r="AF83" s="174"/>
      <c r="AG83" s="186"/>
      <c r="AH83" s="173"/>
      <c r="AI83" s="332"/>
      <c r="AJ83" s="520"/>
      <c r="AK83" s="520"/>
      <c r="AL83" s="188"/>
      <c r="AM83" s="189"/>
      <c r="AN83" s="190"/>
      <c r="AO83" s="191"/>
      <c r="AP83" s="104"/>
      <c r="AQ83" s="192"/>
      <c r="AR83" s="166"/>
      <c r="AS83" s="193"/>
      <c r="AT83" s="104"/>
      <c r="AU83" s="104"/>
      <c r="AV83" s="448"/>
      <c r="AW83" s="104"/>
      <c r="AX83" s="321"/>
      <c r="AY83" s="107"/>
      <c r="AZ83" s="107"/>
      <c r="BA83" s="346"/>
      <c r="BB83" s="104"/>
      <c r="BC83" s="321"/>
      <c r="BD83" s="107"/>
      <c r="BE83" s="107"/>
    </row>
    <row r="84" spans="1:57" s="1" customFormat="1" ht="75.75" customHeight="1">
      <c r="A84" s="197"/>
      <c r="B84" s="198"/>
      <c r="C84" s="198"/>
      <c r="D84" s="199"/>
      <c r="E84" s="200"/>
      <c r="F84" s="201"/>
      <c r="G84" s="202"/>
      <c r="H84" s="210"/>
      <c r="I84" s="199"/>
      <c r="J84" s="302" t="s">
        <v>49</v>
      </c>
      <c r="K84" s="302" t="s">
        <v>49</v>
      </c>
      <c r="L84" s="302" t="s">
        <v>49</v>
      </c>
      <c r="M84" s="429" t="s">
        <v>136</v>
      </c>
      <c r="N84" s="429" t="s">
        <v>137</v>
      </c>
      <c r="O84" s="429">
        <v>15068.24</v>
      </c>
      <c r="P84" s="200"/>
      <c r="Q84" s="200"/>
      <c r="R84" s="200"/>
      <c r="S84" s="212"/>
      <c r="T84" s="199"/>
      <c r="U84" s="347"/>
      <c r="V84" s="347"/>
      <c r="W84" s="201"/>
      <c r="X84" s="207"/>
      <c r="Y84" s="208"/>
      <c r="Z84" s="208"/>
      <c r="AA84" s="209"/>
      <c r="AB84" s="208"/>
      <c r="AC84" s="228"/>
      <c r="AD84" s="229"/>
      <c r="AE84" s="200"/>
      <c r="AF84" s="199"/>
      <c r="AG84" s="211"/>
      <c r="AH84" s="198"/>
      <c r="AI84" s="336"/>
      <c r="AJ84" s="520"/>
      <c r="AK84" s="520"/>
      <c r="AL84" s="212"/>
      <c r="AM84" s="213"/>
      <c r="AN84" s="214"/>
      <c r="AO84" s="215"/>
      <c r="AP84" s="105"/>
      <c r="AQ84" s="216"/>
      <c r="AR84" s="166"/>
      <c r="AS84" s="217"/>
      <c r="AT84" s="105"/>
      <c r="AU84" s="105"/>
      <c r="AV84" s="448"/>
      <c r="AW84" s="105"/>
      <c r="AX84" s="321"/>
      <c r="AY84" s="107"/>
      <c r="AZ84" s="107"/>
      <c r="BA84" s="346"/>
      <c r="BB84" s="105"/>
      <c r="BC84" s="321"/>
      <c r="BD84" s="107"/>
      <c r="BE84" s="107"/>
    </row>
    <row r="85" spans="1:57" s="1" customFormat="1" ht="84.45" customHeight="1">
      <c r="A85" s="254">
        <v>2020</v>
      </c>
      <c r="B85" s="255">
        <v>43949</v>
      </c>
      <c r="C85" s="140">
        <v>44196</v>
      </c>
      <c r="D85" s="218" t="s">
        <v>113</v>
      </c>
      <c r="E85" s="142" t="s">
        <v>114</v>
      </c>
      <c r="F85" s="143" t="s">
        <v>488</v>
      </c>
      <c r="G85" s="144">
        <v>57</v>
      </c>
      <c r="H85" s="145" t="s">
        <v>285</v>
      </c>
      <c r="I85" s="141" t="s">
        <v>489</v>
      </c>
      <c r="J85" s="302" t="s">
        <v>49</v>
      </c>
      <c r="K85" s="302" t="s">
        <v>49</v>
      </c>
      <c r="L85" s="302" t="s">
        <v>49</v>
      </c>
      <c r="M85" s="429" t="s">
        <v>200</v>
      </c>
      <c r="N85" s="429" t="s">
        <v>138</v>
      </c>
      <c r="O85" s="429">
        <v>65728500</v>
      </c>
      <c r="P85" s="142" t="s">
        <v>49</v>
      </c>
      <c r="Q85" s="142" t="s">
        <v>49</v>
      </c>
      <c r="R85" s="142" t="s">
        <v>49</v>
      </c>
      <c r="S85" s="161" t="s">
        <v>166</v>
      </c>
      <c r="T85" s="141" t="s">
        <v>138</v>
      </c>
      <c r="U85" s="343" t="s">
        <v>111</v>
      </c>
      <c r="V85" s="343" t="s">
        <v>201</v>
      </c>
      <c r="W85" s="143" t="s">
        <v>488</v>
      </c>
      <c r="X85" s="153">
        <v>43949</v>
      </c>
      <c r="Y85" s="154">
        <v>56662500.000000007</v>
      </c>
      <c r="Z85" s="154">
        <v>65728500</v>
      </c>
      <c r="AA85" s="155">
        <f t="shared" si="5"/>
        <v>6572850</v>
      </c>
      <c r="AB85" s="154">
        <v>65728500</v>
      </c>
      <c r="AC85" s="219" t="s">
        <v>147</v>
      </c>
      <c r="AD85" s="220" t="s">
        <v>50</v>
      </c>
      <c r="AE85" s="142" t="s">
        <v>148</v>
      </c>
      <c r="AF85" s="141" t="s">
        <v>489</v>
      </c>
      <c r="AG85" s="159">
        <f t="shared" si="6"/>
        <v>8499375</v>
      </c>
      <c r="AH85" s="140">
        <v>43949</v>
      </c>
      <c r="AI85" s="326">
        <v>43949</v>
      </c>
      <c r="AJ85" s="160" t="s">
        <v>285</v>
      </c>
      <c r="AK85" s="160" t="s">
        <v>280</v>
      </c>
      <c r="AL85" s="161" t="s">
        <v>119</v>
      </c>
      <c r="AM85" s="327" t="s">
        <v>122</v>
      </c>
      <c r="AN85" s="328" t="s">
        <v>51</v>
      </c>
      <c r="AO85" s="329" t="s">
        <v>150</v>
      </c>
      <c r="AP85" s="328" t="s">
        <v>51</v>
      </c>
      <c r="AQ85" s="165" t="s">
        <v>58</v>
      </c>
      <c r="AR85" s="166" t="s">
        <v>54</v>
      </c>
      <c r="AS85" s="167" t="s">
        <v>57</v>
      </c>
      <c r="AT85" s="103" t="s">
        <v>57</v>
      </c>
      <c r="AU85" s="103" t="s">
        <v>57</v>
      </c>
      <c r="AV85" s="194" t="s">
        <v>151</v>
      </c>
      <c r="AW85" s="103" t="s">
        <v>107</v>
      </c>
      <c r="AX85" s="330" t="s">
        <v>127</v>
      </c>
      <c r="AY85" s="331" t="s">
        <v>128</v>
      </c>
      <c r="AZ85" s="331" t="s">
        <v>129</v>
      </c>
      <c r="BA85" s="344" t="s">
        <v>130</v>
      </c>
      <c r="BB85" s="103" t="s">
        <v>108</v>
      </c>
      <c r="BC85" s="101">
        <v>44057</v>
      </c>
      <c r="BD85" s="269">
        <v>44057</v>
      </c>
      <c r="BE85" s="107"/>
    </row>
    <row r="86" spans="1:57" s="1" customFormat="1" ht="84.45" customHeight="1">
      <c r="A86" s="270"/>
      <c r="B86" s="271"/>
      <c r="C86" s="173"/>
      <c r="D86" s="222"/>
      <c r="E86" s="175"/>
      <c r="F86" s="176"/>
      <c r="G86" s="177"/>
      <c r="H86" s="223"/>
      <c r="I86" s="174"/>
      <c r="J86" s="302" t="s">
        <v>49</v>
      </c>
      <c r="K86" s="302" t="s">
        <v>49</v>
      </c>
      <c r="L86" s="302" t="s">
        <v>49</v>
      </c>
      <c r="M86" s="429" t="s">
        <v>286</v>
      </c>
      <c r="N86" s="429" t="s">
        <v>80</v>
      </c>
      <c r="O86" s="429">
        <v>135006600</v>
      </c>
      <c r="P86" s="175"/>
      <c r="Q86" s="175"/>
      <c r="R86" s="175"/>
      <c r="S86" s="188"/>
      <c r="T86" s="174"/>
      <c r="U86" s="345"/>
      <c r="V86" s="185"/>
      <c r="W86" s="176"/>
      <c r="X86" s="182"/>
      <c r="Y86" s="183"/>
      <c r="Z86" s="183"/>
      <c r="AA86" s="184"/>
      <c r="AB86" s="183"/>
      <c r="AC86" s="224"/>
      <c r="AD86" s="225"/>
      <c r="AE86" s="175"/>
      <c r="AF86" s="174"/>
      <c r="AG86" s="186"/>
      <c r="AH86" s="173"/>
      <c r="AI86" s="332"/>
      <c r="AJ86" s="160"/>
      <c r="AK86" s="160"/>
      <c r="AL86" s="188"/>
      <c r="AM86" s="333"/>
      <c r="AN86" s="334"/>
      <c r="AO86" s="335"/>
      <c r="AP86" s="334"/>
      <c r="AQ86" s="192"/>
      <c r="AR86" s="166"/>
      <c r="AS86" s="193"/>
      <c r="AT86" s="104"/>
      <c r="AU86" s="104"/>
      <c r="AV86" s="448"/>
      <c r="AW86" s="104"/>
      <c r="AX86" s="321"/>
      <c r="AY86" s="107"/>
      <c r="AZ86" s="107"/>
      <c r="BA86" s="346"/>
      <c r="BB86" s="104"/>
      <c r="BC86" s="321"/>
      <c r="BD86" s="107"/>
      <c r="BE86" s="107"/>
    </row>
    <row r="87" spans="1:57" s="1" customFormat="1" ht="84.45" customHeight="1">
      <c r="A87" s="282"/>
      <c r="B87" s="283"/>
      <c r="C87" s="198"/>
      <c r="D87" s="226"/>
      <c r="E87" s="210"/>
      <c r="F87" s="201"/>
      <c r="G87" s="202"/>
      <c r="H87" s="227"/>
      <c r="I87" s="199"/>
      <c r="J87" s="302" t="s">
        <v>49</v>
      </c>
      <c r="K87" s="302" t="s">
        <v>49</v>
      </c>
      <c r="L87" s="302" t="s">
        <v>49</v>
      </c>
      <c r="M87" s="429" t="s">
        <v>490</v>
      </c>
      <c r="N87" s="429" t="s">
        <v>71</v>
      </c>
      <c r="O87" s="429">
        <v>94882200</v>
      </c>
      <c r="P87" s="200"/>
      <c r="Q87" s="200"/>
      <c r="R87" s="200"/>
      <c r="S87" s="212"/>
      <c r="T87" s="199"/>
      <c r="U87" s="347"/>
      <c r="V87" s="521"/>
      <c r="W87" s="525"/>
      <c r="X87" s="207"/>
      <c r="Y87" s="208"/>
      <c r="Z87" s="208"/>
      <c r="AA87" s="209"/>
      <c r="AB87" s="208"/>
      <c r="AC87" s="228"/>
      <c r="AD87" s="229"/>
      <c r="AE87" s="200"/>
      <c r="AF87" s="199"/>
      <c r="AG87" s="211"/>
      <c r="AH87" s="198"/>
      <c r="AI87" s="336"/>
      <c r="AJ87" s="160"/>
      <c r="AK87" s="160"/>
      <c r="AL87" s="212"/>
      <c r="AM87" s="337"/>
      <c r="AN87" s="338"/>
      <c r="AO87" s="339"/>
      <c r="AP87" s="338"/>
      <c r="AQ87" s="216"/>
      <c r="AR87" s="166"/>
      <c r="AS87" s="217"/>
      <c r="AT87" s="105"/>
      <c r="AU87" s="105"/>
      <c r="AV87" s="448"/>
      <c r="AW87" s="105"/>
      <c r="AX87" s="321"/>
      <c r="AY87" s="107"/>
      <c r="AZ87" s="107"/>
      <c r="BA87" s="346"/>
      <c r="BB87" s="105"/>
      <c r="BC87" s="321"/>
      <c r="BD87" s="107"/>
      <c r="BE87" s="107"/>
    </row>
    <row r="88" spans="1:57" s="1" customFormat="1" ht="90" customHeight="1">
      <c r="A88" s="139">
        <v>2020</v>
      </c>
      <c r="B88" s="140">
        <v>43923</v>
      </c>
      <c r="C88" s="140">
        <v>44196</v>
      </c>
      <c r="D88" s="218" t="s">
        <v>113</v>
      </c>
      <c r="E88" s="142" t="s">
        <v>114</v>
      </c>
      <c r="F88" s="143" t="s">
        <v>491</v>
      </c>
      <c r="G88" s="144">
        <v>57</v>
      </c>
      <c r="H88" s="145" t="s">
        <v>285</v>
      </c>
      <c r="I88" s="141" t="s">
        <v>492</v>
      </c>
      <c r="J88" s="302" t="s">
        <v>49</v>
      </c>
      <c r="K88" s="302" t="s">
        <v>49</v>
      </c>
      <c r="L88" s="302" t="s">
        <v>49</v>
      </c>
      <c r="M88" s="429" t="s">
        <v>493</v>
      </c>
      <c r="N88" s="429" t="s">
        <v>494</v>
      </c>
      <c r="O88" s="429">
        <v>1520760</v>
      </c>
      <c r="P88" s="142" t="s">
        <v>49</v>
      </c>
      <c r="Q88" s="142" t="s">
        <v>49</v>
      </c>
      <c r="R88" s="142" t="s">
        <v>49</v>
      </c>
      <c r="S88" s="161" t="s">
        <v>495</v>
      </c>
      <c r="T88" s="141" t="s">
        <v>494</v>
      </c>
      <c r="U88" s="522" t="s">
        <v>110</v>
      </c>
      <c r="V88" s="152" t="s">
        <v>115</v>
      </c>
      <c r="W88" s="143" t="s">
        <v>491</v>
      </c>
      <c r="X88" s="153">
        <v>43923</v>
      </c>
      <c r="Y88" s="154">
        <f>Z88/1.16</f>
        <v>1311000</v>
      </c>
      <c r="Z88" s="154">
        <v>1520760</v>
      </c>
      <c r="AA88" s="155">
        <f t="shared" si="5"/>
        <v>152076</v>
      </c>
      <c r="AB88" s="154">
        <v>1520760</v>
      </c>
      <c r="AC88" s="219" t="s">
        <v>147</v>
      </c>
      <c r="AD88" s="220" t="s">
        <v>50</v>
      </c>
      <c r="AE88" s="142" t="s">
        <v>148</v>
      </c>
      <c r="AF88" s="141" t="s">
        <v>492</v>
      </c>
      <c r="AG88" s="159">
        <f t="shared" si="6"/>
        <v>196650</v>
      </c>
      <c r="AH88" s="140">
        <v>43923</v>
      </c>
      <c r="AI88" s="326">
        <v>43923</v>
      </c>
      <c r="AJ88" s="160" t="s">
        <v>285</v>
      </c>
      <c r="AK88" s="160" t="s">
        <v>280</v>
      </c>
      <c r="AL88" s="161" t="s">
        <v>119</v>
      </c>
      <c r="AM88" s="162" t="s">
        <v>122</v>
      </c>
      <c r="AN88" s="163" t="s">
        <v>51</v>
      </c>
      <c r="AO88" s="164" t="s">
        <v>150</v>
      </c>
      <c r="AP88" s="103" t="s">
        <v>51</v>
      </c>
      <c r="AQ88" s="165" t="s">
        <v>58</v>
      </c>
      <c r="AR88" s="520" t="s">
        <v>60</v>
      </c>
      <c r="AS88" s="526" t="s">
        <v>496</v>
      </c>
      <c r="AT88" s="165" t="s">
        <v>155</v>
      </c>
      <c r="AU88" s="527">
        <v>43923</v>
      </c>
      <c r="AV88" s="344" t="s">
        <v>151</v>
      </c>
      <c r="AW88" s="103" t="s">
        <v>107</v>
      </c>
      <c r="AX88" s="330" t="s">
        <v>127</v>
      </c>
      <c r="AY88" s="331" t="s">
        <v>128</v>
      </c>
      <c r="AZ88" s="331" t="s">
        <v>129</v>
      </c>
      <c r="BA88" s="344" t="s">
        <v>130</v>
      </c>
      <c r="BB88" s="103" t="s">
        <v>108</v>
      </c>
      <c r="BC88" s="101">
        <v>44057</v>
      </c>
      <c r="BD88" s="269">
        <v>44057</v>
      </c>
      <c r="BE88" s="107"/>
    </row>
    <row r="89" spans="1:57" s="1" customFormat="1" ht="66" customHeight="1">
      <c r="A89" s="172"/>
      <c r="B89" s="173"/>
      <c r="C89" s="173"/>
      <c r="D89" s="222"/>
      <c r="E89" s="175"/>
      <c r="F89" s="176"/>
      <c r="G89" s="177"/>
      <c r="H89" s="185"/>
      <c r="I89" s="174"/>
      <c r="J89" s="302" t="s">
        <v>49</v>
      </c>
      <c r="K89" s="302" t="s">
        <v>49</v>
      </c>
      <c r="L89" s="302" t="s">
        <v>49</v>
      </c>
      <c r="M89" s="429" t="s">
        <v>497</v>
      </c>
      <c r="N89" s="429" t="s">
        <v>498</v>
      </c>
      <c r="O89" s="429">
        <v>1630960</v>
      </c>
      <c r="P89" s="175"/>
      <c r="Q89" s="175"/>
      <c r="R89" s="175"/>
      <c r="S89" s="188"/>
      <c r="T89" s="174"/>
      <c r="U89" s="523"/>
      <c r="V89" s="181"/>
      <c r="W89" s="176"/>
      <c r="X89" s="182"/>
      <c r="Y89" s="183"/>
      <c r="Z89" s="183"/>
      <c r="AA89" s="184"/>
      <c r="AB89" s="183"/>
      <c r="AC89" s="224"/>
      <c r="AD89" s="225"/>
      <c r="AE89" s="175"/>
      <c r="AF89" s="174"/>
      <c r="AG89" s="186"/>
      <c r="AH89" s="173"/>
      <c r="AI89" s="332"/>
      <c r="AJ89" s="528"/>
      <c r="AK89" s="520"/>
      <c r="AL89" s="188"/>
      <c r="AM89" s="189"/>
      <c r="AN89" s="190"/>
      <c r="AO89" s="191"/>
      <c r="AP89" s="104"/>
      <c r="AQ89" s="192"/>
      <c r="AR89" s="520"/>
      <c r="AS89" s="346"/>
      <c r="AT89" s="192"/>
      <c r="AU89" s="107"/>
      <c r="AV89" s="346"/>
      <c r="AW89" s="104"/>
      <c r="AX89" s="321"/>
      <c r="AY89" s="107"/>
      <c r="AZ89" s="107"/>
      <c r="BA89" s="346"/>
      <c r="BB89" s="104"/>
      <c r="BC89" s="321"/>
      <c r="BD89" s="107"/>
      <c r="BE89" s="107"/>
    </row>
    <row r="90" spans="1:57" s="1" customFormat="1" ht="99.75" customHeight="1">
      <c r="A90" s="197"/>
      <c r="B90" s="198"/>
      <c r="C90" s="198"/>
      <c r="D90" s="226"/>
      <c r="E90" s="200"/>
      <c r="F90" s="201"/>
      <c r="G90" s="202"/>
      <c r="H90" s="210"/>
      <c r="I90" s="199"/>
      <c r="J90" s="302" t="s">
        <v>49</v>
      </c>
      <c r="K90" s="302" t="s">
        <v>49</v>
      </c>
      <c r="L90" s="302" t="s">
        <v>49</v>
      </c>
      <c r="M90" s="429" t="s">
        <v>298</v>
      </c>
      <c r="N90" s="429" t="s">
        <v>252</v>
      </c>
      <c r="O90" s="429">
        <v>1586880</v>
      </c>
      <c r="P90" s="200"/>
      <c r="Q90" s="200"/>
      <c r="R90" s="200"/>
      <c r="S90" s="212"/>
      <c r="T90" s="199"/>
      <c r="U90" s="524"/>
      <c r="V90" s="206"/>
      <c r="W90" s="201"/>
      <c r="X90" s="207"/>
      <c r="Y90" s="208"/>
      <c r="Z90" s="208"/>
      <c r="AA90" s="209"/>
      <c r="AB90" s="208"/>
      <c r="AC90" s="228"/>
      <c r="AD90" s="229"/>
      <c r="AE90" s="200"/>
      <c r="AF90" s="199"/>
      <c r="AG90" s="211"/>
      <c r="AH90" s="198"/>
      <c r="AI90" s="336"/>
      <c r="AJ90" s="528"/>
      <c r="AK90" s="520"/>
      <c r="AL90" s="212"/>
      <c r="AM90" s="213"/>
      <c r="AN90" s="214"/>
      <c r="AO90" s="215"/>
      <c r="AP90" s="105"/>
      <c r="AQ90" s="216"/>
      <c r="AR90" s="520"/>
      <c r="AS90" s="529"/>
      <c r="AT90" s="216"/>
      <c r="AU90" s="530"/>
      <c r="AV90" s="346"/>
      <c r="AW90" s="105"/>
      <c r="AX90" s="321"/>
      <c r="AY90" s="107"/>
      <c r="AZ90" s="107"/>
      <c r="BA90" s="346"/>
      <c r="BB90" s="105"/>
      <c r="BC90" s="321"/>
      <c r="BD90" s="107"/>
      <c r="BE90" s="107"/>
    </row>
    <row r="91" spans="1:57" s="1" customFormat="1" ht="79.5" customHeight="1">
      <c r="A91" s="295">
        <v>2020</v>
      </c>
      <c r="B91" s="340">
        <v>43983</v>
      </c>
      <c r="C91" s="305">
        <v>44012</v>
      </c>
      <c r="D91" s="297" t="s">
        <v>113</v>
      </c>
      <c r="E91" s="298" t="s">
        <v>131</v>
      </c>
      <c r="F91" s="505" t="s">
        <v>500</v>
      </c>
      <c r="G91" s="300">
        <v>57</v>
      </c>
      <c r="H91" s="301" t="s">
        <v>285</v>
      </c>
      <c r="I91" s="299" t="s">
        <v>501</v>
      </c>
      <c r="J91" s="531" t="s">
        <v>49</v>
      </c>
      <c r="K91" s="531" t="s">
        <v>49</v>
      </c>
      <c r="L91" s="531" t="s">
        <v>49</v>
      </c>
      <c r="M91" s="532" t="s">
        <v>502</v>
      </c>
      <c r="N91" s="297" t="s">
        <v>503</v>
      </c>
      <c r="O91" s="323">
        <v>41814183.600000001</v>
      </c>
      <c r="P91" s="531" t="s">
        <v>49</v>
      </c>
      <c r="Q91" s="302" t="s">
        <v>49</v>
      </c>
      <c r="R91" s="302" t="s">
        <v>49</v>
      </c>
      <c r="S91" s="444" t="s">
        <v>162</v>
      </c>
      <c r="T91" s="297" t="s">
        <v>503</v>
      </c>
      <c r="U91" s="533" t="s">
        <v>115</v>
      </c>
      <c r="V91" s="533" t="s">
        <v>115</v>
      </c>
      <c r="W91" s="505" t="s">
        <v>500</v>
      </c>
      <c r="X91" s="340">
        <v>43983</v>
      </c>
      <c r="Y91" s="306">
        <v>36046710.000000007</v>
      </c>
      <c r="Z91" s="306">
        <v>41814183.600000001</v>
      </c>
      <c r="AA91" s="307">
        <f t="shared" ref="AA91:AA102" si="7">AB91*0.1</f>
        <v>4181418.3600000003</v>
      </c>
      <c r="AB91" s="306">
        <v>41814183.600000001</v>
      </c>
      <c r="AC91" s="308" t="s">
        <v>147</v>
      </c>
      <c r="AD91" s="309" t="s">
        <v>50</v>
      </c>
      <c r="AE91" s="298" t="s">
        <v>148</v>
      </c>
      <c r="AF91" s="299" t="s">
        <v>501</v>
      </c>
      <c r="AG91" s="310">
        <f t="shared" si="6"/>
        <v>5407006.5000000009</v>
      </c>
      <c r="AH91" s="340">
        <v>43983</v>
      </c>
      <c r="AI91" s="534">
        <v>43983</v>
      </c>
      <c r="AJ91" s="311" t="s">
        <v>555</v>
      </c>
      <c r="AK91" s="311" t="s">
        <v>280</v>
      </c>
      <c r="AL91" s="312" t="s">
        <v>119</v>
      </c>
      <c r="AM91" s="257" t="s">
        <v>122</v>
      </c>
      <c r="AN91" s="315" t="s">
        <v>51</v>
      </c>
      <c r="AO91" s="316" t="s">
        <v>150</v>
      </c>
      <c r="AP91" s="313" t="s">
        <v>51</v>
      </c>
      <c r="AQ91" s="314" t="s">
        <v>58</v>
      </c>
      <c r="AR91" s="146" t="s">
        <v>54</v>
      </c>
      <c r="AS91" s="315" t="s">
        <v>57</v>
      </c>
      <c r="AT91" s="313" t="s">
        <v>57</v>
      </c>
      <c r="AU91" s="313" t="s">
        <v>57</v>
      </c>
      <c r="AV91" s="316" t="s">
        <v>151</v>
      </c>
      <c r="AW91" s="313" t="s">
        <v>107</v>
      </c>
      <c r="AX91" s="317" t="s">
        <v>127</v>
      </c>
      <c r="AY91" s="316" t="s">
        <v>128</v>
      </c>
      <c r="AZ91" s="316" t="s">
        <v>129</v>
      </c>
      <c r="BA91" s="316" t="s">
        <v>130</v>
      </c>
      <c r="BB91" s="313" t="s">
        <v>108</v>
      </c>
      <c r="BC91" s="318">
        <v>44057</v>
      </c>
      <c r="BD91" s="318">
        <v>44057</v>
      </c>
      <c r="BE91" s="64"/>
    </row>
    <row r="92" spans="1:57" s="1" customFormat="1" ht="51" customHeight="1">
      <c r="A92" s="139">
        <v>2020</v>
      </c>
      <c r="B92" s="153">
        <v>43991</v>
      </c>
      <c r="C92" s="153">
        <v>44012</v>
      </c>
      <c r="D92" s="144" t="s">
        <v>125</v>
      </c>
      <c r="E92" s="142" t="s">
        <v>114</v>
      </c>
      <c r="F92" s="535" t="s">
        <v>505</v>
      </c>
      <c r="G92" s="144">
        <v>57</v>
      </c>
      <c r="H92" s="145" t="s">
        <v>285</v>
      </c>
      <c r="I92" s="144" t="s">
        <v>506</v>
      </c>
      <c r="J92" s="531" t="s">
        <v>49</v>
      </c>
      <c r="K92" s="531" t="s">
        <v>49</v>
      </c>
      <c r="L92" s="531" t="s">
        <v>49</v>
      </c>
      <c r="M92" s="532" t="s">
        <v>132</v>
      </c>
      <c r="N92" s="536" t="s">
        <v>253</v>
      </c>
      <c r="O92" s="532">
        <v>59263.24</v>
      </c>
      <c r="P92" s="531" t="s">
        <v>49</v>
      </c>
      <c r="Q92" s="302" t="s">
        <v>49</v>
      </c>
      <c r="R92" s="258" t="s">
        <v>49</v>
      </c>
      <c r="S92" s="231" t="s">
        <v>164</v>
      </c>
      <c r="T92" s="537" t="s">
        <v>253</v>
      </c>
      <c r="U92" s="430" t="s">
        <v>116</v>
      </c>
      <c r="V92" s="538" t="s">
        <v>115</v>
      </c>
      <c r="W92" s="539" t="s">
        <v>505</v>
      </c>
      <c r="X92" s="263">
        <v>43991</v>
      </c>
      <c r="Y92" s="264">
        <v>51089</v>
      </c>
      <c r="Z92" s="264">
        <v>59263.24</v>
      </c>
      <c r="AA92" s="155">
        <f t="shared" si="7"/>
        <v>5926.3240000000005</v>
      </c>
      <c r="AB92" s="264">
        <v>59263.24</v>
      </c>
      <c r="AC92" s="265" t="s">
        <v>147</v>
      </c>
      <c r="AD92" s="266" t="s">
        <v>50</v>
      </c>
      <c r="AE92" s="142" t="s">
        <v>148</v>
      </c>
      <c r="AF92" s="540" t="s">
        <v>506</v>
      </c>
      <c r="AG92" s="267">
        <f t="shared" ref="AG92:AG108" si="8">Y92*0.15</f>
        <v>7663.3499999999995</v>
      </c>
      <c r="AH92" s="263">
        <v>43991</v>
      </c>
      <c r="AI92" s="541">
        <v>43991</v>
      </c>
      <c r="AJ92" s="221" t="s">
        <v>551</v>
      </c>
      <c r="AK92" s="319" t="s">
        <v>280</v>
      </c>
      <c r="AL92" s="161" t="s">
        <v>119</v>
      </c>
      <c r="AM92" s="327" t="s">
        <v>122</v>
      </c>
      <c r="AN92" s="328" t="s">
        <v>51</v>
      </c>
      <c r="AO92" s="194" t="s">
        <v>150</v>
      </c>
      <c r="AP92" s="103" t="s">
        <v>51</v>
      </c>
      <c r="AQ92" s="165" t="s">
        <v>58</v>
      </c>
      <c r="AR92" s="166" t="s">
        <v>54</v>
      </c>
      <c r="AS92" s="167" t="s">
        <v>57</v>
      </c>
      <c r="AT92" s="103" t="s">
        <v>57</v>
      </c>
      <c r="AU92" s="103" t="s">
        <v>57</v>
      </c>
      <c r="AV92" s="238" t="s">
        <v>151</v>
      </c>
      <c r="AW92" s="103" t="s">
        <v>107</v>
      </c>
      <c r="AX92" s="511" t="s">
        <v>127</v>
      </c>
      <c r="AY92" s="512" t="s">
        <v>128</v>
      </c>
      <c r="AZ92" s="512" t="s">
        <v>129</v>
      </c>
      <c r="BA92" s="513" t="s">
        <v>130</v>
      </c>
      <c r="BB92" s="103" t="s">
        <v>108</v>
      </c>
      <c r="BC92" s="101">
        <v>44057</v>
      </c>
      <c r="BD92" s="269">
        <v>44057</v>
      </c>
      <c r="BE92" s="107"/>
    </row>
    <row r="93" spans="1:57" s="1" customFormat="1" ht="51" customHeight="1">
      <c r="A93" s="172"/>
      <c r="B93" s="182"/>
      <c r="C93" s="182"/>
      <c r="D93" s="177"/>
      <c r="E93" s="175"/>
      <c r="F93" s="542"/>
      <c r="G93" s="177"/>
      <c r="H93" s="185"/>
      <c r="I93" s="177"/>
      <c r="J93" s="531" t="s">
        <v>49</v>
      </c>
      <c r="K93" s="531" t="s">
        <v>49</v>
      </c>
      <c r="L93" s="531" t="s">
        <v>49</v>
      </c>
      <c r="M93" s="532" t="s">
        <v>317</v>
      </c>
      <c r="N93" s="429" t="s">
        <v>318</v>
      </c>
      <c r="O93" s="532">
        <v>63046</v>
      </c>
      <c r="P93" s="531"/>
      <c r="Q93" s="302"/>
      <c r="R93" s="273"/>
      <c r="S93" s="239"/>
      <c r="T93" s="543"/>
      <c r="U93" s="435"/>
      <c r="V93" s="275"/>
      <c r="W93" s="544"/>
      <c r="X93" s="277"/>
      <c r="Y93" s="278"/>
      <c r="Z93" s="278"/>
      <c r="AA93" s="184"/>
      <c r="AB93" s="278"/>
      <c r="AC93" s="279"/>
      <c r="AD93" s="280"/>
      <c r="AE93" s="175"/>
      <c r="AF93" s="545"/>
      <c r="AG93" s="281"/>
      <c r="AH93" s="277"/>
      <c r="AI93" s="546"/>
      <c r="AJ93" s="446"/>
      <c r="AK93" s="320"/>
      <c r="AL93" s="188"/>
      <c r="AM93" s="333"/>
      <c r="AN93" s="334"/>
      <c r="AO93" s="448"/>
      <c r="AP93" s="104"/>
      <c r="AQ93" s="192"/>
      <c r="AR93" s="166"/>
      <c r="AS93" s="193"/>
      <c r="AT93" s="104"/>
      <c r="AU93" s="104"/>
      <c r="AV93" s="246"/>
      <c r="AW93" s="104"/>
      <c r="AX93" s="195"/>
      <c r="AY93" s="108"/>
      <c r="AZ93" s="108"/>
      <c r="BA93" s="196"/>
      <c r="BB93" s="104"/>
      <c r="BC93" s="321"/>
      <c r="BD93" s="107"/>
      <c r="BE93" s="107"/>
    </row>
    <row r="94" spans="1:57" s="1" customFormat="1" ht="51" customHeight="1">
      <c r="A94" s="197"/>
      <c r="B94" s="207"/>
      <c r="C94" s="207"/>
      <c r="D94" s="202"/>
      <c r="E94" s="200"/>
      <c r="F94" s="547"/>
      <c r="G94" s="202"/>
      <c r="H94" s="210"/>
      <c r="I94" s="210"/>
      <c r="J94" s="531" t="s">
        <v>49</v>
      </c>
      <c r="K94" s="531" t="s">
        <v>49</v>
      </c>
      <c r="L94" s="531" t="s">
        <v>49</v>
      </c>
      <c r="M94" s="532" t="s">
        <v>120</v>
      </c>
      <c r="N94" s="429" t="s">
        <v>109</v>
      </c>
      <c r="O94" s="532">
        <v>65124.72</v>
      </c>
      <c r="P94" s="531"/>
      <c r="Q94" s="302"/>
      <c r="R94" s="285"/>
      <c r="S94" s="247"/>
      <c r="T94" s="548"/>
      <c r="U94" s="440"/>
      <c r="V94" s="287"/>
      <c r="W94" s="549"/>
      <c r="X94" s="290"/>
      <c r="Y94" s="291"/>
      <c r="Z94" s="291"/>
      <c r="AA94" s="209"/>
      <c r="AB94" s="291"/>
      <c r="AC94" s="292"/>
      <c r="AD94" s="293"/>
      <c r="AE94" s="200"/>
      <c r="AF94" s="550"/>
      <c r="AG94" s="294"/>
      <c r="AH94" s="290"/>
      <c r="AI94" s="551"/>
      <c r="AJ94" s="446"/>
      <c r="AK94" s="322"/>
      <c r="AL94" s="212"/>
      <c r="AM94" s="337"/>
      <c r="AN94" s="338"/>
      <c r="AO94" s="448"/>
      <c r="AP94" s="105"/>
      <c r="AQ94" s="216"/>
      <c r="AR94" s="166"/>
      <c r="AS94" s="217"/>
      <c r="AT94" s="105"/>
      <c r="AU94" s="105"/>
      <c r="AV94" s="246"/>
      <c r="AW94" s="105"/>
      <c r="AX94" s="195"/>
      <c r="AY94" s="108"/>
      <c r="AZ94" s="108"/>
      <c r="BA94" s="196"/>
      <c r="BB94" s="105"/>
      <c r="BC94" s="321"/>
      <c r="BD94" s="107"/>
      <c r="BE94" s="107"/>
    </row>
    <row r="95" spans="1:57" s="1" customFormat="1" ht="78" customHeight="1">
      <c r="A95" s="254">
        <v>2020</v>
      </c>
      <c r="B95" s="552">
        <v>43984</v>
      </c>
      <c r="C95" s="153">
        <v>44044</v>
      </c>
      <c r="D95" s="535" t="s">
        <v>113</v>
      </c>
      <c r="E95" s="142" t="s">
        <v>114</v>
      </c>
      <c r="F95" s="535" t="s">
        <v>507</v>
      </c>
      <c r="G95" s="144">
        <v>57</v>
      </c>
      <c r="H95" s="145" t="s">
        <v>285</v>
      </c>
      <c r="I95" s="144" t="s">
        <v>508</v>
      </c>
      <c r="J95" s="531" t="s">
        <v>49</v>
      </c>
      <c r="K95" s="531" t="s">
        <v>49</v>
      </c>
      <c r="L95" s="531" t="s">
        <v>49</v>
      </c>
      <c r="M95" s="532" t="s">
        <v>509</v>
      </c>
      <c r="N95" s="429" t="s">
        <v>510</v>
      </c>
      <c r="O95" s="532">
        <v>17400000</v>
      </c>
      <c r="P95" s="142" t="s">
        <v>49</v>
      </c>
      <c r="Q95" s="142" t="s">
        <v>49</v>
      </c>
      <c r="R95" s="142" t="s">
        <v>49</v>
      </c>
      <c r="S95" s="161" t="s">
        <v>511</v>
      </c>
      <c r="T95" s="218" t="s">
        <v>510</v>
      </c>
      <c r="U95" s="343" t="s">
        <v>111</v>
      </c>
      <c r="V95" s="553" t="s">
        <v>115</v>
      </c>
      <c r="W95" s="539" t="s">
        <v>507</v>
      </c>
      <c r="X95" s="153">
        <v>43984</v>
      </c>
      <c r="Y95" s="154">
        <v>15000000.000000002</v>
      </c>
      <c r="Z95" s="154">
        <v>17400000</v>
      </c>
      <c r="AA95" s="155">
        <f t="shared" si="7"/>
        <v>1740000</v>
      </c>
      <c r="AB95" s="154">
        <v>17400000</v>
      </c>
      <c r="AC95" s="219" t="s">
        <v>147</v>
      </c>
      <c r="AD95" s="220" t="s">
        <v>50</v>
      </c>
      <c r="AE95" s="142" t="s">
        <v>148</v>
      </c>
      <c r="AF95" s="144" t="s">
        <v>508</v>
      </c>
      <c r="AG95" s="267">
        <f t="shared" si="8"/>
        <v>2250000</v>
      </c>
      <c r="AH95" s="153">
        <v>43984</v>
      </c>
      <c r="AI95" s="554">
        <v>43984</v>
      </c>
      <c r="AJ95" s="221" t="s">
        <v>285</v>
      </c>
      <c r="AK95" s="532"/>
      <c r="AL95" s="161" t="s">
        <v>119</v>
      </c>
      <c r="AM95" s="327" t="s">
        <v>122</v>
      </c>
      <c r="AN95" s="328" t="s">
        <v>51</v>
      </c>
      <c r="AO95" s="194" t="s">
        <v>150</v>
      </c>
      <c r="AP95" s="103" t="s">
        <v>51</v>
      </c>
      <c r="AQ95" s="165" t="s">
        <v>58</v>
      </c>
      <c r="AR95" s="166" t="s">
        <v>54</v>
      </c>
      <c r="AS95" s="167" t="s">
        <v>57</v>
      </c>
      <c r="AT95" s="103" t="s">
        <v>57</v>
      </c>
      <c r="AU95" s="103" t="s">
        <v>57</v>
      </c>
      <c r="AV95" s="194" t="s">
        <v>151</v>
      </c>
      <c r="AW95" s="103" t="s">
        <v>107</v>
      </c>
      <c r="AX95" s="511" t="s">
        <v>127</v>
      </c>
      <c r="AY95" s="512" t="s">
        <v>128</v>
      </c>
      <c r="AZ95" s="512" t="s">
        <v>129</v>
      </c>
      <c r="BA95" s="513" t="s">
        <v>130</v>
      </c>
      <c r="BB95" s="103" t="s">
        <v>108</v>
      </c>
      <c r="BC95" s="101">
        <v>44057</v>
      </c>
      <c r="BD95" s="269">
        <v>44057</v>
      </c>
      <c r="BE95" s="107"/>
    </row>
    <row r="96" spans="1:57" s="1" customFormat="1" ht="78" customHeight="1">
      <c r="A96" s="270"/>
      <c r="B96" s="555"/>
      <c r="C96" s="182"/>
      <c r="D96" s="542"/>
      <c r="E96" s="175"/>
      <c r="F96" s="542"/>
      <c r="G96" s="177"/>
      <c r="H96" s="185"/>
      <c r="I96" s="177"/>
      <c r="J96" s="531" t="s">
        <v>49</v>
      </c>
      <c r="K96" s="531" t="s">
        <v>49</v>
      </c>
      <c r="L96" s="531" t="s">
        <v>49</v>
      </c>
      <c r="M96" s="532" t="s">
        <v>512</v>
      </c>
      <c r="N96" s="429" t="s">
        <v>513</v>
      </c>
      <c r="O96" s="532">
        <v>18255500</v>
      </c>
      <c r="P96" s="175"/>
      <c r="Q96" s="175"/>
      <c r="R96" s="175"/>
      <c r="S96" s="188"/>
      <c r="T96" s="222"/>
      <c r="U96" s="345"/>
      <c r="V96" s="180"/>
      <c r="W96" s="544"/>
      <c r="X96" s="182"/>
      <c r="Y96" s="183"/>
      <c r="Z96" s="183"/>
      <c r="AA96" s="184"/>
      <c r="AB96" s="183"/>
      <c r="AC96" s="224"/>
      <c r="AD96" s="225"/>
      <c r="AE96" s="175"/>
      <c r="AF96" s="177"/>
      <c r="AG96" s="281"/>
      <c r="AH96" s="182"/>
      <c r="AI96" s="556"/>
      <c r="AJ96" s="446"/>
      <c r="AK96" s="311" t="s">
        <v>280</v>
      </c>
      <c r="AL96" s="188"/>
      <c r="AM96" s="333"/>
      <c r="AN96" s="334"/>
      <c r="AO96" s="448"/>
      <c r="AP96" s="104"/>
      <c r="AQ96" s="192"/>
      <c r="AR96" s="166"/>
      <c r="AS96" s="193"/>
      <c r="AT96" s="104"/>
      <c r="AU96" s="104"/>
      <c r="AV96" s="448"/>
      <c r="AW96" s="104"/>
      <c r="AX96" s="195"/>
      <c r="AY96" s="108"/>
      <c r="AZ96" s="108"/>
      <c r="BA96" s="196"/>
      <c r="BB96" s="104"/>
      <c r="BC96" s="321"/>
      <c r="BD96" s="107"/>
      <c r="BE96" s="107"/>
    </row>
    <row r="97" spans="1:57" s="1" customFormat="1" ht="78" customHeight="1">
      <c r="A97" s="282"/>
      <c r="B97" s="557"/>
      <c r="C97" s="207"/>
      <c r="D97" s="547"/>
      <c r="E97" s="200"/>
      <c r="F97" s="547"/>
      <c r="G97" s="202"/>
      <c r="H97" s="210"/>
      <c r="I97" s="202"/>
      <c r="J97" s="531" t="s">
        <v>49</v>
      </c>
      <c r="K97" s="531" t="s">
        <v>49</v>
      </c>
      <c r="L97" s="531" t="s">
        <v>49</v>
      </c>
      <c r="M97" s="532" t="s">
        <v>514</v>
      </c>
      <c r="N97" s="429" t="s">
        <v>515</v>
      </c>
      <c r="O97" s="532">
        <v>18992100</v>
      </c>
      <c r="P97" s="200"/>
      <c r="Q97" s="200"/>
      <c r="R97" s="200"/>
      <c r="S97" s="212"/>
      <c r="T97" s="226"/>
      <c r="U97" s="347"/>
      <c r="V97" s="205"/>
      <c r="W97" s="549"/>
      <c r="X97" s="207"/>
      <c r="Y97" s="208"/>
      <c r="Z97" s="208"/>
      <c r="AA97" s="209"/>
      <c r="AB97" s="208"/>
      <c r="AC97" s="228"/>
      <c r="AD97" s="229"/>
      <c r="AE97" s="200"/>
      <c r="AF97" s="202"/>
      <c r="AG97" s="294"/>
      <c r="AH97" s="207"/>
      <c r="AI97" s="558"/>
      <c r="AJ97" s="446"/>
      <c r="AK97" s="532"/>
      <c r="AL97" s="212"/>
      <c r="AM97" s="337"/>
      <c r="AN97" s="338"/>
      <c r="AO97" s="448"/>
      <c r="AP97" s="105"/>
      <c r="AQ97" s="216"/>
      <c r="AR97" s="166"/>
      <c r="AS97" s="217"/>
      <c r="AT97" s="105"/>
      <c r="AU97" s="105"/>
      <c r="AV97" s="448"/>
      <c r="AW97" s="105"/>
      <c r="AX97" s="195"/>
      <c r="AY97" s="108"/>
      <c r="AZ97" s="108"/>
      <c r="BA97" s="196"/>
      <c r="BB97" s="105"/>
      <c r="BC97" s="321"/>
      <c r="BD97" s="107"/>
      <c r="BE97" s="107"/>
    </row>
    <row r="98" spans="1:57" s="1" customFormat="1" ht="78" customHeight="1">
      <c r="A98" s="295">
        <v>2020</v>
      </c>
      <c r="B98" s="305">
        <v>43987</v>
      </c>
      <c r="C98" s="305">
        <v>44196</v>
      </c>
      <c r="D98" s="300" t="s">
        <v>113</v>
      </c>
      <c r="E98" s="298" t="s">
        <v>114</v>
      </c>
      <c r="F98" s="559" t="s">
        <v>516</v>
      </c>
      <c r="G98" s="300">
        <v>57</v>
      </c>
      <c r="H98" s="301" t="s">
        <v>285</v>
      </c>
      <c r="I98" s="559" t="s">
        <v>508</v>
      </c>
      <c r="J98" s="531" t="s">
        <v>49</v>
      </c>
      <c r="K98" s="531" t="s">
        <v>49</v>
      </c>
      <c r="L98" s="531" t="s">
        <v>49</v>
      </c>
      <c r="M98" s="532" t="s">
        <v>517</v>
      </c>
      <c r="N98" s="536" t="s">
        <v>518</v>
      </c>
      <c r="O98" s="306">
        <v>111360000</v>
      </c>
      <c r="P98" s="531" t="s">
        <v>49</v>
      </c>
      <c r="Q98" s="302" t="s">
        <v>49</v>
      </c>
      <c r="R98" s="302" t="s">
        <v>49</v>
      </c>
      <c r="S98" s="444" t="s">
        <v>519</v>
      </c>
      <c r="T98" s="536" t="s">
        <v>518</v>
      </c>
      <c r="U98" s="304" t="s">
        <v>111</v>
      </c>
      <c r="V98" s="304" t="s">
        <v>201</v>
      </c>
      <c r="W98" s="559" t="s">
        <v>516</v>
      </c>
      <c r="X98" s="305">
        <v>43987</v>
      </c>
      <c r="Y98" s="306">
        <v>96000000</v>
      </c>
      <c r="Z98" s="306">
        <v>111360000</v>
      </c>
      <c r="AA98" s="307">
        <f t="shared" si="7"/>
        <v>11136000</v>
      </c>
      <c r="AB98" s="306">
        <v>111360000</v>
      </c>
      <c r="AC98" s="308" t="s">
        <v>147</v>
      </c>
      <c r="AD98" s="309" t="s">
        <v>50</v>
      </c>
      <c r="AE98" s="298" t="s">
        <v>148</v>
      </c>
      <c r="AF98" s="559" t="s">
        <v>508</v>
      </c>
      <c r="AG98" s="310">
        <f t="shared" si="8"/>
        <v>14400000</v>
      </c>
      <c r="AH98" s="305">
        <v>43987</v>
      </c>
      <c r="AI98" s="560">
        <v>43987</v>
      </c>
      <c r="AJ98" s="311" t="s">
        <v>285</v>
      </c>
      <c r="AK98" s="311" t="s">
        <v>280</v>
      </c>
      <c r="AL98" s="312" t="s">
        <v>119</v>
      </c>
      <c r="AM98" s="257" t="s">
        <v>122</v>
      </c>
      <c r="AN98" s="315" t="s">
        <v>51</v>
      </c>
      <c r="AO98" s="316" t="s">
        <v>150</v>
      </c>
      <c r="AP98" s="313" t="s">
        <v>51</v>
      </c>
      <c r="AQ98" s="314" t="s">
        <v>58</v>
      </c>
      <c r="AR98" s="146" t="s">
        <v>54</v>
      </c>
      <c r="AS98" s="315" t="s">
        <v>57</v>
      </c>
      <c r="AT98" s="313" t="s">
        <v>57</v>
      </c>
      <c r="AU98" s="313" t="s">
        <v>57</v>
      </c>
      <c r="AV98" s="316" t="s">
        <v>151</v>
      </c>
      <c r="AW98" s="313" t="s">
        <v>107</v>
      </c>
      <c r="AX98" s="317" t="s">
        <v>127</v>
      </c>
      <c r="AY98" s="316" t="s">
        <v>128</v>
      </c>
      <c r="AZ98" s="316" t="s">
        <v>129</v>
      </c>
      <c r="BA98" s="316" t="s">
        <v>130</v>
      </c>
      <c r="BB98" s="313" t="s">
        <v>108</v>
      </c>
      <c r="BC98" s="318">
        <v>44057</v>
      </c>
      <c r="BD98" s="318">
        <v>44057</v>
      </c>
      <c r="BE98" s="64"/>
    </row>
    <row r="99" spans="1:57" s="1" customFormat="1" ht="103.2" customHeight="1">
      <c r="A99" s="139">
        <v>2020</v>
      </c>
      <c r="B99" s="140">
        <v>43984</v>
      </c>
      <c r="C99" s="140">
        <v>44196</v>
      </c>
      <c r="D99" s="144" t="s">
        <v>113</v>
      </c>
      <c r="E99" s="142" t="s">
        <v>114</v>
      </c>
      <c r="F99" s="535" t="s">
        <v>520</v>
      </c>
      <c r="G99" s="144">
        <v>57</v>
      </c>
      <c r="H99" s="145" t="s">
        <v>285</v>
      </c>
      <c r="I99" s="144" t="s">
        <v>521</v>
      </c>
      <c r="J99" s="531" t="s">
        <v>49</v>
      </c>
      <c r="K99" s="531" t="s">
        <v>49</v>
      </c>
      <c r="L99" s="531" t="s">
        <v>49</v>
      </c>
      <c r="M99" s="532" t="s">
        <v>522</v>
      </c>
      <c r="N99" s="429"/>
      <c r="O99" s="532">
        <v>234.49</v>
      </c>
      <c r="P99" s="142" t="s">
        <v>49</v>
      </c>
      <c r="Q99" s="142" t="s">
        <v>49</v>
      </c>
      <c r="R99" s="142" t="s">
        <v>49</v>
      </c>
      <c r="S99" s="161" t="s">
        <v>523</v>
      </c>
      <c r="T99" s="218" t="s">
        <v>524</v>
      </c>
      <c r="U99" s="522" t="s">
        <v>111</v>
      </c>
      <c r="V99" s="561" t="s">
        <v>115</v>
      </c>
      <c r="W99" s="535" t="s">
        <v>520</v>
      </c>
      <c r="X99" s="140">
        <v>43984</v>
      </c>
      <c r="Y99" s="154">
        <v>18900000</v>
      </c>
      <c r="Z99" s="154">
        <v>21924000</v>
      </c>
      <c r="AA99" s="155">
        <f t="shared" si="7"/>
        <v>2192400</v>
      </c>
      <c r="AB99" s="154">
        <v>21924000</v>
      </c>
      <c r="AC99" s="219" t="s">
        <v>147</v>
      </c>
      <c r="AD99" s="220" t="s">
        <v>50</v>
      </c>
      <c r="AE99" s="142" t="s">
        <v>148</v>
      </c>
      <c r="AF99" s="144" t="s">
        <v>521</v>
      </c>
      <c r="AG99" s="159">
        <f t="shared" si="8"/>
        <v>2835000</v>
      </c>
      <c r="AH99" s="562">
        <v>43984</v>
      </c>
      <c r="AI99" s="563">
        <v>44196</v>
      </c>
      <c r="AJ99" s="160" t="s">
        <v>285</v>
      </c>
      <c r="AK99" s="160" t="s">
        <v>280</v>
      </c>
      <c r="AL99" s="161" t="s">
        <v>119</v>
      </c>
      <c r="AM99" s="327" t="s">
        <v>122</v>
      </c>
      <c r="AN99" s="328" t="s">
        <v>51</v>
      </c>
      <c r="AO99" s="194" t="s">
        <v>150</v>
      </c>
      <c r="AP99" s="103" t="s">
        <v>51</v>
      </c>
      <c r="AQ99" s="165" t="s">
        <v>58</v>
      </c>
      <c r="AR99" s="166" t="s">
        <v>54</v>
      </c>
      <c r="AS99" s="167" t="s">
        <v>57</v>
      </c>
      <c r="AT99" s="103" t="s">
        <v>57</v>
      </c>
      <c r="AU99" s="103" t="s">
        <v>57</v>
      </c>
      <c r="AV99" s="194" t="s">
        <v>151</v>
      </c>
      <c r="AW99" s="103" t="s">
        <v>107</v>
      </c>
      <c r="AX99" s="330" t="s">
        <v>127</v>
      </c>
      <c r="AY99" s="331" t="s">
        <v>128</v>
      </c>
      <c r="AZ99" s="331" t="s">
        <v>129</v>
      </c>
      <c r="BA99" s="344" t="s">
        <v>130</v>
      </c>
      <c r="BB99" s="103" t="s">
        <v>108</v>
      </c>
      <c r="BC99" s="101">
        <v>44057</v>
      </c>
      <c r="BD99" s="269">
        <v>44057</v>
      </c>
      <c r="BE99" s="107"/>
    </row>
    <row r="100" spans="1:57" s="1" customFormat="1" ht="103.2" customHeight="1">
      <c r="A100" s="172"/>
      <c r="B100" s="173"/>
      <c r="C100" s="173"/>
      <c r="D100" s="177"/>
      <c r="E100" s="175"/>
      <c r="F100" s="542"/>
      <c r="G100" s="177"/>
      <c r="H100" s="223"/>
      <c r="I100" s="177"/>
      <c r="J100" s="531" t="s">
        <v>49</v>
      </c>
      <c r="K100" s="531" t="s">
        <v>49</v>
      </c>
      <c r="L100" s="531" t="s">
        <v>49</v>
      </c>
      <c r="M100" s="532" t="s">
        <v>525</v>
      </c>
      <c r="N100" s="429"/>
      <c r="O100" s="532">
        <v>239.53</v>
      </c>
      <c r="P100" s="175"/>
      <c r="Q100" s="175"/>
      <c r="R100" s="175"/>
      <c r="S100" s="188"/>
      <c r="T100" s="222"/>
      <c r="U100" s="523"/>
      <c r="V100" s="181"/>
      <c r="W100" s="542"/>
      <c r="X100" s="173"/>
      <c r="Y100" s="183"/>
      <c r="Z100" s="183"/>
      <c r="AA100" s="184"/>
      <c r="AB100" s="183"/>
      <c r="AC100" s="224"/>
      <c r="AD100" s="225"/>
      <c r="AE100" s="175"/>
      <c r="AF100" s="177"/>
      <c r="AG100" s="186"/>
      <c r="AH100" s="564"/>
      <c r="AI100" s="565"/>
      <c r="AJ100" s="160"/>
      <c r="AK100" s="160"/>
      <c r="AL100" s="188"/>
      <c r="AM100" s="333"/>
      <c r="AN100" s="334"/>
      <c r="AO100" s="194"/>
      <c r="AP100" s="104"/>
      <c r="AQ100" s="192"/>
      <c r="AR100" s="166"/>
      <c r="AS100" s="193"/>
      <c r="AT100" s="104"/>
      <c r="AU100" s="104"/>
      <c r="AV100" s="194"/>
      <c r="AW100" s="104"/>
      <c r="AX100" s="321"/>
      <c r="AY100" s="107"/>
      <c r="AZ100" s="107"/>
      <c r="BA100" s="346"/>
      <c r="BB100" s="104"/>
      <c r="BC100" s="321"/>
      <c r="BD100" s="107"/>
      <c r="BE100" s="107"/>
    </row>
    <row r="101" spans="1:57" s="1" customFormat="1" ht="103.2" customHeight="1">
      <c r="A101" s="197"/>
      <c r="B101" s="198"/>
      <c r="C101" s="198"/>
      <c r="D101" s="202"/>
      <c r="E101" s="200"/>
      <c r="F101" s="547"/>
      <c r="G101" s="202"/>
      <c r="H101" s="227"/>
      <c r="I101" s="202"/>
      <c r="J101" s="531" t="s">
        <v>49</v>
      </c>
      <c r="K101" s="531" t="s">
        <v>49</v>
      </c>
      <c r="L101" s="531" t="s">
        <v>49</v>
      </c>
      <c r="M101" s="532" t="s">
        <v>526</v>
      </c>
      <c r="N101" s="429" t="s">
        <v>524</v>
      </c>
      <c r="O101" s="532">
        <v>219.24</v>
      </c>
      <c r="P101" s="200"/>
      <c r="Q101" s="200"/>
      <c r="R101" s="200"/>
      <c r="S101" s="212"/>
      <c r="T101" s="226"/>
      <c r="U101" s="524"/>
      <c r="V101" s="206"/>
      <c r="W101" s="547"/>
      <c r="X101" s="198"/>
      <c r="Y101" s="208"/>
      <c r="Z101" s="208"/>
      <c r="AA101" s="209"/>
      <c r="AB101" s="208"/>
      <c r="AC101" s="228"/>
      <c r="AD101" s="229"/>
      <c r="AE101" s="200"/>
      <c r="AF101" s="202"/>
      <c r="AG101" s="211"/>
      <c r="AH101" s="566"/>
      <c r="AI101" s="567"/>
      <c r="AJ101" s="160"/>
      <c r="AK101" s="160"/>
      <c r="AL101" s="212"/>
      <c r="AM101" s="337"/>
      <c r="AN101" s="338"/>
      <c r="AO101" s="194"/>
      <c r="AP101" s="105"/>
      <c r="AQ101" s="216"/>
      <c r="AR101" s="166"/>
      <c r="AS101" s="217"/>
      <c r="AT101" s="105"/>
      <c r="AU101" s="105"/>
      <c r="AV101" s="194"/>
      <c r="AW101" s="105"/>
      <c r="AX101" s="321"/>
      <c r="AY101" s="107"/>
      <c r="AZ101" s="107"/>
      <c r="BA101" s="346"/>
      <c r="BB101" s="105"/>
      <c r="BC101" s="321"/>
      <c r="BD101" s="107"/>
      <c r="BE101" s="107"/>
    </row>
    <row r="102" spans="1:57" s="1" customFormat="1" ht="82.2" customHeight="1">
      <c r="A102" s="295">
        <v>2020</v>
      </c>
      <c r="B102" s="305">
        <v>43983</v>
      </c>
      <c r="C102" s="305">
        <v>44196</v>
      </c>
      <c r="D102" s="300" t="s">
        <v>113</v>
      </c>
      <c r="E102" s="298" t="s">
        <v>131</v>
      </c>
      <c r="F102" s="559" t="s">
        <v>527</v>
      </c>
      <c r="G102" s="300">
        <v>57</v>
      </c>
      <c r="H102" s="301" t="s">
        <v>285</v>
      </c>
      <c r="I102" s="559" t="s">
        <v>504</v>
      </c>
      <c r="J102" s="531" t="s">
        <v>49</v>
      </c>
      <c r="K102" s="531" t="s">
        <v>49</v>
      </c>
      <c r="L102" s="531" t="s">
        <v>49</v>
      </c>
      <c r="M102" s="532" t="s">
        <v>499</v>
      </c>
      <c r="N102" s="536" t="s">
        <v>73</v>
      </c>
      <c r="O102" s="323">
        <v>7000000</v>
      </c>
      <c r="P102" s="531" t="s">
        <v>49</v>
      </c>
      <c r="Q102" s="302" t="s">
        <v>49</v>
      </c>
      <c r="R102" s="302" t="s">
        <v>49</v>
      </c>
      <c r="S102" s="444" t="s">
        <v>145</v>
      </c>
      <c r="T102" s="536" t="s">
        <v>73</v>
      </c>
      <c r="U102" s="429" t="s">
        <v>110</v>
      </c>
      <c r="V102" s="429" t="s">
        <v>110</v>
      </c>
      <c r="W102" s="559" t="s">
        <v>527</v>
      </c>
      <c r="X102" s="305">
        <v>43983</v>
      </c>
      <c r="Y102" s="306">
        <v>6034482.7586206896</v>
      </c>
      <c r="Z102" s="306">
        <v>7000000</v>
      </c>
      <c r="AA102" s="307">
        <f t="shared" si="7"/>
        <v>7000000</v>
      </c>
      <c r="AB102" s="306">
        <v>70000000</v>
      </c>
      <c r="AC102" s="308" t="s">
        <v>147</v>
      </c>
      <c r="AD102" s="309" t="s">
        <v>50</v>
      </c>
      <c r="AE102" s="298" t="s">
        <v>148</v>
      </c>
      <c r="AF102" s="559" t="s">
        <v>504</v>
      </c>
      <c r="AG102" s="310">
        <f t="shared" si="8"/>
        <v>905172.41379310342</v>
      </c>
      <c r="AH102" s="568">
        <v>43983</v>
      </c>
      <c r="AI102" s="569">
        <v>43983</v>
      </c>
      <c r="AJ102" s="311" t="s">
        <v>285</v>
      </c>
      <c r="AK102" s="311" t="s">
        <v>280</v>
      </c>
      <c r="AL102" s="312" t="s">
        <v>119</v>
      </c>
      <c r="AM102" s="257" t="s">
        <v>122</v>
      </c>
      <c r="AN102" s="315" t="s">
        <v>51</v>
      </c>
      <c r="AO102" s="316" t="s">
        <v>150</v>
      </c>
      <c r="AP102" s="313" t="s">
        <v>51</v>
      </c>
      <c r="AQ102" s="314" t="s">
        <v>58</v>
      </c>
      <c r="AR102" s="146" t="s">
        <v>54</v>
      </c>
      <c r="AS102" s="315" t="s">
        <v>57</v>
      </c>
      <c r="AT102" s="313" t="s">
        <v>57</v>
      </c>
      <c r="AU102" s="313" t="s">
        <v>57</v>
      </c>
      <c r="AV102" s="316" t="s">
        <v>151</v>
      </c>
      <c r="AW102" s="313" t="s">
        <v>107</v>
      </c>
      <c r="AX102" s="317" t="s">
        <v>127</v>
      </c>
      <c r="AY102" s="316" t="s">
        <v>128</v>
      </c>
      <c r="AZ102" s="316" t="s">
        <v>129</v>
      </c>
      <c r="BA102" s="316" t="s">
        <v>130</v>
      </c>
      <c r="BB102" s="313" t="s">
        <v>108</v>
      </c>
      <c r="BC102" s="318">
        <v>44057</v>
      </c>
      <c r="BD102" s="318">
        <v>44057</v>
      </c>
      <c r="BE102" s="64"/>
    </row>
    <row r="103" spans="1:57" s="1" customFormat="1" ht="76.2" customHeight="1">
      <c r="A103" s="295">
        <v>2020</v>
      </c>
      <c r="B103" s="341">
        <v>44013</v>
      </c>
      <c r="C103" s="296">
        <v>44196</v>
      </c>
      <c r="D103" s="300" t="s">
        <v>113</v>
      </c>
      <c r="E103" s="298" t="s">
        <v>131</v>
      </c>
      <c r="F103" s="559" t="s">
        <v>528</v>
      </c>
      <c r="G103" s="300">
        <v>57</v>
      </c>
      <c r="H103" s="301" t="s">
        <v>285</v>
      </c>
      <c r="I103" s="559" t="s">
        <v>76</v>
      </c>
      <c r="J103" s="531" t="s">
        <v>49</v>
      </c>
      <c r="K103" s="531" t="s">
        <v>49</v>
      </c>
      <c r="L103" s="531" t="s">
        <v>49</v>
      </c>
      <c r="M103" s="532" t="s">
        <v>499</v>
      </c>
      <c r="N103" s="429" t="s">
        <v>73</v>
      </c>
      <c r="O103" s="323">
        <v>4350000</v>
      </c>
      <c r="P103" s="531" t="s">
        <v>49</v>
      </c>
      <c r="Q103" s="302" t="s">
        <v>49</v>
      </c>
      <c r="R103" s="302" t="s">
        <v>49</v>
      </c>
      <c r="S103" s="444" t="s">
        <v>145</v>
      </c>
      <c r="T103" s="536" t="s">
        <v>73</v>
      </c>
      <c r="U103" s="304" t="s">
        <v>111</v>
      </c>
      <c r="V103" s="304" t="s">
        <v>111</v>
      </c>
      <c r="W103" s="559" t="s">
        <v>528</v>
      </c>
      <c r="X103" s="341">
        <v>44013</v>
      </c>
      <c r="Y103" s="306">
        <v>3750000.0000000005</v>
      </c>
      <c r="Z103" s="306">
        <v>4350000</v>
      </c>
      <c r="AA103" s="307">
        <f t="shared" ref="AA103:AA108" si="9">AB103*0.1</f>
        <v>435000</v>
      </c>
      <c r="AB103" s="306">
        <v>4350000</v>
      </c>
      <c r="AC103" s="308" t="s">
        <v>147</v>
      </c>
      <c r="AD103" s="309" t="s">
        <v>50</v>
      </c>
      <c r="AE103" s="298" t="s">
        <v>148</v>
      </c>
      <c r="AF103" s="559" t="s">
        <v>76</v>
      </c>
      <c r="AG103" s="310">
        <f t="shared" si="8"/>
        <v>562500</v>
      </c>
      <c r="AH103" s="570">
        <v>44013</v>
      </c>
      <c r="AI103" s="571">
        <v>44196</v>
      </c>
      <c r="AJ103" s="311" t="s">
        <v>285</v>
      </c>
      <c r="AK103" s="311" t="s">
        <v>280</v>
      </c>
      <c r="AL103" s="312" t="s">
        <v>119</v>
      </c>
      <c r="AM103" s="257" t="s">
        <v>122</v>
      </c>
      <c r="AN103" s="315" t="s">
        <v>51</v>
      </c>
      <c r="AO103" s="316" t="s">
        <v>150</v>
      </c>
      <c r="AP103" s="313" t="s">
        <v>51</v>
      </c>
      <c r="AQ103" s="314" t="s">
        <v>58</v>
      </c>
      <c r="AR103" s="146" t="s">
        <v>54</v>
      </c>
      <c r="AS103" s="315" t="s">
        <v>57</v>
      </c>
      <c r="AT103" s="313" t="s">
        <v>57</v>
      </c>
      <c r="AU103" s="313" t="s">
        <v>57</v>
      </c>
      <c r="AV103" s="316" t="s">
        <v>151</v>
      </c>
      <c r="AW103" s="313" t="s">
        <v>107</v>
      </c>
      <c r="AX103" s="317" t="s">
        <v>127</v>
      </c>
      <c r="AY103" s="316" t="s">
        <v>128</v>
      </c>
      <c r="AZ103" s="316" t="s">
        <v>129</v>
      </c>
      <c r="BA103" s="316" t="s">
        <v>130</v>
      </c>
      <c r="BB103" s="313" t="s">
        <v>108</v>
      </c>
      <c r="BC103" s="318">
        <v>44057</v>
      </c>
      <c r="BD103" s="318">
        <v>44057</v>
      </c>
      <c r="BE103" s="64"/>
    </row>
    <row r="104" spans="1:57" s="1" customFormat="1" ht="67.95" customHeight="1">
      <c r="A104" s="139">
        <v>2020</v>
      </c>
      <c r="B104" s="153">
        <v>44022</v>
      </c>
      <c r="C104" s="153">
        <v>44052</v>
      </c>
      <c r="D104" s="144" t="s">
        <v>113</v>
      </c>
      <c r="E104" s="142" t="s">
        <v>114</v>
      </c>
      <c r="F104" s="535" t="s">
        <v>529</v>
      </c>
      <c r="G104" s="144">
        <v>57</v>
      </c>
      <c r="H104" s="145" t="s">
        <v>285</v>
      </c>
      <c r="I104" s="144" t="s">
        <v>530</v>
      </c>
      <c r="J104" s="531" t="s">
        <v>49</v>
      </c>
      <c r="K104" s="531" t="s">
        <v>49</v>
      </c>
      <c r="L104" s="531" t="s">
        <v>49</v>
      </c>
      <c r="M104" s="532" t="s">
        <v>120</v>
      </c>
      <c r="N104" s="429" t="s">
        <v>109</v>
      </c>
      <c r="O104" s="532">
        <v>13205128.800000001</v>
      </c>
      <c r="P104" s="142" t="s">
        <v>49</v>
      </c>
      <c r="Q104" s="142" t="s">
        <v>49</v>
      </c>
      <c r="R104" s="142" t="s">
        <v>49</v>
      </c>
      <c r="S104" s="161" t="s">
        <v>164</v>
      </c>
      <c r="T104" s="218" t="s">
        <v>253</v>
      </c>
      <c r="U104" s="572" t="s">
        <v>116</v>
      </c>
      <c r="V104" s="572" t="s">
        <v>531</v>
      </c>
      <c r="W104" s="535" t="s">
        <v>529</v>
      </c>
      <c r="X104" s="153">
        <v>44022</v>
      </c>
      <c r="Y104" s="154">
        <v>13083893</v>
      </c>
      <c r="Z104" s="573" t="s">
        <v>146</v>
      </c>
      <c r="AA104" s="155">
        <f t="shared" si="9"/>
        <v>1308389.3</v>
      </c>
      <c r="AB104" s="154">
        <v>13083893</v>
      </c>
      <c r="AC104" s="219" t="s">
        <v>147</v>
      </c>
      <c r="AD104" s="220" t="s">
        <v>50</v>
      </c>
      <c r="AE104" s="142" t="s">
        <v>148</v>
      </c>
      <c r="AF104" s="144" t="s">
        <v>530</v>
      </c>
      <c r="AG104" s="159">
        <f t="shared" si="8"/>
        <v>1962583.95</v>
      </c>
      <c r="AH104" s="574">
        <v>44022</v>
      </c>
      <c r="AI104" s="575">
        <v>44022</v>
      </c>
      <c r="AJ104" s="221" t="s">
        <v>285</v>
      </c>
      <c r="AK104" s="160" t="s">
        <v>280</v>
      </c>
      <c r="AL104" s="161" t="s">
        <v>119</v>
      </c>
      <c r="AM104" s="327" t="s">
        <v>122</v>
      </c>
      <c r="AN104" s="328" t="s">
        <v>51</v>
      </c>
      <c r="AO104" s="194" t="s">
        <v>150</v>
      </c>
      <c r="AP104" s="103" t="s">
        <v>51</v>
      </c>
      <c r="AQ104" s="165" t="s">
        <v>58</v>
      </c>
      <c r="AR104" s="166" t="s">
        <v>54</v>
      </c>
      <c r="AS104" s="167" t="s">
        <v>57</v>
      </c>
      <c r="AT104" s="103" t="s">
        <v>57</v>
      </c>
      <c r="AU104" s="103" t="s">
        <v>57</v>
      </c>
      <c r="AV104" s="194" t="s">
        <v>151</v>
      </c>
      <c r="AW104" s="103" t="s">
        <v>107</v>
      </c>
      <c r="AX104" s="330" t="s">
        <v>127</v>
      </c>
      <c r="AY104" s="331" t="s">
        <v>128</v>
      </c>
      <c r="AZ104" s="331" t="s">
        <v>129</v>
      </c>
      <c r="BA104" s="344" t="s">
        <v>130</v>
      </c>
      <c r="BB104" s="103" t="s">
        <v>108</v>
      </c>
      <c r="BC104" s="101">
        <v>44057</v>
      </c>
      <c r="BD104" s="269">
        <v>44057</v>
      </c>
      <c r="BE104" s="107"/>
    </row>
    <row r="105" spans="1:57" s="1" customFormat="1" ht="67.95" customHeight="1">
      <c r="A105" s="197"/>
      <c r="B105" s="207"/>
      <c r="C105" s="207"/>
      <c r="D105" s="202"/>
      <c r="E105" s="200"/>
      <c r="F105" s="547"/>
      <c r="G105" s="202"/>
      <c r="H105" s="210"/>
      <c r="I105" s="202"/>
      <c r="J105" s="531" t="s">
        <v>49</v>
      </c>
      <c r="K105" s="531" t="s">
        <v>49</v>
      </c>
      <c r="L105" s="531" t="s">
        <v>49</v>
      </c>
      <c r="M105" s="532" t="s">
        <v>132</v>
      </c>
      <c r="N105" s="429" t="s">
        <v>71</v>
      </c>
      <c r="O105" s="532">
        <v>12412818</v>
      </c>
      <c r="P105" s="200"/>
      <c r="Q105" s="200"/>
      <c r="R105" s="200"/>
      <c r="S105" s="212"/>
      <c r="T105" s="226"/>
      <c r="U105" s="576"/>
      <c r="V105" s="576"/>
      <c r="W105" s="547"/>
      <c r="X105" s="207"/>
      <c r="Y105" s="208"/>
      <c r="Z105" s="577"/>
      <c r="AA105" s="209"/>
      <c r="AB105" s="208"/>
      <c r="AC105" s="228"/>
      <c r="AD105" s="229"/>
      <c r="AE105" s="200"/>
      <c r="AF105" s="202"/>
      <c r="AG105" s="211"/>
      <c r="AH105" s="578"/>
      <c r="AI105" s="579"/>
      <c r="AJ105" s="446"/>
      <c r="AK105" s="520"/>
      <c r="AL105" s="212"/>
      <c r="AM105" s="337"/>
      <c r="AN105" s="338"/>
      <c r="AO105" s="448"/>
      <c r="AP105" s="105"/>
      <c r="AQ105" s="216"/>
      <c r="AR105" s="166"/>
      <c r="AS105" s="217"/>
      <c r="AT105" s="105"/>
      <c r="AU105" s="105"/>
      <c r="AV105" s="448"/>
      <c r="AW105" s="105"/>
      <c r="AX105" s="321"/>
      <c r="AY105" s="107"/>
      <c r="AZ105" s="107"/>
      <c r="BA105" s="346"/>
      <c r="BB105" s="105"/>
      <c r="BC105" s="321"/>
      <c r="BD105" s="107"/>
      <c r="BE105" s="107"/>
    </row>
    <row r="106" spans="1:57" s="1" customFormat="1" ht="67.95" customHeight="1">
      <c r="A106" s="139">
        <v>2020</v>
      </c>
      <c r="B106" s="153">
        <v>44022</v>
      </c>
      <c r="C106" s="153">
        <v>44052</v>
      </c>
      <c r="D106" s="144" t="s">
        <v>113</v>
      </c>
      <c r="E106" s="142" t="s">
        <v>114</v>
      </c>
      <c r="F106" s="535" t="s">
        <v>532</v>
      </c>
      <c r="G106" s="144">
        <v>57</v>
      </c>
      <c r="H106" s="145" t="s">
        <v>285</v>
      </c>
      <c r="I106" s="535" t="s">
        <v>533</v>
      </c>
      <c r="J106" s="531" t="s">
        <v>49</v>
      </c>
      <c r="K106" s="531" t="s">
        <v>49</v>
      </c>
      <c r="L106" s="531" t="s">
        <v>49</v>
      </c>
      <c r="M106" s="532" t="s">
        <v>132</v>
      </c>
      <c r="N106" s="429" t="s">
        <v>71</v>
      </c>
      <c r="O106" s="532">
        <v>2016625.55</v>
      </c>
      <c r="P106" s="450" t="s">
        <v>49</v>
      </c>
      <c r="Q106" s="450" t="s">
        <v>49</v>
      </c>
      <c r="R106" s="450" t="s">
        <v>49</v>
      </c>
      <c r="S106" s="460" t="s">
        <v>164</v>
      </c>
      <c r="T106" s="218" t="s">
        <v>253</v>
      </c>
      <c r="U106" s="580" t="s">
        <v>111</v>
      </c>
      <c r="V106" s="580" t="s">
        <v>201</v>
      </c>
      <c r="W106" s="535" t="s">
        <v>532</v>
      </c>
      <c r="X106" s="581">
        <v>44022</v>
      </c>
      <c r="Y106" s="582">
        <v>1738470.3017241382</v>
      </c>
      <c r="Z106" s="582">
        <v>2016625.55</v>
      </c>
      <c r="AA106" s="155">
        <f t="shared" si="9"/>
        <v>201662.55500000002</v>
      </c>
      <c r="AB106" s="582">
        <v>2016625.55</v>
      </c>
      <c r="AC106" s="583" t="s">
        <v>147</v>
      </c>
      <c r="AD106" s="584" t="s">
        <v>50</v>
      </c>
      <c r="AE106" s="142" t="s">
        <v>148</v>
      </c>
      <c r="AF106" s="144" t="s">
        <v>533</v>
      </c>
      <c r="AG106" s="585">
        <f t="shared" si="8"/>
        <v>260770.54525862072</v>
      </c>
      <c r="AH106" s="574">
        <v>44022</v>
      </c>
      <c r="AI106" s="575">
        <v>44022</v>
      </c>
      <c r="AJ106" s="160" t="s">
        <v>285</v>
      </c>
      <c r="AK106" s="221" t="s">
        <v>280</v>
      </c>
      <c r="AL106" s="161" t="s">
        <v>119</v>
      </c>
      <c r="AM106" s="327" t="s">
        <v>122</v>
      </c>
      <c r="AN106" s="328" t="s">
        <v>51</v>
      </c>
      <c r="AO106" s="194" t="s">
        <v>150</v>
      </c>
      <c r="AP106" s="103" t="s">
        <v>51</v>
      </c>
      <c r="AQ106" s="165" t="s">
        <v>58</v>
      </c>
      <c r="AR106" s="166" t="s">
        <v>54</v>
      </c>
      <c r="AS106" s="167" t="s">
        <v>57</v>
      </c>
      <c r="AT106" s="103" t="s">
        <v>57</v>
      </c>
      <c r="AU106" s="103" t="s">
        <v>57</v>
      </c>
      <c r="AV106" s="194" t="s">
        <v>151</v>
      </c>
      <c r="AW106" s="103" t="s">
        <v>107</v>
      </c>
      <c r="AX106" s="317" t="s">
        <v>127</v>
      </c>
      <c r="AY106" s="316" t="s">
        <v>128</v>
      </c>
      <c r="AZ106" s="316" t="s">
        <v>129</v>
      </c>
      <c r="BA106" s="316" t="s">
        <v>130</v>
      </c>
      <c r="BB106" s="313" t="s">
        <v>108</v>
      </c>
      <c r="BC106" s="318">
        <v>44057</v>
      </c>
      <c r="BD106" s="318">
        <v>44057</v>
      </c>
      <c r="BE106" s="64"/>
    </row>
    <row r="107" spans="1:57" s="1" customFormat="1" ht="67.95" customHeight="1">
      <c r="A107" s="197"/>
      <c r="B107" s="207"/>
      <c r="C107" s="207"/>
      <c r="D107" s="202"/>
      <c r="E107" s="200"/>
      <c r="F107" s="547"/>
      <c r="G107" s="202"/>
      <c r="H107" s="227"/>
      <c r="I107" s="547"/>
      <c r="J107" s="531" t="s">
        <v>49</v>
      </c>
      <c r="K107" s="531" t="s">
        <v>49</v>
      </c>
      <c r="L107" s="531" t="s">
        <v>49</v>
      </c>
      <c r="M107" s="532" t="s">
        <v>136</v>
      </c>
      <c r="N107" s="429" t="s">
        <v>137</v>
      </c>
      <c r="O107" s="532">
        <v>186545.63</v>
      </c>
      <c r="P107" s="489"/>
      <c r="Q107" s="489"/>
      <c r="R107" s="489"/>
      <c r="S107" s="498"/>
      <c r="T107" s="226"/>
      <c r="U107" s="586"/>
      <c r="V107" s="586"/>
      <c r="W107" s="547"/>
      <c r="X107" s="587"/>
      <c r="Y107" s="588"/>
      <c r="Z107" s="588"/>
      <c r="AA107" s="209"/>
      <c r="AB107" s="588"/>
      <c r="AC107" s="589"/>
      <c r="AD107" s="590"/>
      <c r="AE107" s="200"/>
      <c r="AF107" s="202"/>
      <c r="AG107" s="591"/>
      <c r="AH107" s="578"/>
      <c r="AI107" s="579"/>
      <c r="AJ107" s="160"/>
      <c r="AK107" s="221"/>
      <c r="AL107" s="212"/>
      <c r="AM107" s="337"/>
      <c r="AN107" s="338"/>
      <c r="AO107" s="194"/>
      <c r="AP107" s="105"/>
      <c r="AQ107" s="216"/>
      <c r="AR107" s="166"/>
      <c r="AS107" s="217"/>
      <c r="AT107" s="105"/>
      <c r="AU107" s="105"/>
      <c r="AV107" s="448"/>
      <c r="AW107" s="105"/>
      <c r="AX107" s="317"/>
      <c r="AY107" s="316"/>
      <c r="AZ107" s="316"/>
      <c r="BA107" s="316"/>
      <c r="BB107" s="313"/>
      <c r="BC107" s="318">
        <v>44057</v>
      </c>
      <c r="BD107" s="318">
        <v>44057</v>
      </c>
      <c r="BE107" s="64"/>
    </row>
    <row r="108" spans="1:57" s="1" customFormat="1" ht="72" customHeight="1">
      <c r="A108" s="139">
        <v>2020</v>
      </c>
      <c r="B108" s="153">
        <v>44019</v>
      </c>
      <c r="C108" s="153">
        <v>44022</v>
      </c>
      <c r="D108" s="144" t="s">
        <v>113</v>
      </c>
      <c r="E108" s="142" t="s">
        <v>114</v>
      </c>
      <c r="F108" s="535" t="s">
        <v>534</v>
      </c>
      <c r="G108" s="144">
        <v>57</v>
      </c>
      <c r="H108" s="145" t="s">
        <v>285</v>
      </c>
      <c r="I108" s="144" t="s">
        <v>535</v>
      </c>
      <c r="J108" s="531" t="s">
        <v>49</v>
      </c>
      <c r="K108" s="531" t="s">
        <v>49</v>
      </c>
      <c r="L108" s="531" t="s">
        <v>49</v>
      </c>
      <c r="M108" s="532" t="s">
        <v>445</v>
      </c>
      <c r="N108" s="429" t="s">
        <v>444</v>
      </c>
      <c r="O108" s="532">
        <v>242000</v>
      </c>
      <c r="P108" s="450" t="s">
        <v>49</v>
      </c>
      <c r="Q108" s="450" t="s">
        <v>49</v>
      </c>
      <c r="R108" s="450" t="s">
        <v>49</v>
      </c>
      <c r="S108" s="460" t="s">
        <v>443</v>
      </c>
      <c r="T108" s="218" t="s">
        <v>536</v>
      </c>
      <c r="U108" s="592" t="s">
        <v>116</v>
      </c>
      <c r="V108" s="593" t="s">
        <v>201</v>
      </c>
      <c r="W108" s="535" t="s">
        <v>534</v>
      </c>
      <c r="X108" s="153">
        <v>44019</v>
      </c>
      <c r="Y108" s="582">
        <v>242000</v>
      </c>
      <c r="Z108" s="594" t="s">
        <v>146</v>
      </c>
      <c r="AA108" s="155">
        <f t="shared" si="9"/>
        <v>24200</v>
      </c>
      <c r="AB108" s="582">
        <v>242000</v>
      </c>
      <c r="AC108" s="583" t="s">
        <v>147</v>
      </c>
      <c r="AD108" s="584" t="s">
        <v>50</v>
      </c>
      <c r="AE108" s="142" t="s">
        <v>148</v>
      </c>
      <c r="AF108" s="595" t="s">
        <v>535</v>
      </c>
      <c r="AG108" s="585">
        <f t="shared" si="8"/>
        <v>36300</v>
      </c>
      <c r="AH108" s="574">
        <v>44019</v>
      </c>
      <c r="AI108" s="575">
        <v>44019</v>
      </c>
      <c r="AJ108" s="221" t="s">
        <v>285</v>
      </c>
      <c r="AK108" s="221" t="s">
        <v>280</v>
      </c>
      <c r="AL108" s="161" t="s">
        <v>119</v>
      </c>
      <c r="AM108" s="327" t="s">
        <v>122</v>
      </c>
      <c r="AN108" s="328" t="s">
        <v>51</v>
      </c>
      <c r="AO108" s="238" t="s">
        <v>150</v>
      </c>
      <c r="AP108" s="237" t="s">
        <v>51</v>
      </c>
      <c r="AQ108" s="235" t="s">
        <v>58</v>
      </c>
      <c r="AR108" s="596" t="s">
        <v>54</v>
      </c>
      <c r="AS108" s="236" t="s">
        <v>57</v>
      </c>
      <c r="AT108" s="237" t="s">
        <v>57</v>
      </c>
      <c r="AU108" s="237" t="s">
        <v>57</v>
      </c>
      <c r="AV108" s="238" t="s">
        <v>151</v>
      </c>
      <c r="AW108" s="237" t="s">
        <v>107</v>
      </c>
      <c r="AX108" s="317" t="s">
        <v>127</v>
      </c>
      <c r="AY108" s="316" t="s">
        <v>128</v>
      </c>
      <c r="AZ108" s="316" t="s">
        <v>129</v>
      </c>
      <c r="BA108" s="316" t="s">
        <v>130</v>
      </c>
      <c r="BB108" s="313" t="s">
        <v>108</v>
      </c>
      <c r="BC108" s="318">
        <v>44057</v>
      </c>
      <c r="BD108" s="318">
        <v>44057</v>
      </c>
      <c r="BE108" s="64"/>
    </row>
    <row r="109" spans="1:57" s="1" customFormat="1" ht="72" customHeight="1">
      <c r="A109" s="197"/>
      <c r="B109" s="207"/>
      <c r="C109" s="207"/>
      <c r="D109" s="202"/>
      <c r="E109" s="200"/>
      <c r="F109" s="547"/>
      <c r="G109" s="202"/>
      <c r="H109" s="210"/>
      <c r="I109" s="202"/>
      <c r="J109" s="531" t="s">
        <v>49</v>
      </c>
      <c r="K109" s="531" t="s">
        <v>49</v>
      </c>
      <c r="L109" s="531" t="s">
        <v>49</v>
      </c>
      <c r="M109" s="532" t="s">
        <v>537</v>
      </c>
      <c r="N109" s="429" t="s">
        <v>538</v>
      </c>
      <c r="O109" s="532">
        <v>295000</v>
      </c>
      <c r="P109" s="489"/>
      <c r="Q109" s="489"/>
      <c r="R109" s="489"/>
      <c r="S109" s="498"/>
      <c r="T109" s="226"/>
      <c r="U109" s="597"/>
      <c r="V109" s="598"/>
      <c r="W109" s="547"/>
      <c r="X109" s="207"/>
      <c r="Y109" s="588"/>
      <c r="Z109" s="599"/>
      <c r="AA109" s="209"/>
      <c r="AB109" s="588"/>
      <c r="AC109" s="589"/>
      <c r="AD109" s="590"/>
      <c r="AE109" s="200"/>
      <c r="AF109" s="600"/>
      <c r="AG109" s="591"/>
      <c r="AH109" s="578"/>
      <c r="AI109" s="579"/>
      <c r="AJ109" s="446"/>
      <c r="AK109" s="446"/>
      <c r="AL109" s="212"/>
      <c r="AM109" s="337"/>
      <c r="AN109" s="338"/>
      <c r="AO109" s="246"/>
      <c r="AP109" s="253"/>
      <c r="AQ109" s="251"/>
      <c r="AR109" s="596"/>
      <c r="AS109" s="252"/>
      <c r="AT109" s="253"/>
      <c r="AU109" s="253"/>
      <c r="AV109" s="246"/>
      <c r="AW109" s="253"/>
      <c r="AX109" s="317" t="s">
        <v>127</v>
      </c>
      <c r="AY109" s="316" t="s">
        <v>128</v>
      </c>
      <c r="AZ109" s="316" t="s">
        <v>129</v>
      </c>
      <c r="BA109" s="316" t="s">
        <v>130</v>
      </c>
      <c r="BB109" s="313"/>
      <c r="BC109" s="318">
        <v>44057</v>
      </c>
      <c r="BD109" s="318">
        <v>44057</v>
      </c>
      <c r="BE109" s="64"/>
    </row>
  </sheetData>
  <mergeCells count="1511">
    <mergeCell ref="AW108:AW109"/>
    <mergeCell ref="AQ108:AQ109"/>
    <mergeCell ref="AR108:AR109"/>
    <mergeCell ref="AS108:AS109"/>
    <mergeCell ref="AT108:AT109"/>
    <mergeCell ref="AU108:AU109"/>
    <mergeCell ref="AV108:AV109"/>
    <mergeCell ref="AK108:AK109"/>
    <mergeCell ref="AL108:AL109"/>
    <mergeCell ref="AM108:AM109"/>
    <mergeCell ref="AN108:AN109"/>
    <mergeCell ref="AO108:AO109"/>
    <mergeCell ref="AP108:AP109"/>
    <mergeCell ref="AE108:AE109"/>
    <mergeCell ref="AF108:AF109"/>
    <mergeCell ref="AG108:AG109"/>
    <mergeCell ref="AH108:AH109"/>
    <mergeCell ref="AI108:AI109"/>
    <mergeCell ref="AJ108:AJ109"/>
    <mergeCell ref="Y108:Y109"/>
    <mergeCell ref="Z108:Z109"/>
    <mergeCell ref="AA108:AA109"/>
    <mergeCell ref="AB108:AB109"/>
    <mergeCell ref="AC108:AC109"/>
    <mergeCell ref="AD108:AD109"/>
    <mergeCell ref="S108:S109"/>
    <mergeCell ref="T108:T109"/>
    <mergeCell ref="U108:U109"/>
    <mergeCell ref="V108:V109"/>
    <mergeCell ref="W108:W109"/>
    <mergeCell ref="X108:X109"/>
    <mergeCell ref="G108:G109"/>
    <mergeCell ref="H108:H109"/>
    <mergeCell ref="I108:I109"/>
    <mergeCell ref="P108:P109"/>
    <mergeCell ref="Q108:Q109"/>
    <mergeCell ref="R108:R109"/>
    <mergeCell ref="A108:A109"/>
    <mergeCell ref="B108:B109"/>
    <mergeCell ref="C108:C109"/>
    <mergeCell ref="D108:D109"/>
    <mergeCell ref="E108:E109"/>
    <mergeCell ref="F108:F109"/>
    <mergeCell ref="AR106:AR107"/>
    <mergeCell ref="AS106:AS107"/>
    <mergeCell ref="AT106:AT107"/>
    <mergeCell ref="AU106:AU107"/>
    <mergeCell ref="AV106:AV107"/>
    <mergeCell ref="AW106:AW107"/>
    <mergeCell ref="AL106:AL107"/>
    <mergeCell ref="AM106:AM107"/>
    <mergeCell ref="AN106:AN107"/>
    <mergeCell ref="AO106:AO107"/>
    <mergeCell ref="AP106:AP107"/>
    <mergeCell ref="AQ106:AQ107"/>
    <mergeCell ref="AF106:AF107"/>
    <mergeCell ref="AG106:AG107"/>
    <mergeCell ref="AH106:AH107"/>
    <mergeCell ref="AI106:AI107"/>
    <mergeCell ref="AJ106:AJ107"/>
    <mergeCell ref="AK106:AK107"/>
    <mergeCell ref="Z106:Z107"/>
    <mergeCell ref="AA106:AA107"/>
    <mergeCell ref="AB106:AB107"/>
    <mergeCell ref="AC106:AC107"/>
    <mergeCell ref="AD106:AD107"/>
    <mergeCell ref="AE106:AE107"/>
    <mergeCell ref="T106:T107"/>
    <mergeCell ref="U106:U107"/>
    <mergeCell ref="V106:V107"/>
    <mergeCell ref="W106:W107"/>
    <mergeCell ref="X106:X107"/>
    <mergeCell ref="Y106:Y107"/>
    <mergeCell ref="H106:H107"/>
    <mergeCell ref="I106:I107"/>
    <mergeCell ref="P106:P107"/>
    <mergeCell ref="Q106:Q107"/>
    <mergeCell ref="R106:R107"/>
    <mergeCell ref="S106:S107"/>
    <mergeCell ref="BC104:BC105"/>
    <mergeCell ref="BD104:BD105"/>
    <mergeCell ref="BE104:BE105"/>
    <mergeCell ref="A106:A107"/>
    <mergeCell ref="B106:B107"/>
    <mergeCell ref="C106:C107"/>
    <mergeCell ref="D106:D107"/>
    <mergeCell ref="E106:E107"/>
    <mergeCell ref="F106:F107"/>
    <mergeCell ref="G106:G107"/>
    <mergeCell ref="AW104:AW105"/>
    <mergeCell ref="AX104:AX105"/>
    <mergeCell ref="AY104:AY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G104:G105"/>
    <mergeCell ref="H104:H105"/>
    <mergeCell ref="I104:I105"/>
    <mergeCell ref="P104:P105"/>
    <mergeCell ref="Q104:Q105"/>
    <mergeCell ref="R104:R105"/>
    <mergeCell ref="A104:A105"/>
    <mergeCell ref="B104:B105"/>
    <mergeCell ref="C104:C105"/>
    <mergeCell ref="D104:D105"/>
    <mergeCell ref="E104:E105"/>
    <mergeCell ref="F104:F105"/>
    <mergeCell ref="AZ99:AZ101"/>
    <mergeCell ref="BA99:BA101"/>
    <mergeCell ref="BB99:BB101"/>
    <mergeCell ref="BC99:BC101"/>
    <mergeCell ref="BD99:BD101"/>
    <mergeCell ref="BE99:BE101"/>
    <mergeCell ref="AT99:AT101"/>
    <mergeCell ref="AU99:AU101"/>
    <mergeCell ref="AV99:AV101"/>
    <mergeCell ref="AW99:AW101"/>
    <mergeCell ref="AX99:AX101"/>
    <mergeCell ref="AY99:AY101"/>
    <mergeCell ref="AN99:AN101"/>
    <mergeCell ref="AO99:AO101"/>
    <mergeCell ref="AP99:AP101"/>
    <mergeCell ref="AQ99:AQ101"/>
    <mergeCell ref="AR99:AR101"/>
    <mergeCell ref="AS99:AS101"/>
    <mergeCell ref="AH99:AH101"/>
    <mergeCell ref="AI99:AI101"/>
    <mergeCell ref="AJ99:AJ101"/>
    <mergeCell ref="AK99:AK101"/>
    <mergeCell ref="AL99:AL101"/>
    <mergeCell ref="AM99:AM101"/>
    <mergeCell ref="AB99:AB101"/>
    <mergeCell ref="AC99:AC101"/>
    <mergeCell ref="AD99:AD101"/>
    <mergeCell ref="AE99:AE101"/>
    <mergeCell ref="AF99:AF101"/>
    <mergeCell ref="AG99:AG101"/>
    <mergeCell ref="V99:V101"/>
    <mergeCell ref="W99:W101"/>
    <mergeCell ref="X99:X101"/>
    <mergeCell ref="Y99:Y101"/>
    <mergeCell ref="Z99:Z101"/>
    <mergeCell ref="AA99:AA101"/>
    <mergeCell ref="P99:P101"/>
    <mergeCell ref="Q99:Q101"/>
    <mergeCell ref="R99:R101"/>
    <mergeCell ref="S99:S101"/>
    <mergeCell ref="T99:T101"/>
    <mergeCell ref="U99:U101"/>
    <mergeCell ref="BE95:BE97"/>
    <mergeCell ref="A99:A101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AY95:AY97"/>
    <mergeCell ref="AZ95:AZ97"/>
    <mergeCell ref="BA95:BA97"/>
    <mergeCell ref="BB95:BB97"/>
    <mergeCell ref="BC95:BC97"/>
    <mergeCell ref="BD95:BD97"/>
    <mergeCell ref="AS95:AS97"/>
    <mergeCell ref="AT95:AT97"/>
    <mergeCell ref="AU95:AU97"/>
    <mergeCell ref="AV95:AV97"/>
    <mergeCell ref="AW95:AW97"/>
    <mergeCell ref="AX95:AX97"/>
    <mergeCell ref="AM95:AM97"/>
    <mergeCell ref="AN95:AN97"/>
    <mergeCell ref="AO95:AO97"/>
    <mergeCell ref="AP95:AP97"/>
    <mergeCell ref="AQ95:AQ97"/>
    <mergeCell ref="AR95:AR97"/>
    <mergeCell ref="AF95:AF97"/>
    <mergeCell ref="AG95:AG97"/>
    <mergeCell ref="AH95:AH97"/>
    <mergeCell ref="AI95:AI97"/>
    <mergeCell ref="AJ95:AJ97"/>
    <mergeCell ref="AL95:AL97"/>
    <mergeCell ref="Z95:Z97"/>
    <mergeCell ref="AA95:AA97"/>
    <mergeCell ref="AB95:AB97"/>
    <mergeCell ref="AC95:AC97"/>
    <mergeCell ref="AD95:AD97"/>
    <mergeCell ref="AE95:AE97"/>
    <mergeCell ref="T95:T97"/>
    <mergeCell ref="U95:U97"/>
    <mergeCell ref="V95:V97"/>
    <mergeCell ref="W95:W97"/>
    <mergeCell ref="X95:X97"/>
    <mergeCell ref="Y95:Y97"/>
    <mergeCell ref="H95:H97"/>
    <mergeCell ref="I95:I97"/>
    <mergeCell ref="P95:P97"/>
    <mergeCell ref="Q95:Q97"/>
    <mergeCell ref="R95:R97"/>
    <mergeCell ref="S95:S97"/>
    <mergeCell ref="BC92:BC94"/>
    <mergeCell ref="BD92:BD94"/>
    <mergeCell ref="BE92:BE94"/>
    <mergeCell ref="A95:A97"/>
    <mergeCell ref="B95:B97"/>
    <mergeCell ref="C95:C97"/>
    <mergeCell ref="D95:D97"/>
    <mergeCell ref="E95:E97"/>
    <mergeCell ref="F95:F97"/>
    <mergeCell ref="G95:G97"/>
    <mergeCell ref="AW92:AW94"/>
    <mergeCell ref="AX92:AX94"/>
    <mergeCell ref="AY92:AY94"/>
    <mergeCell ref="AZ92:AZ94"/>
    <mergeCell ref="BA92:BA94"/>
    <mergeCell ref="BB92:BB94"/>
    <mergeCell ref="AP92:AP94"/>
    <mergeCell ref="AQ92:AQ94"/>
    <mergeCell ref="AR92:AR94"/>
    <mergeCell ref="AS92:AS94"/>
    <mergeCell ref="AT92:AT94"/>
    <mergeCell ref="AU92:AU94"/>
    <mergeCell ref="AI92:AI94"/>
    <mergeCell ref="AJ92:AJ94"/>
    <mergeCell ref="AL92:AL94"/>
    <mergeCell ref="AM92:AM94"/>
    <mergeCell ref="A92:A94"/>
    <mergeCell ref="B92:B94"/>
    <mergeCell ref="C92:C94"/>
    <mergeCell ref="D92:D94"/>
    <mergeCell ref="E92:E94"/>
    <mergeCell ref="F92:F94"/>
    <mergeCell ref="G92:G94"/>
    <mergeCell ref="H92:H94"/>
    <mergeCell ref="AN92:AN94"/>
    <mergeCell ref="AO92:AO94"/>
    <mergeCell ref="AC92:AC94"/>
    <mergeCell ref="AD92:AD94"/>
    <mergeCell ref="AE92:AE94"/>
    <mergeCell ref="AF92:AF94"/>
    <mergeCell ref="AG92:AG94"/>
    <mergeCell ref="AH92:AH94"/>
    <mergeCell ref="W92:W94"/>
    <mergeCell ref="X92:X94"/>
    <mergeCell ref="Y92:Y94"/>
    <mergeCell ref="Z92:Z94"/>
    <mergeCell ref="AA92:AA94"/>
    <mergeCell ref="AB92:AB94"/>
    <mergeCell ref="I92:I94"/>
    <mergeCell ref="R92:R94"/>
    <mergeCell ref="S92:S94"/>
    <mergeCell ref="T92:T94"/>
    <mergeCell ref="U92:U94"/>
    <mergeCell ref="V92:V94"/>
    <mergeCell ref="AK92:AK94"/>
    <mergeCell ref="BC88:BC90"/>
    <mergeCell ref="BD88:BD90"/>
    <mergeCell ref="BE88:BE90"/>
    <mergeCell ref="AW88:AW90"/>
    <mergeCell ref="AX88:AX90"/>
    <mergeCell ref="AY88:AY90"/>
    <mergeCell ref="AZ88:AZ90"/>
    <mergeCell ref="BA88:BA90"/>
    <mergeCell ref="BB88:BB90"/>
    <mergeCell ref="AQ88:AQ90"/>
    <mergeCell ref="AR88:AR90"/>
    <mergeCell ref="AS88:AS90"/>
    <mergeCell ref="AT88:AT90"/>
    <mergeCell ref="AU88:AU90"/>
    <mergeCell ref="AV88:AV90"/>
    <mergeCell ref="AK88:AK90"/>
    <mergeCell ref="AL88:AL90"/>
    <mergeCell ref="AM88:AM90"/>
    <mergeCell ref="AN88:AN90"/>
    <mergeCell ref="AO88:AO90"/>
    <mergeCell ref="AP88:AP90"/>
    <mergeCell ref="A88:A90"/>
    <mergeCell ref="B88:B90"/>
    <mergeCell ref="C88:C90"/>
    <mergeCell ref="D88:D90"/>
    <mergeCell ref="E88:E90"/>
    <mergeCell ref="F88:F90"/>
    <mergeCell ref="AI88:AI90"/>
    <mergeCell ref="AJ88:AJ90"/>
    <mergeCell ref="Y88:Y90"/>
    <mergeCell ref="Z88:Z90"/>
    <mergeCell ref="AA88:AA90"/>
    <mergeCell ref="AB88:AB90"/>
    <mergeCell ref="AC88:AC90"/>
    <mergeCell ref="AD88:AD90"/>
    <mergeCell ref="S88:S90"/>
    <mergeCell ref="T88:T90"/>
    <mergeCell ref="U88:U90"/>
    <mergeCell ref="V88:V90"/>
    <mergeCell ref="W88:W90"/>
    <mergeCell ref="X88:X90"/>
    <mergeCell ref="G88:G90"/>
    <mergeCell ref="H88:H90"/>
    <mergeCell ref="I88:I90"/>
    <mergeCell ref="P88:P90"/>
    <mergeCell ref="Q88:Q90"/>
    <mergeCell ref="R88:R90"/>
    <mergeCell ref="AE88:AE90"/>
    <mergeCell ref="AF88:AF90"/>
    <mergeCell ref="AG88:AG90"/>
    <mergeCell ref="AH88:AH90"/>
    <mergeCell ref="V85:V87"/>
    <mergeCell ref="W85:W87"/>
    <mergeCell ref="X85:X87"/>
    <mergeCell ref="Y85:Y87"/>
    <mergeCell ref="Z85:Z87"/>
    <mergeCell ref="AA85:AA87"/>
    <mergeCell ref="P85:P87"/>
    <mergeCell ref="Q85:Q87"/>
    <mergeCell ref="R85:R87"/>
    <mergeCell ref="AV85:AV87"/>
    <mergeCell ref="AW85:AW87"/>
    <mergeCell ref="AX85:AX87"/>
    <mergeCell ref="AY85:AY87"/>
    <mergeCell ref="AN85:AN87"/>
    <mergeCell ref="AO85:AO87"/>
    <mergeCell ref="AP85:AP87"/>
    <mergeCell ref="AQ85:AQ87"/>
    <mergeCell ref="AR85:AR87"/>
    <mergeCell ref="AS85:AS87"/>
    <mergeCell ref="AH85:AH87"/>
    <mergeCell ref="AI85:AI87"/>
    <mergeCell ref="AJ85:AJ87"/>
    <mergeCell ref="AS82:AS84"/>
    <mergeCell ref="AT82:AT84"/>
    <mergeCell ref="AU82:AU84"/>
    <mergeCell ref="AV82:AV84"/>
    <mergeCell ref="AW82:AW84"/>
    <mergeCell ref="AX82:AX84"/>
    <mergeCell ref="AM82:AM84"/>
    <mergeCell ref="AN82:AN84"/>
    <mergeCell ref="AO82:AO84"/>
    <mergeCell ref="AP82:AP84"/>
    <mergeCell ref="AQ82:AQ84"/>
    <mergeCell ref="AR82:AR84"/>
    <mergeCell ref="BA85:BA87"/>
    <mergeCell ref="BB85:BB87"/>
    <mergeCell ref="BC85:BC87"/>
    <mergeCell ref="BD85:BD87"/>
    <mergeCell ref="AB85:AB87"/>
    <mergeCell ref="AC85:AC87"/>
    <mergeCell ref="AD85:AD87"/>
    <mergeCell ref="AE85:AE87"/>
    <mergeCell ref="AF85:AF87"/>
    <mergeCell ref="AG85:AG87"/>
    <mergeCell ref="AG82:AG84"/>
    <mergeCell ref="BE85:BE87"/>
    <mergeCell ref="AT85:AT87"/>
    <mergeCell ref="AU85:AU87"/>
    <mergeCell ref="AK82:AK84"/>
    <mergeCell ref="AL82:AL84"/>
    <mergeCell ref="AA82:AA84"/>
    <mergeCell ref="AB82:AB84"/>
    <mergeCell ref="AC82:AC84"/>
    <mergeCell ref="AD82:AD84"/>
    <mergeCell ref="AE82:AE84"/>
    <mergeCell ref="AF82:AF84"/>
    <mergeCell ref="U82:U84"/>
    <mergeCell ref="V82:V84"/>
    <mergeCell ref="W82:W84"/>
    <mergeCell ref="X82:X84"/>
    <mergeCell ref="Y82:Y84"/>
    <mergeCell ref="Z82:Z84"/>
    <mergeCell ref="AH82:AH84"/>
    <mergeCell ref="AI82:AI84"/>
    <mergeCell ref="AJ82:AJ84"/>
    <mergeCell ref="AK85:AK87"/>
    <mergeCell ref="AL85:AL87"/>
    <mergeCell ref="AM85:AM87"/>
    <mergeCell ref="AZ85:AZ87"/>
    <mergeCell ref="BE82:BE84"/>
    <mergeCell ref="AY82:AY84"/>
    <mergeCell ref="AZ82:AZ84"/>
    <mergeCell ref="BA82:BA84"/>
    <mergeCell ref="BB82:BB84"/>
    <mergeCell ref="BC82:BC84"/>
    <mergeCell ref="BD82:BD84"/>
    <mergeCell ref="S85:S87"/>
    <mergeCell ref="T85:T87"/>
    <mergeCell ref="U85:U87"/>
    <mergeCell ref="I82:I84"/>
    <mergeCell ref="P82:P84"/>
    <mergeCell ref="Q82:Q84"/>
    <mergeCell ref="R82:R84"/>
    <mergeCell ref="S82:S84"/>
    <mergeCell ref="T82:T84"/>
    <mergeCell ref="A82:A84"/>
    <mergeCell ref="B82:B84"/>
    <mergeCell ref="C82:C84"/>
    <mergeCell ref="D82:D84"/>
    <mergeCell ref="E82:E84"/>
    <mergeCell ref="F82:F84"/>
    <mergeCell ref="G82:G84"/>
    <mergeCell ref="H82:H84"/>
    <mergeCell ref="A85:A87"/>
    <mergeCell ref="B85:B87"/>
    <mergeCell ref="C85:C87"/>
    <mergeCell ref="D85:D87"/>
    <mergeCell ref="E85:E87"/>
    <mergeCell ref="F85:F87"/>
    <mergeCell ref="G85:G87"/>
    <mergeCell ref="H85:H87"/>
    <mergeCell ref="I85:I87"/>
    <mergeCell ref="BE78:BE80"/>
    <mergeCell ref="AY78:AY80"/>
    <mergeCell ref="AZ78:AZ80"/>
    <mergeCell ref="BA78:BA80"/>
    <mergeCell ref="BB78:BB80"/>
    <mergeCell ref="BC78:BC80"/>
    <mergeCell ref="BD78:BD80"/>
    <mergeCell ref="AS78:AS80"/>
    <mergeCell ref="AT78:AT80"/>
    <mergeCell ref="AU78:AU80"/>
    <mergeCell ref="AV78:AV80"/>
    <mergeCell ref="AW78:AW80"/>
    <mergeCell ref="AX78:AX80"/>
    <mergeCell ref="AM78:AM80"/>
    <mergeCell ref="AN78:AN80"/>
    <mergeCell ref="AO78:AO80"/>
    <mergeCell ref="AP78:AP80"/>
    <mergeCell ref="AQ78:AQ80"/>
    <mergeCell ref="AR78:AR80"/>
    <mergeCell ref="AH78:AH80"/>
    <mergeCell ref="AI78:AI80"/>
    <mergeCell ref="AJ78:AJ80"/>
    <mergeCell ref="AK78:AK80"/>
    <mergeCell ref="AL78:AL80"/>
    <mergeCell ref="AA78:AA80"/>
    <mergeCell ref="AB78:AB80"/>
    <mergeCell ref="AC78:AC80"/>
    <mergeCell ref="AD78:AD80"/>
    <mergeCell ref="AE78:AE80"/>
    <mergeCell ref="AF78:AF80"/>
    <mergeCell ref="U78:U80"/>
    <mergeCell ref="V78:V80"/>
    <mergeCell ref="W78:W80"/>
    <mergeCell ref="X78:X80"/>
    <mergeCell ref="Y78:Y80"/>
    <mergeCell ref="Z78:Z80"/>
    <mergeCell ref="AG78:AG80"/>
    <mergeCell ref="I78:I80"/>
    <mergeCell ref="P78:P80"/>
    <mergeCell ref="Q78:Q80"/>
    <mergeCell ref="R78:R80"/>
    <mergeCell ref="S78:S80"/>
    <mergeCell ref="T78:T80"/>
    <mergeCell ref="BD75:BD77"/>
    <mergeCell ref="BE75:BE77"/>
    <mergeCell ref="A78:A80"/>
    <mergeCell ref="B78:B80"/>
    <mergeCell ref="C78:C80"/>
    <mergeCell ref="D78:D80"/>
    <mergeCell ref="E78:E80"/>
    <mergeCell ref="F78:F80"/>
    <mergeCell ref="G78:G80"/>
    <mergeCell ref="H78:H80"/>
    <mergeCell ref="AX75:AX77"/>
    <mergeCell ref="AY75:AY77"/>
    <mergeCell ref="AZ75:AZ77"/>
    <mergeCell ref="BA75:BA77"/>
    <mergeCell ref="BB75:BB77"/>
    <mergeCell ref="BC75:BC77"/>
    <mergeCell ref="AR75:AR77"/>
    <mergeCell ref="AS75:AS77"/>
    <mergeCell ref="AT75:AT77"/>
    <mergeCell ref="AU75:AU77"/>
    <mergeCell ref="AV75:AV77"/>
    <mergeCell ref="AW75:AW77"/>
    <mergeCell ref="AL75:AL77"/>
    <mergeCell ref="AM75:AM77"/>
    <mergeCell ref="AN75:AN77"/>
    <mergeCell ref="AO75:AO77"/>
    <mergeCell ref="AP75:AP77"/>
    <mergeCell ref="AQ75:AQ77"/>
    <mergeCell ref="AF75:AF77"/>
    <mergeCell ref="AG75:AG77"/>
    <mergeCell ref="AH75:AH77"/>
    <mergeCell ref="AI75:AI77"/>
    <mergeCell ref="AJ75:AJ77"/>
    <mergeCell ref="AK75:AK77"/>
    <mergeCell ref="Z75:Z77"/>
    <mergeCell ref="AA75:AA77"/>
    <mergeCell ref="AB75:AB77"/>
    <mergeCell ref="AC75:AC77"/>
    <mergeCell ref="AD75:AD77"/>
    <mergeCell ref="AE75:AE77"/>
    <mergeCell ref="T75:T77"/>
    <mergeCell ref="U75:U77"/>
    <mergeCell ref="V75:V77"/>
    <mergeCell ref="W75:W77"/>
    <mergeCell ref="X75:X77"/>
    <mergeCell ref="Y75:Y77"/>
    <mergeCell ref="H75:H77"/>
    <mergeCell ref="I75:I77"/>
    <mergeCell ref="P75:P77"/>
    <mergeCell ref="Q75:Q77"/>
    <mergeCell ref="R75:R77"/>
    <mergeCell ref="S75:S77"/>
    <mergeCell ref="BC72:BC74"/>
    <mergeCell ref="BD72:BD74"/>
    <mergeCell ref="BE72:BE74"/>
    <mergeCell ref="A75:A77"/>
    <mergeCell ref="B75:B77"/>
    <mergeCell ref="C75:C77"/>
    <mergeCell ref="D75:D77"/>
    <mergeCell ref="E75:E77"/>
    <mergeCell ref="F75:F77"/>
    <mergeCell ref="G75:G77"/>
    <mergeCell ref="AW72:AW74"/>
    <mergeCell ref="AX72:AX74"/>
    <mergeCell ref="AY72:AY74"/>
    <mergeCell ref="AZ72:AZ74"/>
    <mergeCell ref="BA72:BA74"/>
    <mergeCell ref="BB72:BB74"/>
    <mergeCell ref="AQ72:AQ74"/>
    <mergeCell ref="AR72:AR74"/>
    <mergeCell ref="AS72:AS74"/>
    <mergeCell ref="AT72:AT74"/>
    <mergeCell ref="AU72:AU74"/>
    <mergeCell ref="AV72:AV74"/>
    <mergeCell ref="AK72:AK74"/>
    <mergeCell ref="AL72:AL74"/>
    <mergeCell ref="AM72:AM74"/>
    <mergeCell ref="AN72:AN74"/>
    <mergeCell ref="AO72:AO74"/>
    <mergeCell ref="AP72:AP74"/>
    <mergeCell ref="AE72:AE74"/>
    <mergeCell ref="AF72:AF74"/>
    <mergeCell ref="AG72:AG74"/>
    <mergeCell ref="AH72:AH74"/>
    <mergeCell ref="AI72:AI74"/>
    <mergeCell ref="AJ72:AJ74"/>
    <mergeCell ref="Y72:Y74"/>
    <mergeCell ref="Z72:Z74"/>
    <mergeCell ref="AA72:AA74"/>
    <mergeCell ref="AB72:AB74"/>
    <mergeCell ref="AC72:AC74"/>
    <mergeCell ref="AD72:AD74"/>
    <mergeCell ref="S72:S74"/>
    <mergeCell ref="T72:T74"/>
    <mergeCell ref="U72:U74"/>
    <mergeCell ref="V72:V74"/>
    <mergeCell ref="W72:W74"/>
    <mergeCell ref="X72:X74"/>
    <mergeCell ref="G72:G74"/>
    <mergeCell ref="H72:H74"/>
    <mergeCell ref="I72:I74"/>
    <mergeCell ref="P72:P74"/>
    <mergeCell ref="Q72:Q74"/>
    <mergeCell ref="R72:R74"/>
    <mergeCell ref="A72:A74"/>
    <mergeCell ref="B72:B74"/>
    <mergeCell ref="C72:C74"/>
    <mergeCell ref="D72:D74"/>
    <mergeCell ref="E72:E74"/>
    <mergeCell ref="F72:F74"/>
    <mergeCell ref="AZ69:AZ71"/>
    <mergeCell ref="BA69:BA71"/>
    <mergeCell ref="BB69:BB71"/>
    <mergeCell ref="BC69:BC71"/>
    <mergeCell ref="BD69:BD71"/>
    <mergeCell ref="AB69:AB71"/>
    <mergeCell ref="AC69:AC71"/>
    <mergeCell ref="AD69:AD71"/>
    <mergeCell ref="AE69:AE71"/>
    <mergeCell ref="AF69:AF71"/>
    <mergeCell ref="AG69:AG71"/>
    <mergeCell ref="V69:V71"/>
    <mergeCell ref="W69:W71"/>
    <mergeCell ref="X69:X71"/>
    <mergeCell ref="Y69:Y71"/>
    <mergeCell ref="Z69:Z71"/>
    <mergeCell ref="AA69:AA71"/>
    <mergeCell ref="P69:P71"/>
    <mergeCell ref="Q69:Q71"/>
    <mergeCell ref="R69:R71"/>
    <mergeCell ref="S69:S71"/>
    <mergeCell ref="T69:T71"/>
    <mergeCell ref="U69:U71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BE69:BE71"/>
    <mergeCell ref="AT69:AT71"/>
    <mergeCell ref="AU69:AU71"/>
    <mergeCell ref="AV69:AV71"/>
    <mergeCell ref="AW69:AW71"/>
    <mergeCell ref="AX69:AX71"/>
    <mergeCell ref="AY69:AY71"/>
    <mergeCell ref="AN69:AN71"/>
    <mergeCell ref="AO69:AO71"/>
    <mergeCell ref="AP69:AP71"/>
    <mergeCell ref="AQ69:AQ71"/>
    <mergeCell ref="AR69:AR71"/>
    <mergeCell ref="AS69:AS71"/>
    <mergeCell ref="AH69:AH71"/>
    <mergeCell ref="AI69:AI71"/>
    <mergeCell ref="AJ69:AJ71"/>
    <mergeCell ref="AK69:AK71"/>
    <mergeCell ref="AL69:AL71"/>
    <mergeCell ref="AM69:AM71"/>
    <mergeCell ref="V66:V68"/>
    <mergeCell ref="W66:W68"/>
    <mergeCell ref="X66:X68"/>
    <mergeCell ref="Y66:Y68"/>
    <mergeCell ref="Z66:Z68"/>
    <mergeCell ref="AA66:AA68"/>
    <mergeCell ref="P66:P68"/>
    <mergeCell ref="Q66:Q68"/>
    <mergeCell ref="R66:R68"/>
    <mergeCell ref="AV66:AV68"/>
    <mergeCell ref="AW66:AW68"/>
    <mergeCell ref="AX66:AX68"/>
    <mergeCell ref="AY66:AY68"/>
    <mergeCell ref="AN66:AN68"/>
    <mergeCell ref="AO66:AO68"/>
    <mergeCell ref="AP66:AP68"/>
    <mergeCell ref="AQ66:AQ68"/>
    <mergeCell ref="AR66:AR68"/>
    <mergeCell ref="AS66:AS68"/>
    <mergeCell ref="AH66:AH68"/>
    <mergeCell ref="AI66:AI68"/>
    <mergeCell ref="AJ66:AJ68"/>
    <mergeCell ref="AS63:AS65"/>
    <mergeCell ref="AT63:AT65"/>
    <mergeCell ref="AU63:AU65"/>
    <mergeCell ref="AV63:AV65"/>
    <mergeCell ref="AW63:AW65"/>
    <mergeCell ref="AX63:AX65"/>
    <mergeCell ref="AM63:AM65"/>
    <mergeCell ref="AN63:AN65"/>
    <mergeCell ref="AO63:AO65"/>
    <mergeCell ref="AP63:AP65"/>
    <mergeCell ref="AQ63:AQ65"/>
    <mergeCell ref="AR63:AR65"/>
    <mergeCell ref="BA66:BA68"/>
    <mergeCell ref="BB66:BB68"/>
    <mergeCell ref="BC66:BC68"/>
    <mergeCell ref="BD66:BD68"/>
    <mergeCell ref="AB66:AB68"/>
    <mergeCell ref="AC66:AC68"/>
    <mergeCell ref="AD66:AD68"/>
    <mergeCell ref="AE66:AE68"/>
    <mergeCell ref="AF66:AF68"/>
    <mergeCell ref="AG66:AG68"/>
    <mergeCell ref="AG63:AG65"/>
    <mergeCell ref="BE66:BE68"/>
    <mergeCell ref="AT66:AT68"/>
    <mergeCell ref="AU66:AU68"/>
    <mergeCell ref="AK63:AK65"/>
    <mergeCell ref="AL63:AL65"/>
    <mergeCell ref="AA63:AA65"/>
    <mergeCell ref="AB63:AB65"/>
    <mergeCell ref="AC63:AC65"/>
    <mergeCell ref="AD63:AD65"/>
    <mergeCell ref="AE63:AE65"/>
    <mergeCell ref="AF63:AF65"/>
    <mergeCell ref="U63:U65"/>
    <mergeCell ref="V63:V65"/>
    <mergeCell ref="W63:W65"/>
    <mergeCell ref="X63:X65"/>
    <mergeCell ref="Y63:Y65"/>
    <mergeCell ref="Z63:Z65"/>
    <mergeCell ref="AH63:AH65"/>
    <mergeCell ref="AI63:AI65"/>
    <mergeCell ref="AJ63:AJ65"/>
    <mergeCell ref="AK66:AK68"/>
    <mergeCell ref="AL66:AL68"/>
    <mergeCell ref="AM66:AM68"/>
    <mergeCell ref="AZ66:AZ68"/>
    <mergeCell ref="BE63:BE65"/>
    <mergeCell ref="AY63:AY65"/>
    <mergeCell ref="AZ63:AZ65"/>
    <mergeCell ref="BA63:BA65"/>
    <mergeCell ref="BB63:BB65"/>
    <mergeCell ref="BC63:BC65"/>
    <mergeCell ref="BD63:BD65"/>
    <mergeCell ref="S66:S68"/>
    <mergeCell ref="T66:T68"/>
    <mergeCell ref="U66:U68"/>
    <mergeCell ref="I63:I65"/>
    <mergeCell ref="P63:P65"/>
    <mergeCell ref="Q63:Q65"/>
    <mergeCell ref="R63:R65"/>
    <mergeCell ref="S63:S65"/>
    <mergeCell ref="T63:T65"/>
    <mergeCell ref="A63:A65"/>
    <mergeCell ref="B63:B65"/>
    <mergeCell ref="C63:C65"/>
    <mergeCell ref="D63:D65"/>
    <mergeCell ref="E63:E65"/>
    <mergeCell ref="F63:F65"/>
    <mergeCell ref="G63:G65"/>
    <mergeCell ref="H63:H65"/>
    <mergeCell ref="A66:A68"/>
    <mergeCell ref="B66:B68"/>
    <mergeCell ref="C66:C68"/>
    <mergeCell ref="D66:D68"/>
    <mergeCell ref="E66:E68"/>
    <mergeCell ref="F66:F68"/>
    <mergeCell ref="G66:G68"/>
    <mergeCell ref="H66:H68"/>
    <mergeCell ref="I66:I68"/>
    <mergeCell ref="BC61:BC62"/>
    <mergeCell ref="BD61:BD62"/>
    <mergeCell ref="BE61:BE62"/>
    <mergeCell ref="AW61:AW62"/>
    <mergeCell ref="AX61:AX62"/>
    <mergeCell ref="AY61:AY62"/>
    <mergeCell ref="AZ61:AZ62"/>
    <mergeCell ref="BA61:BA62"/>
    <mergeCell ref="BB61:BB62"/>
    <mergeCell ref="AQ61:AQ62"/>
    <mergeCell ref="AR61:AR62"/>
    <mergeCell ref="AS61:AS62"/>
    <mergeCell ref="AT61:AT62"/>
    <mergeCell ref="AU61:AU62"/>
    <mergeCell ref="AV61:AV62"/>
    <mergeCell ref="AK61:AK62"/>
    <mergeCell ref="AL61:AL62"/>
    <mergeCell ref="AM61:AM62"/>
    <mergeCell ref="AN61:AN62"/>
    <mergeCell ref="G61:G62"/>
    <mergeCell ref="H61:H62"/>
    <mergeCell ref="I61:I62"/>
    <mergeCell ref="P61:P62"/>
    <mergeCell ref="Q61:Q62"/>
    <mergeCell ref="R61:R62"/>
    <mergeCell ref="A61:A62"/>
    <mergeCell ref="B61:B62"/>
    <mergeCell ref="C61:C62"/>
    <mergeCell ref="D61:D62"/>
    <mergeCell ref="E61:E62"/>
    <mergeCell ref="F61:F62"/>
    <mergeCell ref="AO61:AO62"/>
    <mergeCell ref="AP61:AP62"/>
    <mergeCell ref="AE61:AE62"/>
    <mergeCell ref="AF61:AF62"/>
    <mergeCell ref="AG61:AG62"/>
    <mergeCell ref="AH61:AH62"/>
    <mergeCell ref="AI61:AI62"/>
    <mergeCell ref="AJ61:AJ62"/>
    <mergeCell ref="Y61:Y62"/>
    <mergeCell ref="Z61:Z62"/>
    <mergeCell ref="AA61:AA62"/>
    <mergeCell ref="AB61:AB62"/>
    <mergeCell ref="AC61:AC62"/>
    <mergeCell ref="AD61:AD62"/>
    <mergeCell ref="S61:S62"/>
    <mergeCell ref="T61:T62"/>
    <mergeCell ref="U61:U62"/>
    <mergeCell ref="V61:V62"/>
    <mergeCell ref="W61:W62"/>
    <mergeCell ref="X61:X62"/>
    <mergeCell ref="BE56:BE58"/>
    <mergeCell ref="AY56:AY58"/>
    <mergeCell ref="AZ56:AZ58"/>
    <mergeCell ref="BA56:BA58"/>
    <mergeCell ref="BB56:BB58"/>
    <mergeCell ref="BC56:BC58"/>
    <mergeCell ref="BD56:BD58"/>
    <mergeCell ref="AS56:AS58"/>
    <mergeCell ref="AT56:AT58"/>
    <mergeCell ref="AU56:AU58"/>
    <mergeCell ref="AV56:AV58"/>
    <mergeCell ref="AW56:AW58"/>
    <mergeCell ref="AX56:AX58"/>
    <mergeCell ref="AM56:AM58"/>
    <mergeCell ref="AN56:AN58"/>
    <mergeCell ref="AO56:AO58"/>
    <mergeCell ref="AP56:AP58"/>
    <mergeCell ref="AQ56:AQ58"/>
    <mergeCell ref="AR56:AR58"/>
    <mergeCell ref="AH56:AH58"/>
    <mergeCell ref="AI56:AI58"/>
    <mergeCell ref="AJ56:AJ58"/>
    <mergeCell ref="AK56:AK58"/>
    <mergeCell ref="AL56:AL58"/>
    <mergeCell ref="AA56:AA58"/>
    <mergeCell ref="AB56:AB58"/>
    <mergeCell ref="AC56:AC58"/>
    <mergeCell ref="AD56:AD58"/>
    <mergeCell ref="AE56:AE58"/>
    <mergeCell ref="AF56:AF58"/>
    <mergeCell ref="U56:U58"/>
    <mergeCell ref="V56:V58"/>
    <mergeCell ref="W56:W58"/>
    <mergeCell ref="X56:X58"/>
    <mergeCell ref="Y56:Y58"/>
    <mergeCell ref="Z56:Z58"/>
    <mergeCell ref="AG56:AG58"/>
    <mergeCell ref="I56:I58"/>
    <mergeCell ref="P56:P58"/>
    <mergeCell ref="Q56:Q58"/>
    <mergeCell ref="R56:R58"/>
    <mergeCell ref="S56:S58"/>
    <mergeCell ref="T56:T58"/>
    <mergeCell ref="BD50:BD52"/>
    <mergeCell ref="BE50:BE52"/>
    <mergeCell ref="A56:A58"/>
    <mergeCell ref="B56:B58"/>
    <mergeCell ref="C56:C58"/>
    <mergeCell ref="D56:D58"/>
    <mergeCell ref="E56:E58"/>
    <mergeCell ref="F56:F58"/>
    <mergeCell ref="G56:G58"/>
    <mergeCell ref="H56:H58"/>
    <mergeCell ref="AX50:AX52"/>
    <mergeCell ref="AY50:AY52"/>
    <mergeCell ref="AZ50:AZ52"/>
    <mergeCell ref="BA50:BA52"/>
    <mergeCell ref="BB50:BB52"/>
    <mergeCell ref="BC50:BC52"/>
    <mergeCell ref="AR50:AR52"/>
    <mergeCell ref="AS50:AS52"/>
    <mergeCell ref="AT50:AT52"/>
    <mergeCell ref="AU50:AU52"/>
    <mergeCell ref="AV50:AV52"/>
    <mergeCell ref="AW50:AW52"/>
    <mergeCell ref="AL50:AL52"/>
    <mergeCell ref="AM50:AM52"/>
    <mergeCell ref="AN50:AN52"/>
    <mergeCell ref="AO50:AO52"/>
    <mergeCell ref="AP50:AP52"/>
    <mergeCell ref="AQ50:AQ52"/>
    <mergeCell ref="AF50:AF52"/>
    <mergeCell ref="AG50:AG52"/>
    <mergeCell ref="AH50:AH52"/>
    <mergeCell ref="AI50:AI52"/>
    <mergeCell ref="AJ50:AJ52"/>
    <mergeCell ref="AK50:AK52"/>
    <mergeCell ref="Z50:Z52"/>
    <mergeCell ref="AA50:AA52"/>
    <mergeCell ref="AB50:AB52"/>
    <mergeCell ref="AC50:AC52"/>
    <mergeCell ref="AD50:AD52"/>
    <mergeCell ref="AE50:AE52"/>
    <mergeCell ref="T50:T52"/>
    <mergeCell ref="U50:U52"/>
    <mergeCell ref="V50:V52"/>
    <mergeCell ref="W50:W52"/>
    <mergeCell ref="X50:X52"/>
    <mergeCell ref="Y50:Y52"/>
    <mergeCell ref="H50:H52"/>
    <mergeCell ref="I50:I52"/>
    <mergeCell ref="P50:P52"/>
    <mergeCell ref="Q50:Q52"/>
    <mergeCell ref="R50:R52"/>
    <mergeCell ref="S50:S52"/>
    <mergeCell ref="BC47:BC49"/>
    <mergeCell ref="BD47:BD49"/>
    <mergeCell ref="BE47:BE49"/>
    <mergeCell ref="A50:A52"/>
    <mergeCell ref="B50:B52"/>
    <mergeCell ref="C50:C52"/>
    <mergeCell ref="D50:D52"/>
    <mergeCell ref="E50:E52"/>
    <mergeCell ref="F50:F52"/>
    <mergeCell ref="G50:G52"/>
    <mergeCell ref="AW47:AW49"/>
    <mergeCell ref="AX47:AX49"/>
    <mergeCell ref="AY47:AY49"/>
    <mergeCell ref="AZ47:AZ49"/>
    <mergeCell ref="BA47:BA49"/>
    <mergeCell ref="BB47:BB49"/>
    <mergeCell ref="AQ47:AQ49"/>
    <mergeCell ref="AR47:AR49"/>
    <mergeCell ref="AS47:AS49"/>
    <mergeCell ref="AT47:AT49"/>
    <mergeCell ref="AU47:AU49"/>
    <mergeCell ref="AV47:AV49"/>
    <mergeCell ref="AK47:AK49"/>
    <mergeCell ref="AL47:AL49"/>
    <mergeCell ref="AM47:AM49"/>
    <mergeCell ref="AN47:AN49"/>
    <mergeCell ref="AO47:AO49"/>
    <mergeCell ref="AP47:AP49"/>
    <mergeCell ref="AE47:AE49"/>
    <mergeCell ref="AF47:AF49"/>
    <mergeCell ref="AG47:AG49"/>
    <mergeCell ref="AH47:AH49"/>
    <mergeCell ref="AI47:AI49"/>
    <mergeCell ref="AJ47:AJ49"/>
    <mergeCell ref="Y47:Y49"/>
    <mergeCell ref="Z47:Z49"/>
    <mergeCell ref="AA47:AA49"/>
    <mergeCell ref="AB47:AB49"/>
    <mergeCell ref="AC47:AC49"/>
    <mergeCell ref="AD47:AD49"/>
    <mergeCell ref="S47:S49"/>
    <mergeCell ref="T47:T49"/>
    <mergeCell ref="U47:U49"/>
    <mergeCell ref="V47:V49"/>
    <mergeCell ref="W47:W49"/>
    <mergeCell ref="X47:X49"/>
    <mergeCell ref="G47:G49"/>
    <mergeCell ref="H47:H49"/>
    <mergeCell ref="I47:I49"/>
    <mergeCell ref="P47:P49"/>
    <mergeCell ref="Q47:Q49"/>
    <mergeCell ref="R47:R49"/>
    <mergeCell ref="A47:A49"/>
    <mergeCell ref="B47:B49"/>
    <mergeCell ref="C47:C49"/>
    <mergeCell ref="D47:D49"/>
    <mergeCell ref="E47:E49"/>
    <mergeCell ref="F47:F49"/>
    <mergeCell ref="AZ44:AZ46"/>
    <mergeCell ref="BA44:BA46"/>
    <mergeCell ref="BB44:BB46"/>
    <mergeCell ref="BC44:BC46"/>
    <mergeCell ref="BD44:BD46"/>
    <mergeCell ref="AB44:AB46"/>
    <mergeCell ref="AC44:AC46"/>
    <mergeCell ref="AD44:AD46"/>
    <mergeCell ref="AE44:AE46"/>
    <mergeCell ref="AF44:AF46"/>
    <mergeCell ref="AG44:AG46"/>
    <mergeCell ref="V44:V46"/>
    <mergeCell ref="W44:W46"/>
    <mergeCell ref="X44:X46"/>
    <mergeCell ref="Y44:Y46"/>
    <mergeCell ref="Z44:Z46"/>
    <mergeCell ref="AA44:AA46"/>
    <mergeCell ref="P44:P46"/>
    <mergeCell ref="Q44:Q46"/>
    <mergeCell ref="R44:R46"/>
    <mergeCell ref="BE44:BE46"/>
    <mergeCell ref="AT44:AT46"/>
    <mergeCell ref="AU44:AU46"/>
    <mergeCell ref="AV44:AV46"/>
    <mergeCell ref="AW44:AW46"/>
    <mergeCell ref="AX44:AX46"/>
    <mergeCell ref="AY44:AY46"/>
    <mergeCell ref="AN44:AN46"/>
    <mergeCell ref="AO44:AO46"/>
    <mergeCell ref="AP44:AP46"/>
    <mergeCell ref="AQ44:AQ46"/>
    <mergeCell ref="AR44:AR46"/>
    <mergeCell ref="AS44:AS46"/>
    <mergeCell ref="AH44:AH46"/>
    <mergeCell ref="AI44:AI46"/>
    <mergeCell ref="AJ44:AJ46"/>
    <mergeCell ref="AK44:AK46"/>
    <mergeCell ref="AL44:AL46"/>
    <mergeCell ref="AM44:AM46"/>
    <mergeCell ref="S44:S46"/>
    <mergeCell ref="T44:T46"/>
    <mergeCell ref="U44:U46"/>
    <mergeCell ref="BE39:BE41"/>
    <mergeCell ref="A44:A46"/>
    <mergeCell ref="B44:B46"/>
    <mergeCell ref="C44:C46"/>
    <mergeCell ref="D44:D46"/>
    <mergeCell ref="E44:E46"/>
    <mergeCell ref="F44:F46"/>
    <mergeCell ref="G44:G46"/>
    <mergeCell ref="H44:H46"/>
    <mergeCell ref="I44:I46"/>
    <mergeCell ref="AY39:AY41"/>
    <mergeCell ref="AZ39:AZ41"/>
    <mergeCell ref="BA39:BA41"/>
    <mergeCell ref="BB39:BB41"/>
    <mergeCell ref="BC39:BC41"/>
    <mergeCell ref="BD39:BD41"/>
    <mergeCell ref="AS39:AS41"/>
    <mergeCell ref="AT39:AT41"/>
    <mergeCell ref="AU39:AU41"/>
    <mergeCell ref="AV39:AV41"/>
    <mergeCell ref="AW39:AW41"/>
    <mergeCell ref="AX39:AX41"/>
    <mergeCell ref="AM39:AM41"/>
    <mergeCell ref="AN39:AN41"/>
    <mergeCell ref="AO39:AO41"/>
    <mergeCell ref="AP39:AP41"/>
    <mergeCell ref="AQ39:AQ41"/>
    <mergeCell ref="AR39:AR41"/>
    <mergeCell ref="AG39:AG41"/>
    <mergeCell ref="AH39:AH41"/>
    <mergeCell ref="AI39:AI41"/>
    <mergeCell ref="AJ39:AJ41"/>
    <mergeCell ref="AK39:AK41"/>
    <mergeCell ref="AL39:AL41"/>
    <mergeCell ref="AA39:AA41"/>
    <mergeCell ref="AB39:AB41"/>
    <mergeCell ref="AC39:AC41"/>
    <mergeCell ref="AD39:AD41"/>
    <mergeCell ref="AE39:AE41"/>
    <mergeCell ref="AF39:AF41"/>
    <mergeCell ref="U39:U41"/>
    <mergeCell ref="V39:V41"/>
    <mergeCell ref="W39:W41"/>
    <mergeCell ref="X39:X41"/>
    <mergeCell ref="Y39:Y41"/>
    <mergeCell ref="Z39:Z41"/>
    <mergeCell ref="I39:I41"/>
    <mergeCell ref="P39:P41"/>
    <mergeCell ref="Q39:Q41"/>
    <mergeCell ref="R39:R41"/>
    <mergeCell ref="S39:S41"/>
    <mergeCell ref="T39:T41"/>
    <mergeCell ref="BC36:BC38"/>
    <mergeCell ref="BD36:BD38"/>
    <mergeCell ref="A39:A41"/>
    <mergeCell ref="B39:B41"/>
    <mergeCell ref="C39:C41"/>
    <mergeCell ref="D39:D41"/>
    <mergeCell ref="E39:E41"/>
    <mergeCell ref="F39:F41"/>
    <mergeCell ref="G39:G41"/>
    <mergeCell ref="H39:H41"/>
    <mergeCell ref="AW36:AW38"/>
    <mergeCell ref="AX36:AX38"/>
    <mergeCell ref="AY36:AY38"/>
    <mergeCell ref="AZ36:AZ38"/>
    <mergeCell ref="BA36:BA38"/>
    <mergeCell ref="BB36:BB38"/>
    <mergeCell ref="AQ36:AQ38"/>
    <mergeCell ref="AR36:AR38"/>
    <mergeCell ref="AS36:AS38"/>
    <mergeCell ref="AT36:AT38"/>
    <mergeCell ref="AU36:AU38"/>
    <mergeCell ref="AV36:AV38"/>
    <mergeCell ref="AK36:AK38"/>
    <mergeCell ref="AL36:AL38"/>
    <mergeCell ref="AM36:AM38"/>
    <mergeCell ref="AN36:AN38"/>
    <mergeCell ref="AO36:AO38"/>
    <mergeCell ref="AP36:AP38"/>
    <mergeCell ref="AE36:AE38"/>
    <mergeCell ref="AF36:AF38"/>
    <mergeCell ref="AG36:AG38"/>
    <mergeCell ref="AH36:AH38"/>
    <mergeCell ref="AI36:AI38"/>
    <mergeCell ref="AJ36:AJ38"/>
    <mergeCell ref="Y36:Y38"/>
    <mergeCell ref="Z36:Z38"/>
    <mergeCell ref="AA36:AA38"/>
    <mergeCell ref="AB36:AB38"/>
    <mergeCell ref="AC36:AC38"/>
    <mergeCell ref="AD36:AD38"/>
    <mergeCell ref="S36:S38"/>
    <mergeCell ref="T36:T38"/>
    <mergeCell ref="U36:U38"/>
    <mergeCell ref="V36:V38"/>
    <mergeCell ref="W36:W38"/>
    <mergeCell ref="X36:X38"/>
    <mergeCell ref="G36:G38"/>
    <mergeCell ref="H36:H38"/>
    <mergeCell ref="I36:I38"/>
    <mergeCell ref="P36:P38"/>
    <mergeCell ref="Q36:Q38"/>
    <mergeCell ref="R36:R38"/>
    <mergeCell ref="BB32:BB34"/>
    <mergeCell ref="BC32:BC34"/>
    <mergeCell ref="BD32:BD34"/>
    <mergeCell ref="BE32:BE34"/>
    <mergeCell ref="A36:A38"/>
    <mergeCell ref="B36:B38"/>
    <mergeCell ref="C36:C38"/>
    <mergeCell ref="D36:D38"/>
    <mergeCell ref="E36:E38"/>
    <mergeCell ref="F36:F38"/>
    <mergeCell ref="AV32:AV34"/>
    <mergeCell ref="AW32:AW34"/>
    <mergeCell ref="AX32:AX34"/>
    <mergeCell ref="AY32:AY34"/>
    <mergeCell ref="AZ32:AZ34"/>
    <mergeCell ref="BA32:BA34"/>
    <mergeCell ref="AP32:AP34"/>
    <mergeCell ref="AQ32:AQ34"/>
    <mergeCell ref="AR32:AR34"/>
    <mergeCell ref="AS32:AS34"/>
    <mergeCell ref="AT32:AT34"/>
    <mergeCell ref="AU32:AU34"/>
    <mergeCell ref="AJ32:AJ34"/>
    <mergeCell ref="AK32:AK34"/>
    <mergeCell ref="AL32:AL34"/>
    <mergeCell ref="AM32:AM34"/>
    <mergeCell ref="AN32:AN34"/>
    <mergeCell ref="AO32:AO34"/>
    <mergeCell ref="AD32:AD34"/>
    <mergeCell ref="AE32:AE34"/>
    <mergeCell ref="AF32:AF34"/>
    <mergeCell ref="AG32:AG34"/>
    <mergeCell ref="AH32:AH34"/>
    <mergeCell ref="AI32:AI34"/>
    <mergeCell ref="X32:X34"/>
    <mergeCell ref="Y32:Y34"/>
    <mergeCell ref="Z32:Z34"/>
    <mergeCell ref="AA32:AA34"/>
    <mergeCell ref="AB32:AB34"/>
    <mergeCell ref="AC32:AC34"/>
    <mergeCell ref="R32:R34"/>
    <mergeCell ref="S32:S34"/>
    <mergeCell ref="T32:T34"/>
    <mergeCell ref="U32:U34"/>
    <mergeCell ref="V32:V34"/>
    <mergeCell ref="W32:W34"/>
    <mergeCell ref="F32:F34"/>
    <mergeCell ref="G32:G34"/>
    <mergeCell ref="H32:H34"/>
    <mergeCell ref="I32:I34"/>
    <mergeCell ref="P32:P34"/>
    <mergeCell ref="Q32:Q34"/>
    <mergeCell ref="AY26:AY28"/>
    <mergeCell ref="AZ26:AZ28"/>
    <mergeCell ref="BB26:BB28"/>
    <mergeCell ref="BC26:BC28"/>
    <mergeCell ref="BD26:BD28"/>
    <mergeCell ref="A32:A34"/>
    <mergeCell ref="B32:B34"/>
    <mergeCell ref="C32:C34"/>
    <mergeCell ref="D32:D34"/>
    <mergeCell ref="E32:E34"/>
    <mergeCell ref="AS26:AS28"/>
    <mergeCell ref="AT26:AT28"/>
    <mergeCell ref="AU26:AU28"/>
    <mergeCell ref="AV26:AV28"/>
    <mergeCell ref="AW26:AW28"/>
    <mergeCell ref="AX26:AX28"/>
    <mergeCell ref="AM26:AM28"/>
    <mergeCell ref="AN26:AN28"/>
    <mergeCell ref="AO26:AO28"/>
    <mergeCell ref="AP26:AP28"/>
    <mergeCell ref="AQ26:AQ28"/>
    <mergeCell ref="AR26:AR28"/>
    <mergeCell ref="AF26:AF28"/>
    <mergeCell ref="AG26:AG28"/>
    <mergeCell ref="AH26:AH28"/>
    <mergeCell ref="AI26:AI28"/>
    <mergeCell ref="AA26:AA28"/>
    <mergeCell ref="AB26:AB28"/>
    <mergeCell ref="AC26:AC28"/>
    <mergeCell ref="AD26:AD28"/>
    <mergeCell ref="AE26:AE28"/>
    <mergeCell ref="T26:T28"/>
    <mergeCell ref="U26:U28"/>
    <mergeCell ref="V26:V28"/>
    <mergeCell ref="W26:W28"/>
    <mergeCell ref="X26:X28"/>
    <mergeCell ref="Y26:Y28"/>
    <mergeCell ref="H26:H28"/>
    <mergeCell ref="I26:I28"/>
    <mergeCell ref="P26:P28"/>
    <mergeCell ref="Q26:Q28"/>
    <mergeCell ref="R26:R28"/>
    <mergeCell ref="S26:S28"/>
    <mergeCell ref="A26:A28"/>
    <mergeCell ref="B26:B28"/>
    <mergeCell ref="C26:C28"/>
    <mergeCell ref="D26:D28"/>
    <mergeCell ref="E26:E28"/>
    <mergeCell ref="F26:F28"/>
    <mergeCell ref="G26:G28"/>
    <mergeCell ref="AS22:AS24"/>
    <mergeCell ref="AT22:AT24"/>
    <mergeCell ref="AU22:AU24"/>
    <mergeCell ref="AV22:AV24"/>
    <mergeCell ref="AW22:AW24"/>
    <mergeCell ref="BB22:BB24"/>
    <mergeCell ref="AM22:AM24"/>
    <mergeCell ref="AN22:AN24"/>
    <mergeCell ref="AO22:AO24"/>
    <mergeCell ref="AP22:AP24"/>
    <mergeCell ref="AQ22:AQ24"/>
    <mergeCell ref="AR22:AR24"/>
    <mergeCell ref="AG22:AG24"/>
    <mergeCell ref="AH22:AH24"/>
    <mergeCell ref="AI22:AI24"/>
    <mergeCell ref="AJ22:AJ24"/>
    <mergeCell ref="AK22:AK24"/>
    <mergeCell ref="AL22:AL24"/>
    <mergeCell ref="AA22:AA24"/>
    <mergeCell ref="AB22:AB24"/>
    <mergeCell ref="AC22:AC24"/>
    <mergeCell ref="AD22:AD24"/>
    <mergeCell ref="AJ26:AJ28"/>
    <mergeCell ref="AL26:AL28"/>
    <mergeCell ref="Z26:Z28"/>
    <mergeCell ref="I22:I24"/>
    <mergeCell ref="P22:P24"/>
    <mergeCell ref="Q22:Q24"/>
    <mergeCell ref="R22:R24"/>
    <mergeCell ref="S22:S24"/>
    <mergeCell ref="T22:T24"/>
    <mergeCell ref="A22:A24"/>
    <mergeCell ref="B22:B24"/>
    <mergeCell ref="C22:C24"/>
    <mergeCell ref="D22:D24"/>
    <mergeCell ref="E22:E24"/>
    <mergeCell ref="F22:F24"/>
    <mergeCell ref="G22:G24"/>
    <mergeCell ref="H22:H24"/>
    <mergeCell ref="BC22:BC24"/>
    <mergeCell ref="BD22:BD24"/>
    <mergeCell ref="BE22:BE24"/>
    <mergeCell ref="BC18:BC20"/>
    <mergeCell ref="BD18:BD20"/>
    <mergeCell ref="BE18:BE20"/>
    <mergeCell ref="AW18:AW20"/>
    <mergeCell ref="AX18:AX20"/>
    <mergeCell ref="AY18:AY20"/>
    <mergeCell ref="AZ18:AZ20"/>
    <mergeCell ref="BA18:BA20"/>
    <mergeCell ref="BB18:BB20"/>
    <mergeCell ref="AQ18:AQ20"/>
    <mergeCell ref="AR18:AR20"/>
    <mergeCell ref="AS18:AS20"/>
    <mergeCell ref="AT18:AT20"/>
    <mergeCell ref="AE22:AE24"/>
    <mergeCell ref="AF22:AF24"/>
    <mergeCell ref="U22:U24"/>
    <mergeCell ref="V22:V24"/>
    <mergeCell ref="W22:W24"/>
    <mergeCell ref="X22:X24"/>
    <mergeCell ref="Y22:Y24"/>
    <mergeCell ref="Z22:Z24"/>
    <mergeCell ref="AU18:AU20"/>
    <mergeCell ref="AV18:AV20"/>
    <mergeCell ref="AK18:AK20"/>
    <mergeCell ref="AL18:AL20"/>
    <mergeCell ref="AM18:AM20"/>
    <mergeCell ref="AN18:AN20"/>
    <mergeCell ref="AO18:AO20"/>
    <mergeCell ref="AP18:AP20"/>
    <mergeCell ref="AE18:AE20"/>
    <mergeCell ref="AF18:AF20"/>
    <mergeCell ref="AG18:AG20"/>
    <mergeCell ref="Y18:Y20"/>
    <mergeCell ref="Z18:Z20"/>
    <mergeCell ref="AA18:AA20"/>
    <mergeCell ref="AB18:AB20"/>
    <mergeCell ref="AC18:AC20"/>
    <mergeCell ref="AD18:AD20"/>
    <mergeCell ref="S18:S20"/>
    <mergeCell ref="T18:T20"/>
    <mergeCell ref="U18:U20"/>
    <mergeCell ref="V18:V20"/>
    <mergeCell ref="W18:W20"/>
    <mergeCell ref="X18:X20"/>
    <mergeCell ref="G18:G20"/>
    <mergeCell ref="H18:H20"/>
    <mergeCell ref="I18:I20"/>
    <mergeCell ref="P18:P20"/>
    <mergeCell ref="Q18:Q20"/>
    <mergeCell ref="R18:R20"/>
    <mergeCell ref="A18:A20"/>
    <mergeCell ref="B18:B20"/>
    <mergeCell ref="C18:C20"/>
    <mergeCell ref="D18:D20"/>
    <mergeCell ref="E18:E20"/>
    <mergeCell ref="F18:F20"/>
    <mergeCell ref="U15:U17"/>
    <mergeCell ref="V15:V17"/>
    <mergeCell ref="W15:W17"/>
    <mergeCell ref="X15:X17"/>
    <mergeCell ref="Y15:Y17"/>
    <mergeCell ref="Z15:Z17"/>
    <mergeCell ref="BE15:BE17"/>
    <mergeCell ref="AY15:AY17"/>
    <mergeCell ref="AZ15:AZ17"/>
    <mergeCell ref="BA15:BA17"/>
    <mergeCell ref="BB15:BB17"/>
    <mergeCell ref="BC15:BC17"/>
    <mergeCell ref="BD15:BD17"/>
    <mergeCell ref="AS15:AS17"/>
    <mergeCell ref="AT15:AT17"/>
    <mergeCell ref="AU15:AU17"/>
    <mergeCell ref="AV15:AV17"/>
    <mergeCell ref="AW15:AW17"/>
    <mergeCell ref="AX15:AX17"/>
    <mergeCell ref="AM15:AM17"/>
    <mergeCell ref="AN15:AN17"/>
    <mergeCell ref="AO15:AO17"/>
    <mergeCell ref="AP15:AP17"/>
    <mergeCell ref="AH18:AH20"/>
    <mergeCell ref="AI18:AI20"/>
    <mergeCell ref="AJ18:AJ20"/>
    <mergeCell ref="AO12:AO14"/>
    <mergeCell ref="AP12:AP14"/>
    <mergeCell ref="AQ12:AQ14"/>
    <mergeCell ref="AQ15:AQ17"/>
    <mergeCell ref="AR15:AR17"/>
    <mergeCell ref="AG15:AG17"/>
    <mergeCell ref="AH15:AH17"/>
    <mergeCell ref="AI15:AI17"/>
    <mergeCell ref="AJ15:AJ17"/>
    <mergeCell ref="AK15:AK17"/>
    <mergeCell ref="AL15:AL17"/>
    <mergeCell ref="AA15:AA17"/>
    <mergeCell ref="AB15:AB17"/>
    <mergeCell ref="AC15:AC17"/>
    <mergeCell ref="AD15:AD17"/>
    <mergeCell ref="AE15:AE17"/>
    <mergeCell ref="AF15:AF17"/>
    <mergeCell ref="Y12:Y14"/>
    <mergeCell ref="Z12:Z14"/>
    <mergeCell ref="AA12:AA14"/>
    <mergeCell ref="I15:I17"/>
    <mergeCell ref="P15:P17"/>
    <mergeCell ref="Q15:Q17"/>
    <mergeCell ref="R15:R17"/>
    <mergeCell ref="S15:S17"/>
    <mergeCell ref="T15:T17"/>
    <mergeCell ref="BF12:BF14"/>
    <mergeCell ref="BG12:BG14"/>
    <mergeCell ref="A15:A17"/>
    <mergeCell ref="B15:B17"/>
    <mergeCell ref="C15:C17"/>
    <mergeCell ref="D15:D17"/>
    <mergeCell ref="E15:E17"/>
    <mergeCell ref="F15:F17"/>
    <mergeCell ref="G15:G17"/>
    <mergeCell ref="H15:H17"/>
    <mergeCell ref="AZ12:AZ14"/>
    <mergeCell ref="BA12:BA14"/>
    <mergeCell ref="BB12:BB14"/>
    <mergeCell ref="BC12:BC14"/>
    <mergeCell ref="BD12:BD14"/>
    <mergeCell ref="BE12:BE14"/>
    <mergeCell ref="AT12:AT14"/>
    <mergeCell ref="AU12:AU14"/>
    <mergeCell ref="AV12:AV14"/>
    <mergeCell ref="AW12:AW14"/>
    <mergeCell ref="AX12:AX14"/>
    <mergeCell ref="AY12:AY14"/>
    <mergeCell ref="AN12:AN14"/>
    <mergeCell ref="P12:P14"/>
    <mergeCell ref="Q12:Q14"/>
    <mergeCell ref="R12:R14"/>
    <mergeCell ref="S12:S14"/>
    <mergeCell ref="T12:T14"/>
    <mergeCell ref="U12:U14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AR12:AR14"/>
    <mergeCell ref="AS12:AS14"/>
    <mergeCell ref="AH12:AH14"/>
    <mergeCell ref="AI12:AI14"/>
    <mergeCell ref="AJ12:AJ14"/>
    <mergeCell ref="AK12:AK14"/>
    <mergeCell ref="AL12:AL14"/>
    <mergeCell ref="AM12:AM14"/>
    <mergeCell ref="AB12:AB14"/>
    <mergeCell ref="AC12:AC14"/>
    <mergeCell ref="AD12:AD14"/>
    <mergeCell ref="AE12:AE14"/>
    <mergeCell ref="AF12:AF14"/>
    <mergeCell ref="AG12:AG14"/>
    <mergeCell ref="V12:V14"/>
    <mergeCell ref="W12:W14"/>
    <mergeCell ref="X12:X14"/>
    <mergeCell ref="BD9:BD11"/>
    <mergeCell ref="BE9:BE11"/>
    <mergeCell ref="AT9:AT11"/>
    <mergeCell ref="AU9:AU11"/>
    <mergeCell ref="AV9:AV11"/>
    <mergeCell ref="AW9:AW11"/>
    <mergeCell ref="BB9:BB11"/>
    <mergeCell ref="BC9:BC11"/>
    <mergeCell ref="AN9:AN11"/>
    <mergeCell ref="AO9:AO11"/>
    <mergeCell ref="AP9:AP11"/>
    <mergeCell ref="AQ9:AQ11"/>
    <mergeCell ref="AR9:AR11"/>
    <mergeCell ref="AS9:AS11"/>
    <mergeCell ref="AH9:AH11"/>
    <mergeCell ref="AI9:AI11"/>
    <mergeCell ref="AJ9:AJ11"/>
    <mergeCell ref="AK9:AK11"/>
    <mergeCell ref="AM9:AM11"/>
    <mergeCell ref="AX9:AX11"/>
    <mergeCell ref="AY9:AY11"/>
    <mergeCell ref="AZ9:AZ11"/>
    <mergeCell ref="BA9:BA11"/>
    <mergeCell ref="AD7:AD8"/>
    <mergeCell ref="AE7:AE8"/>
    <mergeCell ref="AF7:AF8"/>
    <mergeCell ref="AL9:AL11"/>
    <mergeCell ref="AB9:AB11"/>
    <mergeCell ref="AC9:AC11"/>
    <mergeCell ref="AD9:AD11"/>
    <mergeCell ref="AE9:AE11"/>
    <mergeCell ref="AF9:AF11"/>
    <mergeCell ref="AG9:AG11"/>
    <mergeCell ref="V9:V11"/>
    <mergeCell ref="W9:W11"/>
    <mergeCell ref="X9:X11"/>
    <mergeCell ref="Y9:Y11"/>
    <mergeCell ref="Z9:Z11"/>
    <mergeCell ref="AA9:AA11"/>
    <mergeCell ref="P9:P11"/>
    <mergeCell ref="Q9:Q11"/>
    <mergeCell ref="R9:R11"/>
    <mergeCell ref="S9:S11"/>
    <mergeCell ref="T9:T11"/>
    <mergeCell ref="U9:U11"/>
    <mergeCell ref="I7:I8"/>
    <mergeCell ref="J7:L7"/>
    <mergeCell ref="M7:M8"/>
    <mergeCell ref="N7:N8"/>
    <mergeCell ref="BE7:BE8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Y7:AY8"/>
    <mergeCell ref="AZ7:AZ8"/>
    <mergeCell ref="BA7:BA8"/>
    <mergeCell ref="BB7:BB8"/>
    <mergeCell ref="BC7:BC8"/>
    <mergeCell ref="BD7:BD8"/>
    <mergeCell ref="AS7:AS8"/>
    <mergeCell ref="AT7:AT8"/>
    <mergeCell ref="AU7:AU8"/>
    <mergeCell ref="AV7:AV8"/>
    <mergeCell ref="AW7:AW8"/>
    <mergeCell ref="AX7:AX8"/>
    <mergeCell ref="AJ7:AJ8"/>
    <mergeCell ref="AK7:AK8"/>
    <mergeCell ref="AL7:AL8"/>
    <mergeCell ref="AM7:AM8"/>
    <mergeCell ref="AR7:AR8"/>
    <mergeCell ref="AC7:AC8"/>
    <mergeCell ref="F6:AM6"/>
    <mergeCell ref="AN6:BA6"/>
    <mergeCell ref="AN7:AN8"/>
    <mergeCell ref="AO7:AO8"/>
    <mergeCell ref="AP7:AP8"/>
    <mergeCell ref="AQ7:AQ8"/>
    <mergeCell ref="AV92:AV94"/>
    <mergeCell ref="A2:BS2"/>
    <mergeCell ref="A4:BS4"/>
    <mergeCell ref="A5:AV5"/>
    <mergeCell ref="A6:A8"/>
    <mergeCell ref="B6:B8"/>
    <mergeCell ref="C6:C8"/>
    <mergeCell ref="D6:D8"/>
    <mergeCell ref="E6:E8"/>
    <mergeCell ref="F7:F8"/>
    <mergeCell ref="AG7:AG8"/>
    <mergeCell ref="AH7:AI7"/>
    <mergeCell ref="W7:W8"/>
    <mergeCell ref="X7:X8"/>
    <mergeCell ref="Y7:Y8"/>
    <mergeCell ref="Z7:Z8"/>
    <mergeCell ref="AA7:AA8"/>
    <mergeCell ref="AB7:AB8"/>
    <mergeCell ref="O7:O8"/>
    <mergeCell ref="P7:R7"/>
    <mergeCell ref="S7:S8"/>
    <mergeCell ref="T7:T8"/>
    <mergeCell ref="U7:U8"/>
    <mergeCell ref="V7:V8"/>
    <mergeCell ref="G7:G8"/>
    <mergeCell ref="H7:H8"/>
  </mergeCells>
  <hyperlinks>
    <hyperlink ref="H9" r:id="rId1"/>
    <hyperlink ref="H18" r:id="rId2"/>
    <hyperlink ref="H22" r:id="rId3"/>
    <hyperlink ref="H32" r:id="rId4"/>
    <hyperlink ref="H36" r:id="rId5"/>
    <hyperlink ref="H39" r:id="rId6"/>
    <hyperlink ref="H44" r:id="rId7"/>
    <hyperlink ref="H47" r:id="rId8"/>
    <hyperlink ref="H50" r:id="rId9"/>
    <hyperlink ref="H56" r:id="rId10"/>
    <hyperlink ref="H61" r:id="rId11"/>
    <hyperlink ref="H63" r:id="rId12"/>
    <hyperlink ref="H66" r:id="rId13"/>
    <hyperlink ref="H69" r:id="rId14"/>
    <hyperlink ref="H72" r:id="rId15"/>
    <hyperlink ref="H75" r:id="rId16"/>
    <hyperlink ref="H78" r:id="rId17"/>
    <hyperlink ref="H82" r:id="rId18"/>
    <hyperlink ref="H85" r:id="rId19"/>
    <hyperlink ref="H88" r:id="rId20"/>
    <hyperlink ref="H92" r:id="rId21"/>
    <hyperlink ref="H95" r:id="rId22"/>
    <hyperlink ref="H99" r:id="rId23"/>
    <hyperlink ref="H104" r:id="rId24"/>
    <hyperlink ref="H106" r:id="rId25"/>
    <hyperlink ref="H108" r:id="rId26"/>
    <hyperlink ref="AJ9" r:id="rId27"/>
    <hyperlink ref="AJ12" r:id="rId28"/>
    <hyperlink ref="AJ25" r:id="rId29"/>
    <hyperlink ref="AJ26" r:id="rId30"/>
    <hyperlink ref="AJ29" r:id="rId31"/>
    <hyperlink ref="AJ30" r:id="rId32"/>
    <hyperlink ref="AJ31" r:id="rId33"/>
    <hyperlink ref="AJ32" r:id="rId34"/>
    <hyperlink ref="AJ35" r:id="rId35"/>
    <hyperlink ref="AJ36" r:id="rId36"/>
    <hyperlink ref="AJ39" r:id="rId37"/>
    <hyperlink ref="AJ43" r:id="rId38"/>
    <hyperlink ref="AJ44" r:id="rId39"/>
    <hyperlink ref="AJ47" r:id="rId40"/>
    <hyperlink ref="AJ50" r:id="rId41"/>
    <hyperlink ref="AJ53" r:id="rId42"/>
    <hyperlink ref="AJ54" r:id="rId43"/>
    <hyperlink ref="AJ55" r:id="rId44"/>
    <hyperlink ref="AJ56" r:id="rId45"/>
    <hyperlink ref="AJ59" r:id="rId46"/>
    <hyperlink ref="AJ60" r:id="rId47"/>
    <hyperlink ref="AJ61" r:id="rId48"/>
    <hyperlink ref="AJ63" r:id="rId49"/>
    <hyperlink ref="AJ66" r:id="rId50"/>
    <hyperlink ref="AJ69" r:id="rId51"/>
    <hyperlink ref="AJ72" r:id="rId52"/>
    <hyperlink ref="AJ75" r:id="rId53"/>
    <hyperlink ref="AJ78" r:id="rId54"/>
    <hyperlink ref="AJ81" r:id="rId55"/>
    <hyperlink ref="AJ82" r:id="rId56"/>
    <hyperlink ref="AJ85" r:id="rId57"/>
    <hyperlink ref="AJ88" r:id="rId58"/>
    <hyperlink ref="AJ92" r:id="rId59"/>
    <hyperlink ref="AJ108" r:id="rId60"/>
    <hyperlink ref="AJ106" r:id="rId61"/>
    <hyperlink ref="AJ104" r:id="rId62"/>
    <hyperlink ref="AJ103" r:id="rId63"/>
    <hyperlink ref="AJ102" r:id="rId64"/>
    <hyperlink ref="AJ99" r:id="rId65"/>
    <hyperlink ref="AJ98" r:id="rId66"/>
    <hyperlink ref="AJ95" r:id="rId67"/>
    <hyperlink ref="AJ91" r:id="rId68"/>
    <hyperlink ref="AJ15" r:id="rId69"/>
    <hyperlink ref="AJ18" r:id="rId70"/>
    <hyperlink ref="AK9" r:id="rId71"/>
    <hyperlink ref="AK12" r:id="rId72"/>
    <hyperlink ref="AK15" r:id="rId73"/>
    <hyperlink ref="AK18" r:id="rId74"/>
    <hyperlink ref="AK25" r:id="rId75"/>
    <hyperlink ref="AK27" r:id="rId76"/>
    <hyperlink ref="AK29" r:id="rId77"/>
    <hyperlink ref="AK30" r:id="rId78"/>
    <hyperlink ref="AK31" r:id="rId79"/>
    <hyperlink ref="AK32" r:id="rId80"/>
    <hyperlink ref="AK35" r:id="rId81"/>
    <hyperlink ref="AK36" r:id="rId82"/>
    <hyperlink ref="AK39" r:id="rId83"/>
    <hyperlink ref="AK42" r:id="rId84"/>
    <hyperlink ref="AK43" r:id="rId85"/>
    <hyperlink ref="AK44" r:id="rId86"/>
    <hyperlink ref="AK47" r:id="rId87"/>
    <hyperlink ref="AK50" r:id="rId88"/>
    <hyperlink ref="AK53" r:id="rId89"/>
    <hyperlink ref="AK54" r:id="rId90"/>
    <hyperlink ref="AK55" r:id="rId91"/>
    <hyperlink ref="AK56" r:id="rId92"/>
    <hyperlink ref="AK59" r:id="rId93"/>
    <hyperlink ref="AK60" r:id="rId94"/>
    <hyperlink ref="AK61" r:id="rId95"/>
    <hyperlink ref="AK63" r:id="rId96"/>
    <hyperlink ref="AK66" r:id="rId97"/>
    <hyperlink ref="AK69" r:id="rId98"/>
    <hyperlink ref="AK72" r:id="rId99"/>
    <hyperlink ref="AK75" r:id="rId100"/>
    <hyperlink ref="AK78" r:id="rId101"/>
    <hyperlink ref="AK81" r:id="rId102"/>
    <hyperlink ref="AK82" r:id="rId103"/>
    <hyperlink ref="AK85" r:id="rId104"/>
    <hyperlink ref="AK88" r:id="rId105"/>
    <hyperlink ref="AK91" r:id="rId106"/>
    <hyperlink ref="AK96" r:id="rId107"/>
    <hyperlink ref="AK98" r:id="rId108"/>
    <hyperlink ref="AK99" r:id="rId109"/>
    <hyperlink ref="AK102" r:id="rId110"/>
    <hyperlink ref="AK103" r:id="rId111"/>
    <hyperlink ref="AK104" r:id="rId112"/>
    <hyperlink ref="AK106" r:id="rId113"/>
    <hyperlink ref="AK108" r:id="rId114"/>
    <hyperlink ref="AO9" r:id="rId115"/>
    <hyperlink ref="AO12" r:id="rId116"/>
    <hyperlink ref="AO15" r:id="rId117"/>
    <hyperlink ref="AO18" r:id="rId118"/>
    <hyperlink ref="AO22" r:id="rId119"/>
    <hyperlink ref="AO29" r:id="rId120"/>
    <hyperlink ref="AO30" r:id="rId121"/>
    <hyperlink ref="AO31" r:id="rId122"/>
    <hyperlink ref="AO32" r:id="rId123"/>
    <hyperlink ref="AO35" r:id="rId124"/>
    <hyperlink ref="AO36" r:id="rId125"/>
    <hyperlink ref="AO39" r:id="rId126"/>
    <hyperlink ref="AO42" r:id="rId127"/>
    <hyperlink ref="AO43" r:id="rId128"/>
    <hyperlink ref="AO44" r:id="rId129"/>
    <hyperlink ref="AO47" r:id="rId130"/>
    <hyperlink ref="AO50" r:id="rId131"/>
    <hyperlink ref="AO53" r:id="rId132"/>
    <hyperlink ref="AO54" r:id="rId133"/>
    <hyperlink ref="AO55" r:id="rId134"/>
    <hyperlink ref="AO56" r:id="rId135"/>
    <hyperlink ref="AO59" r:id="rId136"/>
    <hyperlink ref="AO60" r:id="rId137"/>
    <hyperlink ref="AO61" r:id="rId138"/>
    <hyperlink ref="AO63" r:id="rId139"/>
    <hyperlink ref="AO66" r:id="rId140"/>
    <hyperlink ref="AO69" r:id="rId141"/>
    <hyperlink ref="AO72" r:id="rId142"/>
    <hyperlink ref="AO75" r:id="rId143"/>
    <hyperlink ref="AO78" r:id="rId144"/>
    <hyperlink ref="AO81" r:id="rId145"/>
    <hyperlink ref="AO82" r:id="rId146"/>
    <hyperlink ref="AO85" r:id="rId147"/>
    <hyperlink ref="AO88" r:id="rId148"/>
    <hyperlink ref="AO91" r:id="rId149"/>
    <hyperlink ref="AO92" r:id="rId150"/>
    <hyperlink ref="AO95" r:id="rId151"/>
    <hyperlink ref="AO98" r:id="rId152"/>
    <hyperlink ref="AO99" r:id="rId153"/>
    <hyperlink ref="AO102" r:id="rId154"/>
    <hyperlink ref="AO103" r:id="rId155"/>
    <hyperlink ref="AO104" r:id="rId156"/>
    <hyperlink ref="AO106" r:id="rId157"/>
    <hyperlink ref="AO108" r:id="rId158"/>
    <hyperlink ref="AV9" r:id="rId159"/>
    <hyperlink ref="AV12" r:id="rId160"/>
    <hyperlink ref="AV15" r:id="rId161"/>
    <hyperlink ref="AV18" r:id="rId162"/>
    <hyperlink ref="AV22" r:id="rId163"/>
    <hyperlink ref="AV25" r:id="rId164"/>
    <hyperlink ref="AV26" r:id="rId165"/>
    <hyperlink ref="AV32" r:id="rId166"/>
    <hyperlink ref="AV35" r:id="rId167"/>
    <hyperlink ref="AV36" r:id="rId168"/>
    <hyperlink ref="AV39" r:id="rId169"/>
    <hyperlink ref="AV42" r:id="rId170"/>
    <hyperlink ref="AV43" r:id="rId171"/>
    <hyperlink ref="AV44" r:id="rId172"/>
    <hyperlink ref="AV47" r:id="rId173"/>
    <hyperlink ref="AV50" r:id="rId174"/>
    <hyperlink ref="AV53" r:id="rId175"/>
    <hyperlink ref="AV54" r:id="rId176"/>
    <hyperlink ref="AV55" r:id="rId177"/>
    <hyperlink ref="AV56" r:id="rId178"/>
    <hyperlink ref="AV59:AV60" r:id="rId179" display="http://data.salud.cdmx.gob.mx/ssdf/portalut/archivo/Actualizaciones/1erTrimestre20/Dir_RecMat_Serv/convenio modificatorio.pdf"/>
    <hyperlink ref="AV61" r:id="rId180"/>
    <hyperlink ref="AV63" r:id="rId181"/>
    <hyperlink ref="AV66" r:id="rId182"/>
    <hyperlink ref="AV69" r:id="rId183"/>
    <hyperlink ref="AV72" r:id="rId184"/>
    <hyperlink ref="AV75" r:id="rId185"/>
    <hyperlink ref="AV78" r:id="rId186"/>
    <hyperlink ref="AV81" r:id="rId187"/>
    <hyperlink ref="AV82" r:id="rId188"/>
    <hyperlink ref="AV85" r:id="rId189"/>
    <hyperlink ref="AV88" r:id="rId190"/>
    <hyperlink ref="AV91" r:id="rId191"/>
    <hyperlink ref="AV92" r:id="rId192"/>
    <hyperlink ref="AV95" r:id="rId193"/>
    <hyperlink ref="AV98" r:id="rId194"/>
    <hyperlink ref="AV99" r:id="rId195"/>
    <hyperlink ref="AV102" r:id="rId196"/>
    <hyperlink ref="AV103" r:id="rId197"/>
    <hyperlink ref="AV104" r:id="rId198"/>
    <hyperlink ref="AV106" r:id="rId199"/>
    <hyperlink ref="AV108" r:id="rId200"/>
    <hyperlink ref="AX12" r:id="rId201"/>
    <hyperlink ref="AY12" r:id="rId202"/>
    <hyperlink ref="AZ12" r:id="rId203"/>
    <hyperlink ref="BA12" r:id="rId204"/>
    <hyperlink ref="AX15" r:id="rId205"/>
    <hyperlink ref="AY15" r:id="rId206"/>
    <hyperlink ref="AZ15" r:id="rId207"/>
    <hyperlink ref="BA15" r:id="rId208"/>
    <hyperlink ref="BA18" r:id="rId209"/>
    <hyperlink ref="AZ18" r:id="rId210"/>
    <hyperlink ref="AY18" r:id="rId211"/>
    <hyperlink ref="AX18" r:id="rId212"/>
    <hyperlink ref="AX22" r:id="rId213"/>
    <hyperlink ref="AY22" r:id="rId214"/>
    <hyperlink ref="AZ22" r:id="rId215"/>
    <hyperlink ref="BA22" r:id="rId216"/>
    <hyperlink ref="AX23" r:id="rId217"/>
    <hyperlink ref="AY23" r:id="rId218"/>
    <hyperlink ref="AZ23" r:id="rId219"/>
    <hyperlink ref="BA23" r:id="rId220"/>
    <hyperlink ref="AX24" r:id="rId221"/>
    <hyperlink ref="AY24" r:id="rId222"/>
    <hyperlink ref="AZ24" r:id="rId223"/>
    <hyperlink ref="BA24" r:id="rId224"/>
    <hyperlink ref="AX25" r:id="rId225"/>
    <hyperlink ref="AY25" r:id="rId226"/>
    <hyperlink ref="AZ25" r:id="rId227"/>
    <hyperlink ref="BA25" r:id="rId228"/>
    <hyperlink ref="AX26" r:id="rId229"/>
    <hyperlink ref="AY26" r:id="rId230"/>
    <hyperlink ref="AZ26" r:id="rId231"/>
    <hyperlink ref="BA27" r:id="rId232"/>
    <hyperlink ref="AX29" r:id="rId233"/>
    <hyperlink ref="AY29" r:id="rId234"/>
    <hyperlink ref="AZ29" r:id="rId235"/>
    <hyperlink ref="BA29" r:id="rId236"/>
    <hyperlink ref="AX30" r:id="rId237"/>
    <hyperlink ref="AY30" r:id="rId238"/>
    <hyperlink ref="AZ30" r:id="rId239"/>
    <hyperlink ref="BA30" r:id="rId240"/>
    <hyperlink ref="AX31" r:id="rId241"/>
    <hyperlink ref="AY31" r:id="rId242"/>
    <hyperlink ref="AZ31" r:id="rId243"/>
    <hyperlink ref="BA31" r:id="rId244"/>
    <hyperlink ref="AX32" r:id="rId245"/>
    <hyperlink ref="AY32" r:id="rId246"/>
    <hyperlink ref="AZ32" r:id="rId247"/>
    <hyperlink ref="BA32" r:id="rId248"/>
    <hyperlink ref="AX35" r:id="rId249"/>
    <hyperlink ref="AY35" r:id="rId250"/>
    <hyperlink ref="AZ35" r:id="rId251"/>
    <hyperlink ref="BA35" r:id="rId252"/>
    <hyperlink ref="AX36" r:id="rId253"/>
    <hyperlink ref="AY36" r:id="rId254"/>
    <hyperlink ref="AZ36" r:id="rId255"/>
    <hyperlink ref="BA36" r:id="rId256"/>
    <hyperlink ref="AX39" r:id="rId257"/>
    <hyperlink ref="AY39" r:id="rId258"/>
    <hyperlink ref="AZ39" r:id="rId259"/>
    <hyperlink ref="BA39" r:id="rId260"/>
    <hyperlink ref="AX42" r:id="rId261"/>
    <hyperlink ref="AY42" r:id="rId262"/>
    <hyperlink ref="AZ42" r:id="rId263"/>
    <hyperlink ref="BA42" r:id="rId264"/>
    <hyperlink ref="AX43" r:id="rId265"/>
    <hyperlink ref="AY43" r:id="rId266"/>
    <hyperlink ref="AZ43" r:id="rId267"/>
    <hyperlink ref="BA43" r:id="rId268"/>
    <hyperlink ref="AX44" r:id="rId269"/>
    <hyperlink ref="AY44" r:id="rId270"/>
    <hyperlink ref="AZ44" r:id="rId271"/>
    <hyperlink ref="BA44" r:id="rId272"/>
    <hyperlink ref="AX47" r:id="rId273"/>
    <hyperlink ref="AY47" r:id="rId274"/>
    <hyperlink ref="AZ47" r:id="rId275"/>
    <hyperlink ref="BA47" r:id="rId276"/>
    <hyperlink ref="AX50" r:id="rId277"/>
    <hyperlink ref="AY50" r:id="rId278"/>
    <hyperlink ref="AZ50" r:id="rId279"/>
    <hyperlink ref="BA50" r:id="rId280"/>
    <hyperlink ref="AX53" r:id="rId281"/>
    <hyperlink ref="AY53" r:id="rId282"/>
    <hyperlink ref="AZ53" r:id="rId283"/>
    <hyperlink ref="BA53" r:id="rId284"/>
    <hyperlink ref="AX54" r:id="rId285"/>
    <hyperlink ref="AY54" r:id="rId286"/>
    <hyperlink ref="AZ54" r:id="rId287"/>
    <hyperlink ref="BA54" r:id="rId288"/>
    <hyperlink ref="AX55" r:id="rId289"/>
    <hyperlink ref="AY55" r:id="rId290"/>
    <hyperlink ref="AZ55" r:id="rId291"/>
    <hyperlink ref="BA55" r:id="rId292"/>
    <hyperlink ref="AX56" r:id="rId293"/>
    <hyperlink ref="AY56" r:id="rId294"/>
    <hyperlink ref="AZ56" r:id="rId295"/>
    <hyperlink ref="BA56" r:id="rId296"/>
    <hyperlink ref="AX59" r:id="rId297"/>
    <hyperlink ref="AY59" r:id="rId298"/>
    <hyperlink ref="AZ59" r:id="rId299"/>
    <hyperlink ref="BA59" r:id="rId300"/>
    <hyperlink ref="AX60" r:id="rId301"/>
    <hyperlink ref="AY60" r:id="rId302"/>
    <hyperlink ref="AZ60" r:id="rId303"/>
    <hyperlink ref="BA60" r:id="rId304"/>
    <hyperlink ref="AX61" r:id="rId305"/>
    <hyperlink ref="AY61" r:id="rId306"/>
    <hyperlink ref="AZ61" r:id="rId307"/>
    <hyperlink ref="BA61" r:id="rId308"/>
    <hyperlink ref="AX63" r:id="rId309"/>
    <hyperlink ref="AY63" r:id="rId310"/>
    <hyperlink ref="AZ63" r:id="rId311"/>
    <hyperlink ref="BA63" r:id="rId312"/>
    <hyperlink ref="AX66" r:id="rId313"/>
    <hyperlink ref="AY66" r:id="rId314"/>
    <hyperlink ref="AZ66" r:id="rId315"/>
    <hyperlink ref="BA66" r:id="rId316"/>
    <hyperlink ref="AX69" r:id="rId317"/>
    <hyperlink ref="AY69" r:id="rId318"/>
    <hyperlink ref="AZ69" r:id="rId319"/>
    <hyperlink ref="BA69" r:id="rId320"/>
    <hyperlink ref="AX72" r:id="rId321"/>
    <hyperlink ref="AY72" r:id="rId322"/>
    <hyperlink ref="AZ72" r:id="rId323"/>
    <hyperlink ref="BA72" r:id="rId324"/>
    <hyperlink ref="AX75" r:id="rId325"/>
    <hyperlink ref="AY75" r:id="rId326"/>
    <hyperlink ref="AZ75" r:id="rId327"/>
    <hyperlink ref="BA75" r:id="rId328"/>
    <hyperlink ref="AX78" r:id="rId329"/>
    <hyperlink ref="AY78" r:id="rId330"/>
    <hyperlink ref="AZ78" r:id="rId331"/>
    <hyperlink ref="BA78" r:id="rId332"/>
    <hyperlink ref="AX81" r:id="rId333"/>
    <hyperlink ref="AY81" r:id="rId334"/>
    <hyperlink ref="AZ81" r:id="rId335"/>
    <hyperlink ref="BA81" r:id="rId336"/>
    <hyperlink ref="AX82" r:id="rId337"/>
    <hyperlink ref="AY82" r:id="rId338"/>
    <hyperlink ref="AZ82" r:id="rId339"/>
    <hyperlink ref="BA82" r:id="rId340"/>
    <hyperlink ref="AX85" r:id="rId341"/>
    <hyperlink ref="AY85" r:id="rId342"/>
    <hyperlink ref="AZ85" r:id="rId343"/>
    <hyperlink ref="BA85" r:id="rId344"/>
    <hyperlink ref="AX88" r:id="rId345"/>
    <hyperlink ref="AY88" r:id="rId346"/>
    <hyperlink ref="AZ88" r:id="rId347"/>
    <hyperlink ref="BA88" r:id="rId348"/>
    <hyperlink ref="AX91" r:id="rId349"/>
    <hyperlink ref="AY91" r:id="rId350"/>
    <hyperlink ref="AZ91" r:id="rId351"/>
    <hyperlink ref="BA91" r:id="rId352"/>
    <hyperlink ref="AX92" r:id="rId353"/>
    <hyperlink ref="AY92" r:id="rId354"/>
    <hyperlink ref="AZ92" r:id="rId355"/>
    <hyperlink ref="BA92" r:id="rId356"/>
    <hyperlink ref="AX95" r:id="rId357"/>
    <hyperlink ref="AY95" r:id="rId358"/>
    <hyperlink ref="AZ95" r:id="rId359"/>
    <hyperlink ref="BA95" r:id="rId360"/>
    <hyperlink ref="AX98" r:id="rId361"/>
    <hyperlink ref="AY98" r:id="rId362"/>
    <hyperlink ref="AZ98" r:id="rId363"/>
    <hyperlink ref="BA98" r:id="rId364"/>
    <hyperlink ref="AX99" r:id="rId365"/>
    <hyperlink ref="AY99" r:id="rId366"/>
    <hyperlink ref="AZ99" r:id="rId367"/>
    <hyperlink ref="BA99" r:id="rId368"/>
    <hyperlink ref="AX102" r:id="rId369"/>
    <hyperlink ref="AY102" r:id="rId370"/>
    <hyperlink ref="AZ102" r:id="rId371"/>
    <hyperlink ref="BA102" r:id="rId372"/>
    <hyperlink ref="AX103" r:id="rId373"/>
    <hyperlink ref="AY103" r:id="rId374"/>
    <hyperlink ref="AZ103" r:id="rId375"/>
    <hyperlink ref="BA103" r:id="rId376"/>
    <hyperlink ref="AX104" r:id="rId377"/>
    <hyperlink ref="AY104" r:id="rId378"/>
    <hyperlink ref="AZ104" r:id="rId379"/>
    <hyperlink ref="BA104" r:id="rId380"/>
    <hyperlink ref="AX106" r:id="rId381"/>
    <hyperlink ref="AY106" r:id="rId382"/>
    <hyperlink ref="AZ106" r:id="rId383"/>
    <hyperlink ref="BA106" r:id="rId384"/>
    <hyperlink ref="AX108" r:id="rId385"/>
    <hyperlink ref="AX109" r:id="rId386"/>
    <hyperlink ref="AY108" r:id="rId387"/>
    <hyperlink ref="AY109" r:id="rId388"/>
    <hyperlink ref="AZ108" r:id="rId389"/>
    <hyperlink ref="AZ109" r:id="rId390"/>
    <hyperlink ref="BA108" r:id="rId391"/>
    <hyperlink ref="BA109" r:id="rId392"/>
    <hyperlink ref="H15" r:id="rId393"/>
    <hyperlink ref="H12" r:id="rId394"/>
    <hyperlink ref="H26" r:id="rId395"/>
    <hyperlink ref="H25" r:id="rId396"/>
    <hyperlink ref="H29" r:id="rId397"/>
    <hyperlink ref="H30" r:id="rId398"/>
    <hyperlink ref="H31" r:id="rId399"/>
    <hyperlink ref="H35" r:id="rId400"/>
    <hyperlink ref="H42" r:id="rId401"/>
    <hyperlink ref="H43" r:id="rId402"/>
    <hyperlink ref="H53" r:id="rId403"/>
    <hyperlink ref="H54" r:id="rId404"/>
    <hyperlink ref="H55" r:id="rId405"/>
    <hyperlink ref="H59" r:id="rId406"/>
    <hyperlink ref="H60" r:id="rId407"/>
    <hyperlink ref="AJ22" r:id="rId408"/>
    <hyperlink ref="AJ42" r:id="rId409"/>
    <hyperlink ref="AK92" r:id="rId410"/>
    <hyperlink ref="H21" r:id="rId411"/>
    <hyperlink ref="H81" r:id="rId412"/>
    <hyperlink ref="H91" r:id="rId413"/>
    <hyperlink ref="H98" r:id="rId414"/>
    <hyperlink ref="H102" r:id="rId415"/>
    <hyperlink ref="H103" r:id="rId416"/>
    <hyperlink ref="AX9" r:id="rId417"/>
    <hyperlink ref="AY9" r:id="rId418"/>
    <hyperlink ref="AZ9" r:id="rId419"/>
    <hyperlink ref="BA9" r:id="rId420"/>
  </hyperlinks>
  <pageMargins left="0.7" right="0.7" top="0.75" bottom="0.75" header="0.3" footer="0.3"/>
  <pageSetup orientation="portrait" r:id="rId421"/>
  <drawing r:id="rId4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50"/>
  <sheetViews>
    <sheetView topLeftCell="V48" zoomScale="85" zoomScaleNormal="85" workbookViewId="0">
      <selection activeCell="AJ49" sqref="AJ49"/>
    </sheetView>
  </sheetViews>
  <sheetFormatPr baseColWidth="10" defaultRowHeight="14.4"/>
  <cols>
    <col min="2" max="2" width="23.6640625" customWidth="1"/>
    <col min="3" max="3" width="26.33203125" customWidth="1"/>
    <col min="8" max="8" width="11.44140625" style="22"/>
    <col min="14" max="14" width="14.33203125" customWidth="1"/>
    <col min="15" max="15" width="19.6640625" customWidth="1"/>
    <col min="25" max="25" width="15.33203125" customWidth="1"/>
    <col min="28" max="28" width="15.44140625" customWidth="1"/>
    <col min="33" max="33" width="17.88671875" customWidth="1"/>
  </cols>
  <sheetData>
    <row r="1" spans="1:71" ht="63.6" customHeight="1">
      <c r="A1" s="2"/>
      <c r="B1" s="10"/>
      <c r="C1" s="10"/>
      <c r="D1" s="2"/>
      <c r="E1" s="3"/>
      <c r="F1" s="2"/>
      <c r="G1" s="2"/>
      <c r="H1" s="3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5"/>
      <c r="U1" s="4"/>
      <c r="V1" s="4"/>
      <c r="W1" s="2"/>
      <c r="X1" s="10"/>
      <c r="Y1" s="11"/>
      <c r="Z1" s="11"/>
      <c r="AA1" s="11"/>
      <c r="AB1" s="4"/>
      <c r="AC1" s="5"/>
      <c r="AD1" s="5"/>
      <c r="AE1" s="2"/>
      <c r="AF1" s="2"/>
      <c r="AG1" s="11"/>
      <c r="AH1" s="10"/>
      <c r="AI1" s="10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10"/>
      <c r="BD1" s="10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46.95" customHeight="1">
      <c r="A2" s="77" t="s">
        <v>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</row>
    <row r="3" spans="1:71" ht="18" customHeight="1">
      <c r="A3" s="6"/>
      <c r="B3" s="8"/>
      <c r="C3" s="8"/>
      <c r="D3" s="6"/>
      <c r="E3" s="6"/>
      <c r="F3" s="6"/>
      <c r="G3" s="6"/>
      <c r="H3" s="6"/>
      <c r="I3" s="6"/>
      <c r="J3" s="6"/>
      <c r="K3" s="6"/>
      <c r="L3" s="7"/>
      <c r="M3" s="6"/>
      <c r="N3" s="6"/>
      <c r="O3" s="6"/>
      <c r="P3" s="6"/>
      <c r="Q3" s="6"/>
      <c r="R3" s="6"/>
      <c r="S3" s="6"/>
      <c r="T3" s="8"/>
      <c r="U3" s="7"/>
      <c r="V3" s="7"/>
      <c r="W3" s="6"/>
      <c r="X3" s="8"/>
      <c r="Y3" s="7"/>
      <c r="Z3" s="7"/>
      <c r="AA3" s="7"/>
      <c r="AB3" s="7"/>
      <c r="AC3" s="8"/>
      <c r="AD3" s="8"/>
      <c r="AE3" s="6"/>
      <c r="AF3" s="6"/>
      <c r="AG3" s="7"/>
      <c r="AH3" s="8"/>
      <c r="AI3" s="8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2"/>
      <c r="AX3" s="2"/>
      <c r="AY3" s="2"/>
      <c r="AZ3" s="2"/>
      <c r="BA3" s="2"/>
      <c r="BB3" s="2"/>
      <c r="BC3" s="10"/>
      <c r="BD3" s="10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ht="42.6" customHeight="1">
      <c r="A4" s="77" t="s">
        <v>47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</row>
    <row r="5" spans="1:71" ht="21">
      <c r="A5" s="78" t="s">
        <v>45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2"/>
      <c r="AX5" s="2"/>
      <c r="AY5" s="2"/>
      <c r="AZ5" s="2"/>
      <c r="BA5" s="2"/>
      <c r="BB5" s="2"/>
      <c r="BC5" s="10"/>
      <c r="BD5" s="10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>
      <c r="A6" s="79" t="s">
        <v>0</v>
      </c>
      <c r="B6" s="81" t="s">
        <v>143</v>
      </c>
      <c r="C6" s="81" t="s">
        <v>144</v>
      </c>
      <c r="D6" s="84" t="s">
        <v>22</v>
      </c>
      <c r="E6" s="79" t="s">
        <v>62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2"/>
      <c r="BC6" s="13"/>
      <c r="BD6" s="13"/>
      <c r="BE6" s="12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</row>
    <row r="7" spans="1:71">
      <c r="A7" s="80"/>
      <c r="B7" s="82"/>
      <c r="C7" s="82"/>
      <c r="D7" s="84"/>
      <c r="E7" s="80" t="s">
        <v>62</v>
      </c>
      <c r="F7" s="79" t="s">
        <v>1</v>
      </c>
      <c r="G7" s="79" t="s">
        <v>23</v>
      </c>
      <c r="H7" s="79" t="s">
        <v>24</v>
      </c>
      <c r="I7" s="79" t="s">
        <v>25</v>
      </c>
      <c r="J7" s="93" t="s">
        <v>26</v>
      </c>
      <c r="K7" s="94"/>
      <c r="L7" s="95"/>
      <c r="M7" s="79" t="s">
        <v>27</v>
      </c>
      <c r="N7" s="79" t="s">
        <v>63</v>
      </c>
      <c r="O7" s="79" t="s">
        <v>28</v>
      </c>
      <c r="P7" s="93" t="s">
        <v>29</v>
      </c>
      <c r="Q7" s="94"/>
      <c r="R7" s="95"/>
      <c r="S7" s="79" t="s">
        <v>27</v>
      </c>
      <c r="T7" s="79" t="s">
        <v>64</v>
      </c>
      <c r="U7" s="79" t="s">
        <v>30</v>
      </c>
      <c r="V7" s="79" t="s">
        <v>31</v>
      </c>
      <c r="W7" s="79" t="s">
        <v>5</v>
      </c>
      <c r="X7" s="81" t="s">
        <v>6</v>
      </c>
      <c r="Y7" s="86" t="s">
        <v>32</v>
      </c>
      <c r="Z7" s="86" t="s">
        <v>33</v>
      </c>
      <c r="AA7" s="86" t="s">
        <v>65</v>
      </c>
      <c r="AB7" s="86" t="s">
        <v>66</v>
      </c>
      <c r="AC7" s="79" t="s">
        <v>7</v>
      </c>
      <c r="AD7" s="79" t="s">
        <v>34</v>
      </c>
      <c r="AE7" s="79" t="s">
        <v>35</v>
      </c>
      <c r="AF7" s="79" t="s">
        <v>8</v>
      </c>
      <c r="AG7" s="86" t="s">
        <v>36</v>
      </c>
      <c r="AH7" s="88" t="s">
        <v>9</v>
      </c>
      <c r="AI7" s="89"/>
      <c r="AJ7" s="79" t="s">
        <v>10</v>
      </c>
      <c r="AK7" s="79" t="s">
        <v>39</v>
      </c>
      <c r="AL7" s="79" t="s">
        <v>40</v>
      </c>
      <c r="AM7" s="79" t="s">
        <v>41</v>
      </c>
      <c r="AN7" s="135" t="s">
        <v>48</v>
      </c>
      <c r="AO7" s="136"/>
      <c r="AP7" s="136"/>
      <c r="AQ7" s="137"/>
      <c r="AR7" s="79" t="s">
        <v>42</v>
      </c>
      <c r="AS7" s="79" t="s">
        <v>15</v>
      </c>
      <c r="AT7" s="79" t="s">
        <v>16</v>
      </c>
      <c r="AU7" s="79" t="s">
        <v>43</v>
      </c>
      <c r="AV7" s="79" t="s">
        <v>17</v>
      </c>
      <c r="AW7" s="79" t="s">
        <v>44</v>
      </c>
      <c r="AX7" s="79" t="s">
        <v>18</v>
      </c>
      <c r="AY7" s="79" t="s">
        <v>19</v>
      </c>
      <c r="AZ7" s="79" t="s">
        <v>20</v>
      </c>
      <c r="BA7" s="84" t="s">
        <v>21</v>
      </c>
      <c r="BB7" s="96" t="s">
        <v>67</v>
      </c>
      <c r="BC7" s="97" t="s">
        <v>68</v>
      </c>
      <c r="BD7" s="97" t="s">
        <v>69</v>
      </c>
      <c r="BE7" s="96" t="s">
        <v>70</v>
      </c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</row>
    <row r="8" spans="1:71" ht="264">
      <c r="A8" s="80"/>
      <c r="B8" s="82"/>
      <c r="C8" s="82"/>
      <c r="D8" s="79"/>
      <c r="E8" s="80"/>
      <c r="F8" s="80"/>
      <c r="G8" s="80"/>
      <c r="H8" s="80"/>
      <c r="I8" s="80"/>
      <c r="J8" s="14" t="s">
        <v>2</v>
      </c>
      <c r="K8" s="14" t="s">
        <v>3</v>
      </c>
      <c r="L8" s="14" t="s">
        <v>4</v>
      </c>
      <c r="M8" s="80"/>
      <c r="N8" s="80"/>
      <c r="O8" s="80"/>
      <c r="P8" s="14" t="s">
        <v>2</v>
      </c>
      <c r="Q8" s="14" t="s">
        <v>3</v>
      </c>
      <c r="R8" s="14" t="s">
        <v>4</v>
      </c>
      <c r="S8" s="80"/>
      <c r="T8" s="80"/>
      <c r="U8" s="80"/>
      <c r="V8" s="80"/>
      <c r="W8" s="80"/>
      <c r="X8" s="82"/>
      <c r="Y8" s="92"/>
      <c r="Z8" s="92"/>
      <c r="AA8" s="92"/>
      <c r="AB8" s="92"/>
      <c r="AC8" s="80"/>
      <c r="AD8" s="80"/>
      <c r="AE8" s="80"/>
      <c r="AF8" s="80"/>
      <c r="AG8" s="92"/>
      <c r="AH8" s="15" t="s">
        <v>37</v>
      </c>
      <c r="AI8" s="15" t="s">
        <v>38</v>
      </c>
      <c r="AJ8" s="80"/>
      <c r="AK8" s="80"/>
      <c r="AL8" s="80"/>
      <c r="AM8" s="80"/>
      <c r="AN8" s="14" t="s">
        <v>11</v>
      </c>
      <c r="AO8" s="14" t="s">
        <v>12</v>
      </c>
      <c r="AP8" s="14" t="s">
        <v>13</v>
      </c>
      <c r="AQ8" s="14" t="s">
        <v>14</v>
      </c>
      <c r="AR8" s="80"/>
      <c r="AS8" s="80"/>
      <c r="AT8" s="80"/>
      <c r="AU8" s="80"/>
      <c r="AV8" s="80"/>
      <c r="AW8" s="80"/>
      <c r="AX8" s="80"/>
      <c r="AY8" s="80"/>
      <c r="AZ8" s="80"/>
      <c r="BA8" s="79"/>
      <c r="BB8" s="96"/>
      <c r="BC8" s="97"/>
      <c r="BD8" s="97"/>
      <c r="BE8" s="96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1" ht="151.80000000000001">
      <c r="A9" s="113">
        <v>2020</v>
      </c>
      <c r="B9" s="109">
        <v>43892</v>
      </c>
      <c r="C9" s="109">
        <v>44196</v>
      </c>
      <c r="D9" s="114" t="s">
        <v>125</v>
      </c>
      <c r="E9" s="115" t="s">
        <v>114</v>
      </c>
      <c r="F9" s="112" t="s">
        <v>175</v>
      </c>
      <c r="G9" s="116">
        <v>57</v>
      </c>
      <c r="H9" s="132" t="s">
        <v>285</v>
      </c>
      <c r="I9" s="112" t="s">
        <v>176</v>
      </c>
      <c r="J9" s="30" t="s">
        <v>49</v>
      </c>
      <c r="K9" s="30" t="s">
        <v>49</v>
      </c>
      <c r="L9" s="30" t="s">
        <v>49</v>
      </c>
      <c r="M9" s="48" t="s">
        <v>177</v>
      </c>
      <c r="N9" s="29" t="s">
        <v>106</v>
      </c>
      <c r="O9" s="31">
        <v>328860</v>
      </c>
      <c r="P9" s="115" t="s">
        <v>49</v>
      </c>
      <c r="Q9" s="115" t="s">
        <v>49</v>
      </c>
      <c r="R9" s="115" t="s">
        <v>49</v>
      </c>
      <c r="S9" s="128" t="s">
        <v>163</v>
      </c>
      <c r="T9" s="112" t="s">
        <v>79</v>
      </c>
      <c r="U9" s="112" t="s">
        <v>111</v>
      </c>
      <c r="V9" s="112" t="s">
        <v>178</v>
      </c>
      <c r="W9" s="112" t="s">
        <v>175</v>
      </c>
      <c r="X9" s="109">
        <v>43892</v>
      </c>
      <c r="Y9" s="123">
        <f t="shared" ref="Y9:Y13" si="0">Z9/1.16</f>
        <v>218530</v>
      </c>
      <c r="Z9" s="123">
        <v>253494.8</v>
      </c>
      <c r="AA9" s="122">
        <v>0</v>
      </c>
      <c r="AB9" s="123">
        <v>253494.8</v>
      </c>
      <c r="AC9" s="113" t="s">
        <v>147</v>
      </c>
      <c r="AD9" s="131" t="s">
        <v>50</v>
      </c>
      <c r="AE9" s="115" t="s">
        <v>148</v>
      </c>
      <c r="AF9" s="112" t="s">
        <v>176</v>
      </c>
      <c r="AG9" s="111">
        <f t="shared" ref="AG9:AG42" si="1">Y9*0.15</f>
        <v>32779.5</v>
      </c>
      <c r="AH9" s="109">
        <v>43892</v>
      </c>
      <c r="AI9" s="109">
        <v>44196</v>
      </c>
      <c r="AJ9" s="117" t="s">
        <v>154</v>
      </c>
      <c r="AK9" s="130" t="s">
        <v>149</v>
      </c>
      <c r="AL9" s="119" t="s">
        <v>119</v>
      </c>
      <c r="AM9" s="119" t="s">
        <v>122</v>
      </c>
      <c r="AN9" s="115" t="s">
        <v>51</v>
      </c>
      <c r="AO9" s="117" t="s">
        <v>150</v>
      </c>
      <c r="AP9" s="115" t="s">
        <v>51</v>
      </c>
      <c r="AQ9" s="115" t="s">
        <v>58</v>
      </c>
      <c r="AR9" s="121" t="s">
        <v>59</v>
      </c>
      <c r="AS9" s="115" t="s">
        <v>57</v>
      </c>
      <c r="AT9" s="115" t="s">
        <v>57</v>
      </c>
      <c r="AU9" s="115" t="s">
        <v>57</v>
      </c>
      <c r="AV9" s="117" t="s">
        <v>151</v>
      </c>
      <c r="AW9" s="115" t="s">
        <v>107</v>
      </c>
      <c r="AX9" s="43" t="s">
        <v>51</v>
      </c>
      <c r="AY9" s="44" t="s">
        <v>126</v>
      </c>
      <c r="AZ9" s="43" t="s">
        <v>51</v>
      </c>
      <c r="BA9" s="43" t="s">
        <v>58</v>
      </c>
      <c r="BB9" s="115" t="s">
        <v>108</v>
      </c>
      <c r="BC9" s="45" t="s">
        <v>152</v>
      </c>
      <c r="BD9" s="45" t="s">
        <v>152</v>
      </c>
      <c r="BE9" s="119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</row>
    <row r="10" spans="1:71" ht="151.80000000000001">
      <c r="A10" s="113"/>
      <c r="B10" s="109"/>
      <c r="C10" s="109"/>
      <c r="D10" s="114"/>
      <c r="E10" s="115"/>
      <c r="F10" s="112"/>
      <c r="G10" s="116"/>
      <c r="H10" s="133"/>
      <c r="I10" s="112"/>
      <c r="J10" s="30" t="s">
        <v>49</v>
      </c>
      <c r="K10" s="30" t="s">
        <v>49</v>
      </c>
      <c r="L10" s="30" t="s">
        <v>49</v>
      </c>
      <c r="M10" s="29" t="s">
        <v>163</v>
      </c>
      <c r="N10" s="29" t="s">
        <v>101</v>
      </c>
      <c r="O10" s="31">
        <v>292320</v>
      </c>
      <c r="P10" s="115"/>
      <c r="Q10" s="115"/>
      <c r="R10" s="115"/>
      <c r="S10" s="128"/>
      <c r="T10" s="112"/>
      <c r="U10" s="112"/>
      <c r="V10" s="112"/>
      <c r="W10" s="112"/>
      <c r="X10" s="109"/>
      <c r="Y10" s="123"/>
      <c r="Z10" s="123"/>
      <c r="AA10" s="122"/>
      <c r="AB10" s="123"/>
      <c r="AC10" s="113"/>
      <c r="AD10" s="131"/>
      <c r="AE10" s="115"/>
      <c r="AF10" s="112"/>
      <c r="AG10" s="111"/>
      <c r="AH10" s="109"/>
      <c r="AI10" s="109"/>
      <c r="AJ10" s="117"/>
      <c r="AK10" s="119"/>
      <c r="AL10" s="119" t="s">
        <v>119</v>
      </c>
      <c r="AM10" s="119" t="s">
        <v>122</v>
      </c>
      <c r="AN10" s="115"/>
      <c r="AO10" s="117"/>
      <c r="AP10" s="115"/>
      <c r="AQ10" s="115"/>
      <c r="AR10" s="121"/>
      <c r="AS10" s="115"/>
      <c r="AT10" s="115"/>
      <c r="AU10" s="115"/>
      <c r="AV10" s="113"/>
      <c r="AW10" s="115"/>
      <c r="AX10" s="43" t="s">
        <v>51</v>
      </c>
      <c r="AY10" s="44" t="s">
        <v>126</v>
      </c>
      <c r="AZ10" s="43" t="s">
        <v>51</v>
      </c>
      <c r="BA10" s="43" t="s">
        <v>58</v>
      </c>
      <c r="BB10" s="115"/>
      <c r="BC10" s="45" t="s">
        <v>152</v>
      </c>
      <c r="BD10" s="45" t="s">
        <v>152</v>
      </c>
      <c r="BE10" s="119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</row>
    <row r="11" spans="1:71" ht="151.80000000000001">
      <c r="A11" s="113"/>
      <c r="B11" s="109"/>
      <c r="C11" s="109"/>
      <c r="D11" s="114"/>
      <c r="E11" s="115"/>
      <c r="F11" s="112"/>
      <c r="G11" s="116"/>
      <c r="H11" s="134"/>
      <c r="I11" s="112"/>
      <c r="J11" s="29" t="s">
        <v>102</v>
      </c>
      <c r="K11" s="29" t="s">
        <v>103</v>
      </c>
      <c r="L11" s="29" t="s">
        <v>104</v>
      </c>
      <c r="M11" s="29" t="s">
        <v>86</v>
      </c>
      <c r="N11" s="29" t="s">
        <v>105</v>
      </c>
      <c r="O11" s="31">
        <v>313200</v>
      </c>
      <c r="P11" s="115"/>
      <c r="Q11" s="115"/>
      <c r="R11" s="115"/>
      <c r="S11" s="128"/>
      <c r="T11" s="112"/>
      <c r="U11" s="112"/>
      <c r="V11" s="112"/>
      <c r="W11" s="112"/>
      <c r="X11" s="109"/>
      <c r="Y11" s="123"/>
      <c r="Z11" s="123"/>
      <c r="AA11" s="122"/>
      <c r="AB11" s="123"/>
      <c r="AC11" s="113"/>
      <c r="AD11" s="131"/>
      <c r="AE11" s="115"/>
      <c r="AF11" s="112"/>
      <c r="AG11" s="111"/>
      <c r="AH11" s="109"/>
      <c r="AI11" s="109"/>
      <c r="AJ11" s="117"/>
      <c r="AK11" s="119"/>
      <c r="AL11" s="119" t="s">
        <v>119</v>
      </c>
      <c r="AM11" s="119" t="s">
        <v>122</v>
      </c>
      <c r="AN11" s="115"/>
      <c r="AO11" s="117"/>
      <c r="AP11" s="115"/>
      <c r="AQ11" s="115"/>
      <c r="AR11" s="121"/>
      <c r="AS11" s="115"/>
      <c r="AT11" s="115"/>
      <c r="AU11" s="115"/>
      <c r="AV11" s="113"/>
      <c r="AW11" s="115"/>
      <c r="AX11" s="43" t="s">
        <v>51</v>
      </c>
      <c r="AY11" s="44" t="s">
        <v>126</v>
      </c>
      <c r="AZ11" s="43" t="s">
        <v>51</v>
      </c>
      <c r="BA11" s="43" t="s">
        <v>58</v>
      </c>
      <c r="BB11" s="115"/>
      <c r="BC11" s="45" t="s">
        <v>152</v>
      </c>
      <c r="BD11" s="45" t="s">
        <v>152</v>
      </c>
      <c r="BE11" s="119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</row>
    <row r="12" spans="1:71" ht="165.6">
      <c r="A12" s="23">
        <v>2020</v>
      </c>
      <c r="B12" s="24">
        <v>43892</v>
      </c>
      <c r="C12" s="24">
        <v>43921</v>
      </c>
      <c r="D12" s="25" t="s">
        <v>125</v>
      </c>
      <c r="E12" s="26" t="s">
        <v>131</v>
      </c>
      <c r="F12" s="27" t="s">
        <v>179</v>
      </c>
      <c r="G12" s="28">
        <v>57</v>
      </c>
      <c r="H12" s="30" t="s">
        <v>285</v>
      </c>
      <c r="I12" s="27" t="s">
        <v>180</v>
      </c>
      <c r="J12" s="30" t="s">
        <v>49</v>
      </c>
      <c r="K12" s="30" t="s">
        <v>49</v>
      </c>
      <c r="L12" s="30" t="s">
        <v>49</v>
      </c>
      <c r="M12" s="29" t="s">
        <v>159</v>
      </c>
      <c r="N12" s="29" t="s">
        <v>160</v>
      </c>
      <c r="O12" s="31">
        <v>818090</v>
      </c>
      <c r="P12" s="32" t="s">
        <v>49</v>
      </c>
      <c r="Q12" s="32" t="s">
        <v>49</v>
      </c>
      <c r="R12" s="32" t="s">
        <v>49</v>
      </c>
      <c r="S12" s="47" t="s">
        <v>159</v>
      </c>
      <c r="T12" s="34" t="s">
        <v>160</v>
      </c>
      <c r="U12" s="34" t="s">
        <v>153</v>
      </c>
      <c r="V12" s="34" t="s">
        <v>153</v>
      </c>
      <c r="W12" s="27" t="s">
        <v>179</v>
      </c>
      <c r="X12" s="24">
        <v>43892</v>
      </c>
      <c r="Y12" s="36">
        <f t="shared" si="0"/>
        <v>705250</v>
      </c>
      <c r="Z12" s="36">
        <v>818090</v>
      </c>
      <c r="AA12" s="37">
        <f t="shared" ref="AA12:AA42" si="2">AB12*0.1</f>
        <v>81809</v>
      </c>
      <c r="AB12" s="36">
        <v>818090</v>
      </c>
      <c r="AC12" s="23" t="s">
        <v>147</v>
      </c>
      <c r="AD12" s="38" t="s">
        <v>50</v>
      </c>
      <c r="AE12" s="26" t="s">
        <v>148</v>
      </c>
      <c r="AF12" s="27" t="s">
        <v>180</v>
      </c>
      <c r="AG12" s="39">
        <f t="shared" si="1"/>
        <v>105787.5</v>
      </c>
      <c r="AH12" s="24">
        <v>43892</v>
      </c>
      <c r="AI12" s="24">
        <v>43921</v>
      </c>
      <c r="AJ12" s="40" t="s">
        <v>270</v>
      </c>
      <c r="AK12" s="40" t="s">
        <v>149</v>
      </c>
      <c r="AL12" s="34" t="s">
        <v>119</v>
      </c>
      <c r="AM12" s="41" t="s">
        <v>122</v>
      </c>
      <c r="AN12" s="26" t="s">
        <v>51</v>
      </c>
      <c r="AO12" s="40" t="s">
        <v>150</v>
      </c>
      <c r="AP12" s="26" t="s">
        <v>51</v>
      </c>
      <c r="AQ12" s="26" t="s">
        <v>58</v>
      </c>
      <c r="AR12" s="42" t="s">
        <v>59</v>
      </c>
      <c r="AS12" s="26" t="s">
        <v>57</v>
      </c>
      <c r="AT12" s="26" t="s">
        <v>57</v>
      </c>
      <c r="AU12" s="26" t="s">
        <v>57</v>
      </c>
      <c r="AV12" s="23" t="s">
        <v>151</v>
      </c>
      <c r="AW12" s="26" t="s">
        <v>107</v>
      </c>
      <c r="AX12" s="43" t="s">
        <v>51</v>
      </c>
      <c r="AY12" s="44" t="s">
        <v>126</v>
      </c>
      <c r="AZ12" s="43" t="s">
        <v>51</v>
      </c>
      <c r="BA12" s="43" t="s">
        <v>58</v>
      </c>
      <c r="BB12" s="26" t="s">
        <v>108</v>
      </c>
      <c r="BC12" s="45" t="s">
        <v>152</v>
      </c>
      <c r="BD12" s="45" t="s">
        <v>152</v>
      </c>
      <c r="BE12" s="4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</row>
    <row r="13" spans="1:71" ht="165.6">
      <c r="A13" s="23">
        <v>2020</v>
      </c>
      <c r="B13" s="24">
        <v>43892</v>
      </c>
      <c r="C13" s="24">
        <v>43921</v>
      </c>
      <c r="D13" s="25" t="s">
        <v>125</v>
      </c>
      <c r="E13" s="26" t="s">
        <v>131</v>
      </c>
      <c r="F13" s="27" t="s">
        <v>181</v>
      </c>
      <c r="G13" s="28">
        <v>57</v>
      </c>
      <c r="H13" s="30" t="s">
        <v>285</v>
      </c>
      <c r="I13" s="27" t="s">
        <v>180</v>
      </c>
      <c r="J13" s="30" t="s">
        <v>49</v>
      </c>
      <c r="K13" s="30" t="s">
        <v>49</v>
      </c>
      <c r="L13" s="30" t="s">
        <v>49</v>
      </c>
      <c r="M13" s="29" t="s">
        <v>158</v>
      </c>
      <c r="N13" s="29" t="s">
        <v>82</v>
      </c>
      <c r="O13" s="31">
        <v>818090</v>
      </c>
      <c r="P13" s="32" t="s">
        <v>49</v>
      </c>
      <c r="Q13" s="32" t="s">
        <v>49</v>
      </c>
      <c r="R13" s="32" t="s">
        <v>49</v>
      </c>
      <c r="S13" s="47" t="s">
        <v>158</v>
      </c>
      <c r="T13" s="34" t="s">
        <v>82</v>
      </c>
      <c r="U13" s="34" t="s">
        <v>153</v>
      </c>
      <c r="V13" s="34" t="s">
        <v>153</v>
      </c>
      <c r="W13" s="27" t="s">
        <v>181</v>
      </c>
      <c r="X13" s="24">
        <v>43892</v>
      </c>
      <c r="Y13" s="36">
        <f t="shared" si="0"/>
        <v>705250</v>
      </c>
      <c r="Z13" s="36">
        <v>818090</v>
      </c>
      <c r="AA13" s="37">
        <f t="shared" si="2"/>
        <v>81809</v>
      </c>
      <c r="AB13" s="36">
        <v>818090</v>
      </c>
      <c r="AC13" s="23" t="s">
        <v>147</v>
      </c>
      <c r="AD13" s="38" t="s">
        <v>50</v>
      </c>
      <c r="AE13" s="26" t="s">
        <v>148</v>
      </c>
      <c r="AF13" s="27" t="s">
        <v>180</v>
      </c>
      <c r="AG13" s="39">
        <f t="shared" si="1"/>
        <v>105787.5</v>
      </c>
      <c r="AH13" s="24">
        <v>43892</v>
      </c>
      <c r="AI13" s="24">
        <v>43921</v>
      </c>
      <c r="AJ13" s="40" t="s">
        <v>266</v>
      </c>
      <c r="AK13" s="40" t="s">
        <v>149</v>
      </c>
      <c r="AL13" s="34" t="s">
        <v>119</v>
      </c>
      <c r="AM13" s="41" t="s">
        <v>122</v>
      </c>
      <c r="AN13" s="26" t="s">
        <v>51</v>
      </c>
      <c r="AO13" s="40" t="s">
        <v>150</v>
      </c>
      <c r="AP13" s="26" t="s">
        <v>51</v>
      </c>
      <c r="AQ13" s="26" t="s">
        <v>58</v>
      </c>
      <c r="AR13" s="42" t="s">
        <v>59</v>
      </c>
      <c r="AS13" s="26" t="s">
        <v>57</v>
      </c>
      <c r="AT13" s="26" t="s">
        <v>57</v>
      </c>
      <c r="AU13" s="26" t="s">
        <v>57</v>
      </c>
      <c r="AV13" s="23" t="s">
        <v>151</v>
      </c>
      <c r="AW13" s="26" t="s">
        <v>107</v>
      </c>
      <c r="AX13" s="43" t="s">
        <v>51</v>
      </c>
      <c r="AY13" s="44" t="s">
        <v>126</v>
      </c>
      <c r="AZ13" s="43" t="s">
        <v>51</v>
      </c>
      <c r="BA13" s="43" t="s">
        <v>58</v>
      </c>
      <c r="BB13" s="26" t="s">
        <v>108</v>
      </c>
      <c r="BC13" s="45" t="s">
        <v>152</v>
      </c>
      <c r="BD13" s="45" t="s">
        <v>152</v>
      </c>
      <c r="BE13" s="4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</row>
    <row r="14" spans="1:71" ht="262.2">
      <c r="A14" s="23">
        <v>2020</v>
      </c>
      <c r="B14" s="24">
        <v>43901</v>
      </c>
      <c r="C14" s="24">
        <v>43921</v>
      </c>
      <c r="D14" s="25" t="s">
        <v>125</v>
      </c>
      <c r="E14" s="26" t="s">
        <v>114</v>
      </c>
      <c r="F14" s="27" t="s">
        <v>182</v>
      </c>
      <c r="G14" s="28">
        <v>57</v>
      </c>
      <c r="H14" s="63" t="s">
        <v>285</v>
      </c>
      <c r="I14" s="27" t="s">
        <v>183</v>
      </c>
      <c r="J14" s="30" t="s">
        <v>49</v>
      </c>
      <c r="K14" s="30" t="s">
        <v>49</v>
      </c>
      <c r="L14" s="30" t="s">
        <v>49</v>
      </c>
      <c r="M14" s="29" t="s">
        <v>167</v>
      </c>
      <c r="N14" s="29" t="s">
        <v>168</v>
      </c>
      <c r="O14" s="31">
        <v>1461600</v>
      </c>
      <c r="P14" s="32" t="s">
        <v>49</v>
      </c>
      <c r="Q14" s="32" t="s">
        <v>49</v>
      </c>
      <c r="R14" s="32" t="s">
        <v>49</v>
      </c>
      <c r="S14" s="47" t="s">
        <v>167</v>
      </c>
      <c r="T14" s="34" t="s">
        <v>168</v>
      </c>
      <c r="U14" s="35" t="s">
        <v>184</v>
      </c>
      <c r="V14" s="34" t="s">
        <v>115</v>
      </c>
      <c r="W14" s="27" t="s">
        <v>182</v>
      </c>
      <c r="X14" s="24">
        <v>43900</v>
      </c>
      <c r="Y14" s="36">
        <f>Z14/1.16</f>
        <v>1260000</v>
      </c>
      <c r="Z14" s="36">
        <v>1461600</v>
      </c>
      <c r="AA14" s="37">
        <v>0</v>
      </c>
      <c r="AB14" s="36">
        <v>1461600</v>
      </c>
      <c r="AC14" s="23" t="s">
        <v>147</v>
      </c>
      <c r="AD14" s="38" t="s">
        <v>50</v>
      </c>
      <c r="AE14" s="26" t="s">
        <v>148</v>
      </c>
      <c r="AF14" s="27" t="s">
        <v>183</v>
      </c>
      <c r="AG14" s="39">
        <f t="shared" si="1"/>
        <v>189000</v>
      </c>
      <c r="AH14" s="24">
        <v>43901</v>
      </c>
      <c r="AI14" s="24">
        <v>43921</v>
      </c>
      <c r="AJ14" s="40" t="s">
        <v>154</v>
      </c>
      <c r="AK14" s="40" t="s">
        <v>149</v>
      </c>
      <c r="AL14" s="34" t="s">
        <v>119</v>
      </c>
      <c r="AM14" s="41" t="s">
        <v>122</v>
      </c>
      <c r="AN14" s="26" t="s">
        <v>51</v>
      </c>
      <c r="AO14" s="40" t="s">
        <v>150</v>
      </c>
      <c r="AP14" s="26" t="s">
        <v>51</v>
      </c>
      <c r="AQ14" s="26" t="s">
        <v>58</v>
      </c>
      <c r="AR14" s="42" t="s">
        <v>59</v>
      </c>
      <c r="AS14" s="26" t="s">
        <v>57</v>
      </c>
      <c r="AT14" s="26" t="s">
        <v>57</v>
      </c>
      <c r="AU14" s="26" t="s">
        <v>57</v>
      </c>
      <c r="AV14" s="23" t="s">
        <v>151</v>
      </c>
      <c r="AW14" s="26" t="s">
        <v>107</v>
      </c>
      <c r="AX14" s="43" t="s">
        <v>51</v>
      </c>
      <c r="AY14" s="44" t="s">
        <v>126</v>
      </c>
      <c r="AZ14" s="43" t="s">
        <v>51</v>
      </c>
      <c r="BA14" s="43" t="s">
        <v>58</v>
      </c>
      <c r="BB14" s="26" t="s">
        <v>108</v>
      </c>
      <c r="BC14" s="45" t="s">
        <v>152</v>
      </c>
      <c r="BD14" s="45" t="s">
        <v>152</v>
      </c>
      <c r="BE14" s="4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</row>
    <row r="15" spans="1:71" ht="165.6">
      <c r="A15" s="23">
        <v>2020</v>
      </c>
      <c r="B15" s="24">
        <v>43892</v>
      </c>
      <c r="C15" s="24">
        <v>43921</v>
      </c>
      <c r="D15" s="25" t="s">
        <v>125</v>
      </c>
      <c r="E15" s="26" t="s">
        <v>114</v>
      </c>
      <c r="F15" s="27" t="s">
        <v>185</v>
      </c>
      <c r="G15" s="28">
        <v>57</v>
      </c>
      <c r="H15" s="63" t="s">
        <v>285</v>
      </c>
      <c r="I15" s="27" t="s">
        <v>186</v>
      </c>
      <c r="J15" s="30" t="s">
        <v>49</v>
      </c>
      <c r="K15" s="30" t="s">
        <v>49</v>
      </c>
      <c r="L15" s="30" t="s">
        <v>49</v>
      </c>
      <c r="M15" s="29" t="s">
        <v>187</v>
      </c>
      <c r="N15" s="29" t="s">
        <v>188</v>
      </c>
      <c r="O15" s="31">
        <v>1670284</v>
      </c>
      <c r="P15" s="32" t="s">
        <v>49</v>
      </c>
      <c r="Q15" s="32" t="s">
        <v>49</v>
      </c>
      <c r="R15" s="32" t="s">
        <v>49</v>
      </c>
      <c r="S15" s="33" t="s">
        <v>187</v>
      </c>
      <c r="T15" s="34" t="s">
        <v>188</v>
      </c>
      <c r="U15" s="35" t="s">
        <v>184</v>
      </c>
      <c r="V15" s="34" t="s">
        <v>115</v>
      </c>
      <c r="W15" s="27" t="s">
        <v>185</v>
      </c>
      <c r="X15" s="24">
        <v>43892</v>
      </c>
      <c r="Y15" s="36">
        <f>Z15/1.166</f>
        <v>1432490.5660377359</v>
      </c>
      <c r="Z15" s="36">
        <v>1670284</v>
      </c>
      <c r="AA15" s="37">
        <f t="shared" si="2"/>
        <v>167028.40000000002</v>
      </c>
      <c r="AB15" s="36">
        <v>1670284</v>
      </c>
      <c r="AC15" s="23" t="s">
        <v>147</v>
      </c>
      <c r="AD15" s="38" t="s">
        <v>50</v>
      </c>
      <c r="AE15" s="26" t="s">
        <v>148</v>
      </c>
      <c r="AF15" s="27" t="s">
        <v>186</v>
      </c>
      <c r="AG15" s="39">
        <f t="shared" si="1"/>
        <v>214873.58490566039</v>
      </c>
      <c r="AH15" s="24">
        <v>43900</v>
      </c>
      <c r="AI15" s="24">
        <v>43921</v>
      </c>
      <c r="AJ15" s="40" t="s">
        <v>154</v>
      </c>
      <c r="AK15" s="40" t="s">
        <v>149</v>
      </c>
      <c r="AL15" s="34" t="s">
        <v>119</v>
      </c>
      <c r="AM15" s="41" t="s">
        <v>122</v>
      </c>
      <c r="AN15" s="26" t="s">
        <v>51</v>
      </c>
      <c r="AO15" s="40" t="s">
        <v>150</v>
      </c>
      <c r="AP15" s="26" t="s">
        <v>51</v>
      </c>
      <c r="AQ15" s="26" t="s">
        <v>58</v>
      </c>
      <c r="AR15" s="42" t="s">
        <v>59</v>
      </c>
      <c r="AS15" s="26" t="s">
        <v>57</v>
      </c>
      <c r="AT15" s="26" t="s">
        <v>57</v>
      </c>
      <c r="AU15" s="26" t="s">
        <v>57</v>
      </c>
      <c r="AV15" s="23" t="s">
        <v>151</v>
      </c>
      <c r="AW15" s="26" t="s">
        <v>107</v>
      </c>
      <c r="AX15" s="43" t="s">
        <v>51</v>
      </c>
      <c r="AY15" s="44" t="s">
        <v>126</v>
      </c>
      <c r="AZ15" s="43" t="s">
        <v>51</v>
      </c>
      <c r="BA15" s="43" t="s">
        <v>58</v>
      </c>
      <c r="BB15" s="26" t="s">
        <v>108</v>
      </c>
      <c r="BC15" s="45" t="s">
        <v>152</v>
      </c>
      <c r="BD15" s="45" t="s">
        <v>152</v>
      </c>
      <c r="BE15" s="4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</row>
    <row r="16" spans="1:71" ht="193.2">
      <c r="A16" s="23">
        <v>2020</v>
      </c>
      <c r="B16" s="24">
        <v>43906</v>
      </c>
      <c r="C16" s="24">
        <v>43921</v>
      </c>
      <c r="D16" s="25" t="s">
        <v>125</v>
      </c>
      <c r="E16" s="26" t="s">
        <v>131</v>
      </c>
      <c r="F16" s="27" t="s">
        <v>189</v>
      </c>
      <c r="G16" s="34">
        <v>57</v>
      </c>
      <c r="H16" s="63" t="s">
        <v>285</v>
      </c>
      <c r="I16" s="27" t="s">
        <v>190</v>
      </c>
      <c r="J16" s="30" t="s">
        <v>49</v>
      </c>
      <c r="K16" s="30" t="s">
        <v>49</v>
      </c>
      <c r="L16" s="30" t="s">
        <v>49</v>
      </c>
      <c r="M16" s="29" t="s">
        <v>162</v>
      </c>
      <c r="N16" s="29" t="s">
        <v>72</v>
      </c>
      <c r="O16" s="49">
        <v>958235.4</v>
      </c>
      <c r="P16" s="32" t="s">
        <v>49</v>
      </c>
      <c r="Q16" s="32" t="s">
        <v>49</v>
      </c>
      <c r="R16" s="32" t="s">
        <v>49</v>
      </c>
      <c r="S16" s="33" t="s">
        <v>162</v>
      </c>
      <c r="T16" s="34" t="s">
        <v>72</v>
      </c>
      <c r="U16" s="50" t="s">
        <v>153</v>
      </c>
      <c r="V16" s="50" t="s">
        <v>153</v>
      </c>
      <c r="W16" s="27" t="s">
        <v>189</v>
      </c>
      <c r="X16" s="24">
        <v>43903</v>
      </c>
      <c r="Y16" s="36">
        <f>Z16/1.16</f>
        <v>826065.00000000012</v>
      </c>
      <c r="Z16" s="51">
        <v>958235.4</v>
      </c>
      <c r="AA16" s="37">
        <f t="shared" si="2"/>
        <v>95823.540000000008</v>
      </c>
      <c r="AB16" s="51">
        <v>958235.4</v>
      </c>
      <c r="AC16" s="23" t="s">
        <v>147</v>
      </c>
      <c r="AD16" s="38" t="s">
        <v>50</v>
      </c>
      <c r="AE16" s="26" t="s">
        <v>148</v>
      </c>
      <c r="AF16" s="27" t="s">
        <v>190</v>
      </c>
      <c r="AG16" s="39">
        <f t="shared" si="1"/>
        <v>123909.75000000001</v>
      </c>
      <c r="AH16" s="24">
        <v>43906</v>
      </c>
      <c r="AI16" s="24">
        <v>43921</v>
      </c>
      <c r="AJ16" s="40" t="s">
        <v>271</v>
      </c>
      <c r="AK16" s="40" t="s">
        <v>149</v>
      </c>
      <c r="AL16" s="34" t="s">
        <v>119</v>
      </c>
      <c r="AM16" s="41" t="s">
        <v>122</v>
      </c>
      <c r="AN16" s="26" t="s">
        <v>51</v>
      </c>
      <c r="AO16" s="40" t="s">
        <v>150</v>
      </c>
      <c r="AP16" s="26" t="s">
        <v>51</v>
      </c>
      <c r="AQ16" s="26" t="s">
        <v>58</v>
      </c>
      <c r="AR16" s="42" t="s">
        <v>59</v>
      </c>
      <c r="AS16" s="26" t="s">
        <v>57</v>
      </c>
      <c r="AT16" s="26" t="s">
        <v>57</v>
      </c>
      <c r="AU16" s="26" t="s">
        <v>57</v>
      </c>
      <c r="AV16" s="23" t="s">
        <v>151</v>
      </c>
      <c r="AW16" s="26" t="s">
        <v>107</v>
      </c>
      <c r="AX16" s="43" t="s">
        <v>51</v>
      </c>
      <c r="AY16" s="44" t="s">
        <v>126</v>
      </c>
      <c r="AZ16" s="43" t="s">
        <v>51</v>
      </c>
      <c r="BA16" s="43" t="s">
        <v>58</v>
      </c>
      <c r="BB16" s="26" t="s">
        <v>108</v>
      </c>
      <c r="BC16" s="45" t="s">
        <v>152</v>
      </c>
      <c r="BD16" s="45" t="s">
        <v>152</v>
      </c>
      <c r="BE16" s="4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</row>
    <row r="17" spans="1:71" ht="151.80000000000001">
      <c r="A17" s="23">
        <v>2020</v>
      </c>
      <c r="B17" s="24">
        <v>43910</v>
      </c>
      <c r="C17" s="24">
        <v>44196</v>
      </c>
      <c r="D17" s="25" t="s">
        <v>125</v>
      </c>
      <c r="E17" s="26" t="s">
        <v>114</v>
      </c>
      <c r="F17" s="27" t="s">
        <v>191</v>
      </c>
      <c r="G17" s="28">
        <v>57</v>
      </c>
      <c r="H17" s="63" t="s">
        <v>285</v>
      </c>
      <c r="I17" s="52" t="s">
        <v>192</v>
      </c>
      <c r="J17" s="30" t="s">
        <v>49</v>
      </c>
      <c r="K17" s="30" t="s">
        <v>49</v>
      </c>
      <c r="L17" s="30" t="s">
        <v>49</v>
      </c>
      <c r="M17" s="29" t="s">
        <v>193</v>
      </c>
      <c r="N17" s="29" t="s">
        <v>121</v>
      </c>
      <c r="O17" s="31">
        <v>348733384.02999997</v>
      </c>
      <c r="P17" s="32" t="s">
        <v>49</v>
      </c>
      <c r="Q17" s="32" t="s">
        <v>49</v>
      </c>
      <c r="R17" s="32" t="s">
        <v>49</v>
      </c>
      <c r="S17" s="33" t="s">
        <v>193</v>
      </c>
      <c r="T17" s="53" t="s">
        <v>121</v>
      </c>
      <c r="U17" s="35" t="s">
        <v>184</v>
      </c>
      <c r="V17" s="54" t="s">
        <v>194</v>
      </c>
      <c r="W17" s="27" t="s">
        <v>191</v>
      </c>
      <c r="X17" s="24">
        <v>43910</v>
      </c>
      <c r="Y17" s="36">
        <f t="shared" ref="Y17:Y24" si="3">Z17/1.16</f>
        <v>300632227.61206895</v>
      </c>
      <c r="Z17" s="36">
        <v>348733384.02999997</v>
      </c>
      <c r="AA17" s="37">
        <f t="shared" si="2"/>
        <v>34873338.402999997</v>
      </c>
      <c r="AB17" s="36">
        <v>348733384.02999997</v>
      </c>
      <c r="AC17" s="23" t="s">
        <v>147</v>
      </c>
      <c r="AD17" s="38" t="s">
        <v>50</v>
      </c>
      <c r="AE17" s="26" t="s">
        <v>148</v>
      </c>
      <c r="AF17" s="52" t="s">
        <v>192</v>
      </c>
      <c r="AG17" s="39">
        <f t="shared" si="1"/>
        <v>45094834.141810343</v>
      </c>
      <c r="AH17" s="24">
        <v>43910</v>
      </c>
      <c r="AI17" s="24">
        <v>44196</v>
      </c>
      <c r="AJ17" s="40" t="s">
        <v>195</v>
      </c>
      <c r="AK17" s="40" t="s">
        <v>196</v>
      </c>
      <c r="AL17" s="34" t="s">
        <v>119</v>
      </c>
      <c r="AM17" s="41" t="s">
        <v>122</v>
      </c>
      <c r="AN17" s="26" t="s">
        <v>51</v>
      </c>
      <c r="AO17" s="40" t="s">
        <v>150</v>
      </c>
      <c r="AP17" s="26" t="s">
        <v>51</v>
      </c>
      <c r="AQ17" s="26" t="s">
        <v>58</v>
      </c>
      <c r="AR17" s="42" t="s">
        <v>59</v>
      </c>
      <c r="AS17" s="26" t="s">
        <v>57</v>
      </c>
      <c r="AT17" s="26" t="s">
        <v>57</v>
      </c>
      <c r="AU17" s="26" t="s">
        <v>57</v>
      </c>
      <c r="AV17" s="19" t="s">
        <v>197</v>
      </c>
      <c r="AW17" s="26" t="s">
        <v>107</v>
      </c>
      <c r="AX17" s="43" t="s">
        <v>51</v>
      </c>
      <c r="AY17" s="44" t="s">
        <v>126</v>
      </c>
      <c r="AZ17" s="43" t="s">
        <v>51</v>
      </c>
      <c r="BA17" s="43" t="s">
        <v>58</v>
      </c>
      <c r="BB17" s="26" t="s">
        <v>108</v>
      </c>
      <c r="BC17" s="45" t="s">
        <v>152</v>
      </c>
      <c r="BD17" s="45" t="s">
        <v>152</v>
      </c>
      <c r="BE17" s="4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</row>
    <row r="18" spans="1:71" ht="151.80000000000001">
      <c r="A18" s="113">
        <v>2020</v>
      </c>
      <c r="B18" s="109">
        <v>43907</v>
      </c>
      <c r="C18" s="109">
        <v>44196</v>
      </c>
      <c r="D18" s="114" t="s">
        <v>125</v>
      </c>
      <c r="E18" s="115" t="s">
        <v>114</v>
      </c>
      <c r="F18" s="112" t="s">
        <v>198</v>
      </c>
      <c r="G18" s="116">
        <v>57</v>
      </c>
      <c r="H18" s="110" t="s">
        <v>285</v>
      </c>
      <c r="I18" s="127" t="s">
        <v>199</v>
      </c>
      <c r="J18" s="48" t="s">
        <v>49</v>
      </c>
      <c r="K18" s="48" t="s">
        <v>49</v>
      </c>
      <c r="L18" s="48" t="s">
        <v>49</v>
      </c>
      <c r="M18" s="29" t="s">
        <v>200</v>
      </c>
      <c r="N18" s="29" t="s">
        <v>138</v>
      </c>
      <c r="O18" s="31">
        <v>453096</v>
      </c>
      <c r="P18" s="115" t="s">
        <v>49</v>
      </c>
      <c r="Q18" s="115" t="s">
        <v>49</v>
      </c>
      <c r="R18" s="115" t="s">
        <v>49</v>
      </c>
      <c r="S18" s="128" t="s">
        <v>166</v>
      </c>
      <c r="T18" s="112" t="s">
        <v>138</v>
      </c>
      <c r="U18" s="112" t="s">
        <v>111</v>
      </c>
      <c r="V18" s="112" t="s">
        <v>201</v>
      </c>
      <c r="W18" s="112" t="s">
        <v>198</v>
      </c>
      <c r="X18" s="109">
        <v>43907</v>
      </c>
      <c r="Y18" s="123">
        <f t="shared" si="3"/>
        <v>390600</v>
      </c>
      <c r="Z18" s="123">
        <v>453096</v>
      </c>
      <c r="AA18" s="122">
        <v>0</v>
      </c>
      <c r="AB18" s="123">
        <v>453096</v>
      </c>
      <c r="AC18" s="113" t="s">
        <v>147</v>
      </c>
      <c r="AD18" s="124" t="s">
        <v>50</v>
      </c>
      <c r="AE18" s="115" t="s">
        <v>148</v>
      </c>
      <c r="AF18" s="127" t="s">
        <v>199</v>
      </c>
      <c r="AG18" s="111">
        <f t="shared" si="1"/>
        <v>58590</v>
      </c>
      <c r="AH18" s="109">
        <v>43907</v>
      </c>
      <c r="AI18" s="109">
        <v>44196</v>
      </c>
      <c r="AJ18" s="117" t="s">
        <v>154</v>
      </c>
      <c r="AK18" s="117" t="s">
        <v>149</v>
      </c>
      <c r="AL18" s="129" t="s">
        <v>119</v>
      </c>
      <c r="AM18" s="129" t="s">
        <v>122</v>
      </c>
      <c r="AN18" s="115" t="s">
        <v>51</v>
      </c>
      <c r="AO18" s="117" t="s">
        <v>202</v>
      </c>
      <c r="AP18" s="115" t="s">
        <v>51</v>
      </c>
      <c r="AQ18" s="115" t="s">
        <v>58</v>
      </c>
      <c r="AR18" s="121" t="s">
        <v>59</v>
      </c>
      <c r="AS18" s="115" t="s">
        <v>57</v>
      </c>
      <c r="AT18" s="115" t="s">
        <v>57</v>
      </c>
      <c r="AU18" s="115" t="s">
        <v>57</v>
      </c>
      <c r="AV18" s="117" t="s">
        <v>151</v>
      </c>
      <c r="AW18" s="115" t="s">
        <v>107</v>
      </c>
      <c r="AX18" s="43" t="s">
        <v>51</v>
      </c>
      <c r="AY18" s="44" t="s">
        <v>126</v>
      </c>
      <c r="AZ18" s="43" t="s">
        <v>51</v>
      </c>
      <c r="BA18" s="43" t="s">
        <v>58</v>
      </c>
      <c r="BB18" s="115" t="s">
        <v>108</v>
      </c>
      <c r="BC18" s="45" t="s">
        <v>152</v>
      </c>
      <c r="BD18" s="45" t="s">
        <v>152</v>
      </c>
      <c r="BE18" s="119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</row>
    <row r="19" spans="1:71" ht="151.80000000000001">
      <c r="A19" s="113"/>
      <c r="B19" s="109"/>
      <c r="C19" s="109"/>
      <c r="D19" s="114"/>
      <c r="E19" s="115"/>
      <c r="F19" s="112"/>
      <c r="G19" s="116"/>
      <c r="H19" s="120"/>
      <c r="I19" s="127"/>
      <c r="J19" s="48" t="s">
        <v>49</v>
      </c>
      <c r="K19" s="48" t="s">
        <v>49</v>
      </c>
      <c r="L19" s="48" t="s">
        <v>49</v>
      </c>
      <c r="M19" s="29" t="s">
        <v>203</v>
      </c>
      <c r="N19" s="29" t="s">
        <v>101</v>
      </c>
      <c r="O19" s="31">
        <v>986000</v>
      </c>
      <c r="P19" s="115"/>
      <c r="Q19" s="115"/>
      <c r="R19" s="115"/>
      <c r="S19" s="128"/>
      <c r="T19" s="112"/>
      <c r="U19" s="112"/>
      <c r="V19" s="112"/>
      <c r="W19" s="112"/>
      <c r="X19" s="109"/>
      <c r="Y19" s="123"/>
      <c r="Z19" s="123"/>
      <c r="AA19" s="122"/>
      <c r="AB19" s="123"/>
      <c r="AC19" s="113"/>
      <c r="AD19" s="124"/>
      <c r="AE19" s="115"/>
      <c r="AF19" s="127"/>
      <c r="AG19" s="111"/>
      <c r="AH19" s="109"/>
      <c r="AI19" s="109"/>
      <c r="AJ19" s="117"/>
      <c r="AK19" s="117"/>
      <c r="AL19" s="129" t="s">
        <v>119</v>
      </c>
      <c r="AM19" s="129" t="s">
        <v>122</v>
      </c>
      <c r="AN19" s="115"/>
      <c r="AO19" s="117"/>
      <c r="AP19" s="115"/>
      <c r="AQ19" s="115"/>
      <c r="AR19" s="121"/>
      <c r="AS19" s="115"/>
      <c r="AT19" s="115"/>
      <c r="AU19" s="115"/>
      <c r="AV19" s="113"/>
      <c r="AW19" s="115"/>
      <c r="AX19" s="43" t="s">
        <v>51</v>
      </c>
      <c r="AY19" s="44" t="s">
        <v>126</v>
      </c>
      <c r="AZ19" s="43" t="s">
        <v>51</v>
      </c>
      <c r="BA19" s="43" t="s">
        <v>58</v>
      </c>
      <c r="BB19" s="115"/>
      <c r="BC19" s="45" t="s">
        <v>152</v>
      </c>
      <c r="BD19" s="45" t="s">
        <v>152</v>
      </c>
      <c r="BE19" s="119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</row>
    <row r="20" spans="1:71" ht="151.80000000000001">
      <c r="A20" s="113"/>
      <c r="B20" s="109"/>
      <c r="C20" s="109"/>
      <c r="D20" s="114"/>
      <c r="E20" s="115"/>
      <c r="F20" s="112"/>
      <c r="G20" s="116"/>
      <c r="H20" s="120"/>
      <c r="I20" s="127"/>
      <c r="J20" s="48" t="s">
        <v>49</v>
      </c>
      <c r="K20" s="48" t="s">
        <v>49</v>
      </c>
      <c r="L20" s="48" t="s">
        <v>49</v>
      </c>
      <c r="M20" s="48" t="s">
        <v>135</v>
      </c>
      <c r="N20" s="29" t="s">
        <v>80</v>
      </c>
      <c r="O20" s="31">
        <v>150800</v>
      </c>
      <c r="P20" s="115"/>
      <c r="Q20" s="115"/>
      <c r="R20" s="115"/>
      <c r="S20" s="128"/>
      <c r="T20" s="112"/>
      <c r="U20" s="112"/>
      <c r="V20" s="112"/>
      <c r="W20" s="112"/>
      <c r="X20" s="109"/>
      <c r="Y20" s="123"/>
      <c r="Z20" s="123"/>
      <c r="AA20" s="122"/>
      <c r="AB20" s="123"/>
      <c r="AC20" s="113"/>
      <c r="AD20" s="124"/>
      <c r="AE20" s="115"/>
      <c r="AF20" s="127"/>
      <c r="AG20" s="111"/>
      <c r="AH20" s="109"/>
      <c r="AI20" s="109"/>
      <c r="AJ20" s="117"/>
      <c r="AK20" s="117"/>
      <c r="AL20" s="129" t="s">
        <v>119</v>
      </c>
      <c r="AM20" s="129" t="s">
        <v>122</v>
      </c>
      <c r="AN20" s="115"/>
      <c r="AO20" s="117"/>
      <c r="AP20" s="115"/>
      <c r="AQ20" s="115"/>
      <c r="AR20" s="121"/>
      <c r="AS20" s="115"/>
      <c r="AT20" s="115"/>
      <c r="AU20" s="115"/>
      <c r="AV20" s="113"/>
      <c r="AW20" s="115"/>
      <c r="AX20" s="43" t="s">
        <v>51</v>
      </c>
      <c r="AY20" s="44" t="s">
        <v>126</v>
      </c>
      <c r="AZ20" s="43" t="s">
        <v>51</v>
      </c>
      <c r="BA20" s="43" t="s">
        <v>58</v>
      </c>
      <c r="BB20" s="115"/>
      <c r="BC20" s="45" t="s">
        <v>152</v>
      </c>
      <c r="BD20" s="45" t="s">
        <v>152</v>
      </c>
      <c r="BE20" s="119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</row>
    <row r="21" spans="1:71" ht="151.80000000000001">
      <c r="A21" s="113">
        <v>2020</v>
      </c>
      <c r="B21" s="109">
        <v>43907</v>
      </c>
      <c r="C21" s="109">
        <v>44196</v>
      </c>
      <c r="D21" s="114" t="s">
        <v>125</v>
      </c>
      <c r="E21" s="115" t="s">
        <v>114</v>
      </c>
      <c r="F21" s="112" t="s">
        <v>204</v>
      </c>
      <c r="G21" s="116">
        <v>57</v>
      </c>
      <c r="H21" s="110" t="s">
        <v>285</v>
      </c>
      <c r="I21" s="127" t="s">
        <v>205</v>
      </c>
      <c r="J21" s="48" t="s">
        <v>49</v>
      </c>
      <c r="K21" s="48" t="s">
        <v>49</v>
      </c>
      <c r="L21" s="48" t="s">
        <v>49</v>
      </c>
      <c r="M21" s="29" t="s">
        <v>200</v>
      </c>
      <c r="N21" s="29" t="s">
        <v>138</v>
      </c>
      <c r="O21" s="31">
        <v>453096</v>
      </c>
      <c r="P21" s="115" t="s">
        <v>49</v>
      </c>
      <c r="Q21" s="115" t="s">
        <v>49</v>
      </c>
      <c r="R21" s="115" t="s">
        <v>49</v>
      </c>
      <c r="S21" s="128" t="s">
        <v>165</v>
      </c>
      <c r="T21" s="112" t="s">
        <v>80</v>
      </c>
      <c r="U21" s="112" t="s">
        <v>111</v>
      </c>
      <c r="V21" s="112" t="s">
        <v>201</v>
      </c>
      <c r="W21" s="112" t="s">
        <v>204</v>
      </c>
      <c r="X21" s="109">
        <v>43907</v>
      </c>
      <c r="Y21" s="123">
        <f t="shared" si="3"/>
        <v>130000.00000000001</v>
      </c>
      <c r="Z21" s="123">
        <v>150800</v>
      </c>
      <c r="AA21" s="122">
        <v>0</v>
      </c>
      <c r="AB21" s="123">
        <v>150800</v>
      </c>
      <c r="AC21" s="113" t="s">
        <v>147</v>
      </c>
      <c r="AD21" s="124" t="s">
        <v>50</v>
      </c>
      <c r="AE21" s="115" t="s">
        <v>148</v>
      </c>
      <c r="AF21" s="127" t="s">
        <v>205</v>
      </c>
      <c r="AG21" s="111">
        <f t="shared" si="1"/>
        <v>19500</v>
      </c>
      <c r="AH21" s="109">
        <v>43907</v>
      </c>
      <c r="AI21" s="109">
        <v>44196</v>
      </c>
      <c r="AJ21" s="117" t="s">
        <v>552</v>
      </c>
      <c r="AK21" s="117" t="s">
        <v>149</v>
      </c>
      <c r="AL21" s="113" t="s">
        <v>119</v>
      </c>
      <c r="AM21" s="113" t="s">
        <v>122</v>
      </c>
      <c r="AN21" s="115" t="s">
        <v>51</v>
      </c>
      <c r="AO21" s="117" t="s">
        <v>150</v>
      </c>
      <c r="AP21" s="115" t="s">
        <v>51</v>
      </c>
      <c r="AQ21" s="115" t="s">
        <v>58</v>
      </c>
      <c r="AR21" s="121" t="s">
        <v>59</v>
      </c>
      <c r="AS21" s="115" t="s">
        <v>57</v>
      </c>
      <c r="AT21" s="115" t="s">
        <v>57</v>
      </c>
      <c r="AU21" s="115" t="s">
        <v>57</v>
      </c>
      <c r="AV21" s="117" t="s">
        <v>151</v>
      </c>
      <c r="AW21" s="115" t="s">
        <v>107</v>
      </c>
      <c r="AX21" s="43" t="s">
        <v>51</v>
      </c>
      <c r="AY21" s="44" t="s">
        <v>126</v>
      </c>
      <c r="AZ21" s="43" t="s">
        <v>51</v>
      </c>
      <c r="BA21" s="43" t="s">
        <v>58</v>
      </c>
      <c r="BB21" s="115" t="s">
        <v>108</v>
      </c>
      <c r="BC21" s="45" t="s">
        <v>152</v>
      </c>
      <c r="BD21" s="45" t="s">
        <v>152</v>
      </c>
      <c r="BE21" s="119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</row>
    <row r="22" spans="1:71" ht="151.80000000000001">
      <c r="A22" s="113"/>
      <c r="B22" s="109"/>
      <c r="C22" s="109"/>
      <c r="D22" s="114"/>
      <c r="E22" s="115"/>
      <c r="F22" s="112"/>
      <c r="G22" s="116"/>
      <c r="H22" s="120"/>
      <c r="I22" s="127"/>
      <c r="J22" s="48" t="s">
        <v>49</v>
      </c>
      <c r="K22" s="48" t="s">
        <v>49</v>
      </c>
      <c r="L22" s="48" t="s">
        <v>49</v>
      </c>
      <c r="M22" s="29" t="s">
        <v>203</v>
      </c>
      <c r="N22" s="29" t="s">
        <v>101</v>
      </c>
      <c r="O22" s="31">
        <v>986000</v>
      </c>
      <c r="P22" s="115"/>
      <c r="Q22" s="115"/>
      <c r="R22" s="115"/>
      <c r="S22" s="128"/>
      <c r="T22" s="112"/>
      <c r="U22" s="112"/>
      <c r="V22" s="112"/>
      <c r="W22" s="112"/>
      <c r="X22" s="109"/>
      <c r="Y22" s="123"/>
      <c r="Z22" s="123"/>
      <c r="AA22" s="122"/>
      <c r="AB22" s="123"/>
      <c r="AC22" s="113"/>
      <c r="AD22" s="124"/>
      <c r="AE22" s="115"/>
      <c r="AF22" s="127"/>
      <c r="AG22" s="111"/>
      <c r="AH22" s="109"/>
      <c r="AI22" s="109"/>
      <c r="AJ22" s="117"/>
      <c r="AK22" s="113"/>
      <c r="AL22" s="113" t="s">
        <v>119</v>
      </c>
      <c r="AM22" s="113" t="s">
        <v>122</v>
      </c>
      <c r="AN22" s="115"/>
      <c r="AO22" s="117"/>
      <c r="AP22" s="115"/>
      <c r="AQ22" s="115"/>
      <c r="AR22" s="121"/>
      <c r="AS22" s="115"/>
      <c r="AT22" s="115"/>
      <c r="AU22" s="115"/>
      <c r="AV22" s="113"/>
      <c r="AW22" s="115"/>
      <c r="AX22" s="43" t="s">
        <v>51</v>
      </c>
      <c r="AY22" s="44" t="s">
        <v>126</v>
      </c>
      <c r="AZ22" s="43" t="s">
        <v>51</v>
      </c>
      <c r="BA22" s="43" t="s">
        <v>58</v>
      </c>
      <c r="BB22" s="115"/>
      <c r="BC22" s="45" t="s">
        <v>152</v>
      </c>
      <c r="BD22" s="45" t="s">
        <v>152</v>
      </c>
      <c r="BE22" s="119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</row>
    <row r="23" spans="1:71" ht="151.80000000000001">
      <c r="A23" s="113"/>
      <c r="B23" s="109"/>
      <c r="C23" s="109"/>
      <c r="D23" s="114"/>
      <c r="E23" s="115"/>
      <c r="F23" s="112"/>
      <c r="G23" s="116"/>
      <c r="H23" s="120"/>
      <c r="I23" s="127"/>
      <c r="J23" s="48" t="s">
        <v>49</v>
      </c>
      <c r="K23" s="48" t="s">
        <v>49</v>
      </c>
      <c r="L23" s="48" t="s">
        <v>49</v>
      </c>
      <c r="M23" s="48" t="s">
        <v>135</v>
      </c>
      <c r="N23" s="29" t="s">
        <v>80</v>
      </c>
      <c r="O23" s="31">
        <v>150800</v>
      </c>
      <c r="P23" s="115"/>
      <c r="Q23" s="115"/>
      <c r="R23" s="115"/>
      <c r="S23" s="128"/>
      <c r="T23" s="112"/>
      <c r="U23" s="112"/>
      <c r="V23" s="112"/>
      <c r="W23" s="112"/>
      <c r="X23" s="109"/>
      <c r="Y23" s="123"/>
      <c r="Z23" s="123"/>
      <c r="AA23" s="122"/>
      <c r="AB23" s="123"/>
      <c r="AC23" s="113"/>
      <c r="AD23" s="124"/>
      <c r="AE23" s="115"/>
      <c r="AF23" s="127"/>
      <c r="AG23" s="111"/>
      <c r="AH23" s="109"/>
      <c r="AI23" s="109"/>
      <c r="AJ23" s="117"/>
      <c r="AK23" s="113"/>
      <c r="AL23" s="113" t="s">
        <v>119</v>
      </c>
      <c r="AM23" s="113" t="s">
        <v>122</v>
      </c>
      <c r="AN23" s="115"/>
      <c r="AO23" s="117"/>
      <c r="AP23" s="115"/>
      <c r="AQ23" s="115"/>
      <c r="AR23" s="121"/>
      <c r="AS23" s="115"/>
      <c r="AT23" s="115"/>
      <c r="AU23" s="115"/>
      <c r="AV23" s="113"/>
      <c r="AW23" s="115"/>
      <c r="AX23" s="43" t="s">
        <v>51</v>
      </c>
      <c r="AY23" s="44" t="s">
        <v>126</v>
      </c>
      <c r="AZ23" s="43" t="s">
        <v>51</v>
      </c>
      <c r="BA23" s="43" t="s">
        <v>58</v>
      </c>
      <c r="BB23" s="115"/>
      <c r="BC23" s="45" t="s">
        <v>152</v>
      </c>
      <c r="BD23" s="45" t="s">
        <v>152</v>
      </c>
      <c r="BE23" s="119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</row>
    <row r="24" spans="1:71" ht="151.80000000000001">
      <c r="A24" s="113">
        <v>2020</v>
      </c>
      <c r="B24" s="109">
        <v>43907</v>
      </c>
      <c r="C24" s="109">
        <v>44196</v>
      </c>
      <c r="D24" s="114" t="s">
        <v>125</v>
      </c>
      <c r="E24" s="115" t="s">
        <v>114</v>
      </c>
      <c r="F24" s="112" t="s">
        <v>206</v>
      </c>
      <c r="G24" s="116">
        <v>57</v>
      </c>
      <c r="H24" s="110" t="s">
        <v>285</v>
      </c>
      <c r="I24" s="127" t="s">
        <v>207</v>
      </c>
      <c r="J24" s="48" t="s">
        <v>49</v>
      </c>
      <c r="K24" s="48" t="s">
        <v>49</v>
      </c>
      <c r="L24" s="48" t="s">
        <v>49</v>
      </c>
      <c r="M24" s="29" t="s">
        <v>208</v>
      </c>
      <c r="N24" s="29" t="s">
        <v>173</v>
      </c>
      <c r="O24" s="31">
        <v>453095</v>
      </c>
      <c r="P24" s="115" t="s">
        <v>49</v>
      </c>
      <c r="Q24" s="115" t="s">
        <v>49</v>
      </c>
      <c r="R24" s="115" t="s">
        <v>49</v>
      </c>
      <c r="S24" s="118" t="s">
        <v>209</v>
      </c>
      <c r="T24" s="118" t="s">
        <v>210</v>
      </c>
      <c r="U24" s="112" t="s">
        <v>111</v>
      </c>
      <c r="V24" s="112" t="s">
        <v>201</v>
      </c>
      <c r="W24" s="112" t="s">
        <v>206</v>
      </c>
      <c r="X24" s="109">
        <v>43907</v>
      </c>
      <c r="Y24" s="123">
        <f t="shared" si="3"/>
        <v>850000.00000000012</v>
      </c>
      <c r="Z24" s="123">
        <v>986000</v>
      </c>
      <c r="AA24" s="122">
        <v>0</v>
      </c>
      <c r="AB24" s="123">
        <v>986000</v>
      </c>
      <c r="AC24" s="113" t="s">
        <v>147</v>
      </c>
      <c r="AD24" s="124" t="s">
        <v>50</v>
      </c>
      <c r="AE24" s="115" t="s">
        <v>148</v>
      </c>
      <c r="AF24" s="127" t="s">
        <v>207</v>
      </c>
      <c r="AG24" s="111">
        <f t="shared" si="1"/>
        <v>127500.00000000001</v>
      </c>
      <c r="AH24" s="109">
        <v>43907</v>
      </c>
      <c r="AI24" s="109">
        <v>44196</v>
      </c>
      <c r="AJ24" s="117" t="s">
        <v>550</v>
      </c>
      <c r="AK24" s="117" t="s">
        <v>149</v>
      </c>
      <c r="AL24" s="113" t="s">
        <v>119</v>
      </c>
      <c r="AM24" s="113" t="s">
        <v>122</v>
      </c>
      <c r="AN24" s="115" t="s">
        <v>51</v>
      </c>
      <c r="AO24" s="117" t="s">
        <v>150</v>
      </c>
      <c r="AP24" s="115" t="s">
        <v>51</v>
      </c>
      <c r="AQ24" s="115" t="s">
        <v>58</v>
      </c>
      <c r="AR24" s="121" t="s">
        <v>59</v>
      </c>
      <c r="AS24" s="115" t="s">
        <v>57</v>
      </c>
      <c r="AT24" s="115" t="s">
        <v>57</v>
      </c>
      <c r="AU24" s="115" t="s">
        <v>57</v>
      </c>
      <c r="AV24" s="117" t="s">
        <v>151</v>
      </c>
      <c r="AW24" s="115" t="s">
        <v>107</v>
      </c>
      <c r="AX24" s="43" t="s">
        <v>51</v>
      </c>
      <c r="AY24" s="44" t="s">
        <v>126</v>
      </c>
      <c r="AZ24" s="43" t="s">
        <v>51</v>
      </c>
      <c r="BA24" s="43" t="s">
        <v>58</v>
      </c>
      <c r="BB24" s="115" t="s">
        <v>108</v>
      </c>
      <c r="BC24" s="45" t="s">
        <v>152</v>
      </c>
      <c r="BD24" s="45" t="s">
        <v>152</v>
      </c>
      <c r="BE24" s="119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</row>
    <row r="25" spans="1:71" ht="151.80000000000001">
      <c r="A25" s="113"/>
      <c r="B25" s="109"/>
      <c r="C25" s="109"/>
      <c r="D25" s="114"/>
      <c r="E25" s="115"/>
      <c r="F25" s="112"/>
      <c r="G25" s="116"/>
      <c r="H25" s="120"/>
      <c r="I25" s="127"/>
      <c r="J25" s="48" t="s">
        <v>49</v>
      </c>
      <c r="K25" s="48" t="s">
        <v>49</v>
      </c>
      <c r="L25" s="48" t="s">
        <v>49</v>
      </c>
      <c r="M25" s="48" t="s">
        <v>211</v>
      </c>
      <c r="N25" s="29" t="s">
        <v>101</v>
      </c>
      <c r="O25" s="31">
        <v>98600</v>
      </c>
      <c r="P25" s="115"/>
      <c r="Q25" s="115"/>
      <c r="R25" s="115"/>
      <c r="S25" s="118"/>
      <c r="T25" s="118"/>
      <c r="U25" s="112"/>
      <c r="V25" s="112"/>
      <c r="W25" s="112"/>
      <c r="X25" s="109"/>
      <c r="Y25" s="123"/>
      <c r="Z25" s="123"/>
      <c r="AA25" s="122"/>
      <c r="AB25" s="123"/>
      <c r="AC25" s="113"/>
      <c r="AD25" s="124"/>
      <c r="AE25" s="115"/>
      <c r="AF25" s="127"/>
      <c r="AG25" s="111"/>
      <c r="AH25" s="109"/>
      <c r="AI25" s="109"/>
      <c r="AJ25" s="117"/>
      <c r="AK25" s="113"/>
      <c r="AL25" s="113" t="s">
        <v>119</v>
      </c>
      <c r="AM25" s="113" t="s">
        <v>122</v>
      </c>
      <c r="AN25" s="115"/>
      <c r="AO25" s="117"/>
      <c r="AP25" s="115"/>
      <c r="AQ25" s="115"/>
      <c r="AR25" s="121"/>
      <c r="AS25" s="115"/>
      <c r="AT25" s="115"/>
      <c r="AU25" s="115"/>
      <c r="AV25" s="113"/>
      <c r="AW25" s="115"/>
      <c r="AX25" s="43" t="s">
        <v>51</v>
      </c>
      <c r="AY25" s="44" t="s">
        <v>126</v>
      </c>
      <c r="AZ25" s="43" t="s">
        <v>51</v>
      </c>
      <c r="BA25" s="43" t="s">
        <v>58</v>
      </c>
      <c r="BB25" s="115"/>
      <c r="BC25" s="45" t="s">
        <v>152</v>
      </c>
      <c r="BD25" s="45" t="s">
        <v>152</v>
      </c>
      <c r="BE25" s="119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</row>
    <row r="26" spans="1:71" ht="151.80000000000001">
      <c r="A26" s="113"/>
      <c r="B26" s="109"/>
      <c r="C26" s="109"/>
      <c r="D26" s="114"/>
      <c r="E26" s="115"/>
      <c r="F26" s="112"/>
      <c r="G26" s="116"/>
      <c r="H26" s="120"/>
      <c r="I26" s="127"/>
      <c r="J26" s="48" t="s">
        <v>49</v>
      </c>
      <c r="K26" s="48" t="s">
        <v>49</v>
      </c>
      <c r="L26" s="48" t="s">
        <v>49</v>
      </c>
      <c r="M26" s="48" t="s">
        <v>212</v>
      </c>
      <c r="N26" s="29" t="s">
        <v>80</v>
      </c>
      <c r="O26" s="31">
        <v>150800</v>
      </c>
      <c r="P26" s="115"/>
      <c r="Q26" s="115"/>
      <c r="R26" s="115"/>
      <c r="S26" s="118"/>
      <c r="T26" s="118"/>
      <c r="U26" s="112"/>
      <c r="V26" s="112"/>
      <c r="W26" s="112"/>
      <c r="X26" s="109"/>
      <c r="Y26" s="123"/>
      <c r="Z26" s="123"/>
      <c r="AA26" s="122"/>
      <c r="AB26" s="123"/>
      <c r="AC26" s="113"/>
      <c r="AD26" s="124"/>
      <c r="AE26" s="115"/>
      <c r="AF26" s="127"/>
      <c r="AG26" s="111"/>
      <c r="AH26" s="109"/>
      <c r="AI26" s="109"/>
      <c r="AJ26" s="117"/>
      <c r="AK26" s="113"/>
      <c r="AL26" s="113" t="s">
        <v>119</v>
      </c>
      <c r="AM26" s="113" t="s">
        <v>122</v>
      </c>
      <c r="AN26" s="115"/>
      <c r="AO26" s="117"/>
      <c r="AP26" s="115"/>
      <c r="AQ26" s="115"/>
      <c r="AR26" s="121"/>
      <c r="AS26" s="115"/>
      <c r="AT26" s="115"/>
      <c r="AU26" s="115"/>
      <c r="AV26" s="113"/>
      <c r="AW26" s="115"/>
      <c r="AX26" s="43" t="s">
        <v>51</v>
      </c>
      <c r="AY26" s="44" t="s">
        <v>126</v>
      </c>
      <c r="AZ26" s="43" t="s">
        <v>51</v>
      </c>
      <c r="BA26" s="43" t="s">
        <v>58</v>
      </c>
      <c r="BB26" s="115"/>
      <c r="BC26" s="45" t="s">
        <v>152</v>
      </c>
      <c r="BD26" s="45" t="s">
        <v>152</v>
      </c>
      <c r="BE26" s="119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</row>
    <row r="27" spans="1:71" ht="151.80000000000001">
      <c r="A27" s="23">
        <v>2020</v>
      </c>
      <c r="B27" s="24">
        <v>43913</v>
      </c>
      <c r="C27" s="24">
        <v>44196</v>
      </c>
      <c r="D27" s="25" t="s">
        <v>125</v>
      </c>
      <c r="E27" s="26" t="s">
        <v>114</v>
      </c>
      <c r="F27" s="27" t="s">
        <v>213</v>
      </c>
      <c r="G27" s="28">
        <v>57</v>
      </c>
      <c r="H27" s="63" t="s">
        <v>285</v>
      </c>
      <c r="I27" s="27" t="s">
        <v>214</v>
      </c>
      <c r="J27" s="48" t="s">
        <v>49</v>
      </c>
      <c r="K27" s="48" t="s">
        <v>49</v>
      </c>
      <c r="L27" s="48" t="s">
        <v>49</v>
      </c>
      <c r="M27" s="29" t="s">
        <v>215</v>
      </c>
      <c r="N27" s="29" t="s">
        <v>90</v>
      </c>
      <c r="O27" s="31">
        <v>2942500</v>
      </c>
      <c r="P27" s="32" t="s">
        <v>49</v>
      </c>
      <c r="Q27" s="32" t="s">
        <v>49</v>
      </c>
      <c r="R27" s="32" t="s">
        <v>49</v>
      </c>
      <c r="S27" s="33" t="s">
        <v>215</v>
      </c>
      <c r="T27" s="55" t="s">
        <v>90</v>
      </c>
      <c r="U27" s="35" t="s">
        <v>111</v>
      </c>
      <c r="V27" s="34" t="s">
        <v>201</v>
      </c>
      <c r="W27" s="27" t="s">
        <v>213</v>
      </c>
      <c r="X27" s="24">
        <v>43913</v>
      </c>
      <c r="Y27" s="36">
        <v>2942500</v>
      </c>
      <c r="Z27" s="36">
        <v>2942500</v>
      </c>
      <c r="AA27" s="37">
        <f t="shared" si="2"/>
        <v>294250</v>
      </c>
      <c r="AB27" s="36">
        <v>2942500</v>
      </c>
      <c r="AC27" s="23" t="s">
        <v>147</v>
      </c>
      <c r="AD27" s="38" t="s">
        <v>50</v>
      </c>
      <c r="AE27" s="26" t="s">
        <v>148</v>
      </c>
      <c r="AF27" s="27" t="s">
        <v>214</v>
      </c>
      <c r="AG27" s="39">
        <f t="shared" si="1"/>
        <v>441375</v>
      </c>
      <c r="AH27" s="24">
        <v>43913</v>
      </c>
      <c r="AI27" s="24">
        <v>44196</v>
      </c>
      <c r="AJ27" s="40" t="s">
        <v>154</v>
      </c>
      <c r="AK27" s="40" t="s">
        <v>149</v>
      </c>
      <c r="AL27" s="34" t="s">
        <v>119</v>
      </c>
      <c r="AM27" s="41" t="s">
        <v>122</v>
      </c>
      <c r="AN27" s="26" t="s">
        <v>51</v>
      </c>
      <c r="AO27" s="40" t="s">
        <v>150</v>
      </c>
      <c r="AP27" s="26" t="s">
        <v>51</v>
      </c>
      <c r="AQ27" s="26" t="s">
        <v>58</v>
      </c>
      <c r="AR27" s="42" t="s">
        <v>59</v>
      </c>
      <c r="AS27" s="26" t="s">
        <v>57</v>
      </c>
      <c r="AT27" s="26" t="s">
        <v>57</v>
      </c>
      <c r="AU27" s="26" t="s">
        <v>57</v>
      </c>
      <c r="AV27" s="40" t="s">
        <v>151</v>
      </c>
      <c r="AW27" s="26" t="s">
        <v>107</v>
      </c>
      <c r="AX27" s="43" t="s">
        <v>51</v>
      </c>
      <c r="AY27" s="44" t="s">
        <v>126</v>
      </c>
      <c r="AZ27" s="43" t="s">
        <v>51</v>
      </c>
      <c r="BA27" s="43" t="s">
        <v>58</v>
      </c>
      <c r="BB27" s="26" t="s">
        <v>108</v>
      </c>
      <c r="BC27" s="45" t="s">
        <v>152</v>
      </c>
      <c r="BD27" s="45" t="s">
        <v>152</v>
      </c>
      <c r="BE27" s="4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</row>
    <row r="28" spans="1:71" ht="151.80000000000001">
      <c r="A28" s="113">
        <v>2020</v>
      </c>
      <c r="B28" s="109">
        <v>43913</v>
      </c>
      <c r="C28" s="109">
        <v>44196</v>
      </c>
      <c r="D28" s="114" t="s">
        <v>125</v>
      </c>
      <c r="E28" s="115" t="s">
        <v>114</v>
      </c>
      <c r="F28" s="112" t="s">
        <v>216</v>
      </c>
      <c r="G28" s="116">
        <v>57</v>
      </c>
      <c r="H28" s="110" t="s">
        <v>285</v>
      </c>
      <c r="I28" s="112" t="s">
        <v>217</v>
      </c>
      <c r="J28" s="48" t="s">
        <v>49</v>
      </c>
      <c r="K28" s="48" t="s">
        <v>49</v>
      </c>
      <c r="L28" s="48" t="s">
        <v>49</v>
      </c>
      <c r="M28" s="29" t="s">
        <v>97</v>
      </c>
      <c r="N28" s="29" t="s">
        <v>218</v>
      </c>
      <c r="O28" s="31">
        <v>45080688</v>
      </c>
      <c r="P28" s="115" t="s">
        <v>49</v>
      </c>
      <c r="Q28" s="115" t="s">
        <v>49</v>
      </c>
      <c r="R28" s="115" t="s">
        <v>49</v>
      </c>
      <c r="S28" s="118" t="s">
        <v>169</v>
      </c>
      <c r="T28" s="112" t="s">
        <v>81</v>
      </c>
      <c r="U28" s="125" t="s">
        <v>111</v>
      </c>
      <c r="V28" s="126" t="s">
        <v>157</v>
      </c>
      <c r="W28" s="112" t="s">
        <v>216</v>
      </c>
      <c r="X28" s="109">
        <v>43913</v>
      </c>
      <c r="Y28" s="123">
        <f t="shared" ref="Y28:Y36" si="4">Z28/1.16</f>
        <v>38836800</v>
      </c>
      <c r="Z28" s="123">
        <v>45050688</v>
      </c>
      <c r="AA28" s="122">
        <f t="shared" si="2"/>
        <v>4505068.8</v>
      </c>
      <c r="AB28" s="123">
        <v>45050688</v>
      </c>
      <c r="AC28" s="113" t="s">
        <v>147</v>
      </c>
      <c r="AD28" s="124" t="s">
        <v>50</v>
      </c>
      <c r="AE28" s="115" t="s">
        <v>148</v>
      </c>
      <c r="AF28" s="112" t="s">
        <v>217</v>
      </c>
      <c r="AG28" s="111">
        <f t="shared" si="1"/>
        <v>5825520</v>
      </c>
      <c r="AH28" s="109">
        <v>43913</v>
      </c>
      <c r="AI28" s="109">
        <v>44196</v>
      </c>
      <c r="AJ28" s="117" t="s">
        <v>267</v>
      </c>
      <c r="AK28" s="117" t="s">
        <v>149</v>
      </c>
      <c r="AL28" s="113" t="s">
        <v>117</v>
      </c>
      <c r="AM28" s="121" t="s">
        <v>118</v>
      </c>
      <c r="AN28" s="115" t="s">
        <v>51</v>
      </c>
      <c r="AO28" s="117" t="s">
        <v>150</v>
      </c>
      <c r="AP28" s="115" t="s">
        <v>51</v>
      </c>
      <c r="AQ28" s="115" t="s">
        <v>58</v>
      </c>
      <c r="AR28" s="121" t="s">
        <v>59</v>
      </c>
      <c r="AS28" s="115" t="s">
        <v>57</v>
      </c>
      <c r="AT28" s="115" t="s">
        <v>57</v>
      </c>
      <c r="AU28" s="115" t="s">
        <v>57</v>
      </c>
      <c r="AV28" s="117" t="s">
        <v>151</v>
      </c>
      <c r="AW28" s="115" t="s">
        <v>107</v>
      </c>
      <c r="AX28" s="43" t="s">
        <v>51</v>
      </c>
      <c r="AY28" s="44" t="s">
        <v>126</v>
      </c>
      <c r="AZ28" s="43" t="s">
        <v>51</v>
      </c>
      <c r="BA28" s="43" t="s">
        <v>58</v>
      </c>
      <c r="BB28" s="115" t="s">
        <v>108</v>
      </c>
      <c r="BC28" s="45" t="s">
        <v>152</v>
      </c>
      <c r="BD28" s="45" t="s">
        <v>152</v>
      </c>
      <c r="BE28" s="119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</row>
    <row r="29" spans="1:71" ht="151.80000000000001">
      <c r="A29" s="113"/>
      <c r="B29" s="109"/>
      <c r="C29" s="109"/>
      <c r="D29" s="114"/>
      <c r="E29" s="115"/>
      <c r="F29" s="112"/>
      <c r="G29" s="116"/>
      <c r="H29" s="120"/>
      <c r="I29" s="112"/>
      <c r="J29" s="48" t="s">
        <v>49</v>
      </c>
      <c r="K29" s="48" t="s">
        <v>49</v>
      </c>
      <c r="L29" s="48" t="s">
        <v>49</v>
      </c>
      <c r="M29" s="29" t="s">
        <v>219</v>
      </c>
      <c r="N29" s="29" t="s">
        <v>220</v>
      </c>
      <c r="O29" s="31">
        <v>63028368</v>
      </c>
      <c r="P29" s="115"/>
      <c r="Q29" s="115"/>
      <c r="R29" s="115"/>
      <c r="S29" s="118"/>
      <c r="T29" s="112"/>
      <c r="U29" s="125"/>
      <c r="V29" s="126"/>
      <c r="W29" s="112"/>
      <c r="X29" s="109"/>
      <c r="Y29" s="123"/>
      <c r="Z29" s="123"/>
      <c r="AA29" s="122"/>
      <c r="AB29" s="123"/>
      <c r="AC29" s="113"/>
      <c r="AD29" s="124"/>
      <c r="AE29" s="115"/>
      <c r="AF29" s="112"/>
      <c r="AG29" s="111"/>
      <c r="AH29" s="109"/>
      <c r="AI29" s="109"/>
      <c r="AJ29" s="117"/>
      <c r="AK29" s="113"/>
      <c r="AL29" s="113"/>
      <c r="AM29" s="121"/>
      <c r="AN29" s="115"/>
      <c r="AO29" s="117"/>
      <c r="AP29" s="115"/>
      <c r="AQ29" s="115"/>
      <c r="AR29" s="121"/>
      <c r="AS29" s="115"/>
      <c r="AT29" s="115"/>
      <c r="AU29" s="115"/>
      <c r="AV29" s="113"/>
      <c r="AW29" s="115"/>
      <c r="AX29" s="43" t="s">
        <v>51</v>
      </c>
      <c r="AY29" s="44" t="s">
        <v>126</v>
      </c>
      <c r="AZ29" s="43" t="s">
        <v>51</v>
      </c>
      <c r="BA29" s="43" t="s">
        <v>58</v>
      </c>
      <c r="BB29" s="115"/>
      <c r="BC29" s="45" t="s">
        <v>152</v>
      </c>
      <c r="BD29" s="45" t="s">
        <v>152</v>
      </c>
      <c r="BE29" s="119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</row>
    <row r="30" spans="1:71" ht="151.80000000000001">
      <c r="A30" s="113"/>
      <c r="B30" s="109"/>
      <c r="C30" s="109"/>
      <c r="D30" s="114"/>
      <c r="E30" s="115"/>
      <c r="F30" s="112"/>
      <c r="G30" s="116"/>
      <c r="H30" s="120"/>
      <c r="I30" s="112"/>
      <c r="J30" s="48" t="s">
        <v>49</v>
      </c>
      <c r="K30" s="48" t="s">
        <v>49</v>
      </c>
      <c r="L30" s="48" t="s">
        <v>49</v>
      </c>
      <c r="M30" s="29" t="s">
        <v>221</v>
      </c>
      <c r="N30" s="29" t="s">
        <v>87</v>
      </c>
      <c r="O30" s="31">
        <v>78888358</v>
      </c>
      <c r="P30" s="115"/>
      <c r="Q30" s="115"/>
      <c r="R30" s="115"/>
      <c r="S30" s="118"/>
      <c r="T30" s="112"/>
      <c r="U30" s="125"/>
      <c r="V30" s="126"/>
      <c r="W30" s="112"/>
      <c r="X30" s="109"/>
      <c r="Y30" s="123"/>
      <c r="Z30" s="123"/>
      <c r="AA30" s="122"/>
      <c r="AB30" s="123"/>
      <c r="AC30" s="113"/>
      <c r="AD30" s="124"/>
      <c r="AE30" s="115"/>
      <c r="AF30" s="112"/>
      <c r="AG30" s="111"/>
      <c r="AH30" s="109"/>
      <c r="AI30" s="109"/>
      <c r="AJ30" s="117"/>
      <c r="AK30" s="113"/>
      <c r="AL30" s="113"/>
      <c r="AM30" s="121"/>
      <c r="AN30" s="115"/>
      <c r="AO30" s="117"/>
      <c r="AP30" s="115"/>
      <c r="AQ30" s="115"/>
      <c r="AR30" s="121"/>
      <c r="AS30" s="115"/>
      <c r="AT30" s="115"/>
      <c r="AU30" s="115"/>
      <c r="AV30" s="113"/>
      <c r="AW30" s="115"/>
      <c r="AX30" s="43" t="s">
        <v>51</v>
      </c>
      <c r="AY30" s="44" t="s">
        <v>126</v>
      </c>
      <c r="AZ30" s="43" t="s">
        <v>51</v>
      </c>
      <c r="BA30" s="43" t="s">
        <v>58</v>
      </c>
      <c r="BB30" s="115"/>
      <c r="BC30" s="45" t="s">
        <v>152</v>
      </c>
      <c r="BD30" s="45" t="s">
        <v>152</v>
      </c>
      <c r="BE30" s="119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</row>
    <row r="31" spans="1:71" ht="151.80000000000001">
      <c r="A31" s="23">
        <v>2020</v>
      </c>
      <c r="B31" s="24">
        <v>43914</v>
      </c>
      <c r="C31" s="24">
        <v>44196</v>
      </c>
      <c r="D31" s="25" t="s">
        <v>125</v>
      </c>
      <c r="E31" s="26" t="s">
        <v>114</v>
      </c>
      <c r="F31" s="27" t="s">
        <v>222</v>
      </c>
      <c r="G31" s="28">
        <v>57</v>
      </c>
      <c r="H31" s="63" t="s">
        <v>285</v>
      </c>
      <c r="I31" s="27" t="s">
        <v>223</v>
      </c>
      <c r="J31" s="48" t="s">
        <v>49</v>
      </c>
      <c r="K31" s="48" t="s">
        <v>49</v>
      </c>
      <c r="L31" s="48" t="s">
        <v>49</v>
      </c>
      <c r="M31" s="29" t="s">
        <v>224</v>
      </c>
      <c r="N31" s="29" t="s">
        <v>87</v>
      </c>
      <c r="O31" s="31">
        <v>17258857</v>
      </c>
      <c r="P31" s="32" t="s">
        <v>49</v>
      </c>
      <c r="Q31" s="32" t="s">
        <v>49</v>
      </c>
      <c r="R31" s="32" t="s">
        <v>49</v>
      </c>
      <c r="S31" s="33" t="s">
        <v>224</v>
      </c>
      <c r="T31" s="34" t="s">
        <v>87</v>
      </c>
      <c r="U31" s="35" t="s">
        <v>111</v>
      </c>
      <c r="V31" s="34" t="s">
        <v>201</v>
      </c>
      <c r="W31" s="27" t="s">
        <v>222</v>
      </c>
      <c r="X31" s="24">
        <v>43913</v>
      </c>
      <c r="Y31" s="36">
        <f t="shared" si="4"/>
        <v>14878325.000000002</v>
      </c>
      <c r="Z31" s="36">
        <v>17258857</v>
      </c>
      <c r="AA31" s="37">
        <f t="shared" si="2"/>
        <v>1725885.7000000002</v>
      </c>
      <c r="AB31" s="36">
        <v>17258857</v>
      </c>
      <c r="AC31" s="23" t="s">
        <v>147</v>
      </c>
      <c r="AD31" s="38" t="s">
        <v>50</v>
      </c>
      <c r="AE31" s="26" t="s">
        <v>148</v>
      </c>
      <c r="AF31" s="27" t="s">
        <v>223</v>
      </c>
      <c r="AG31" s="39">
        <f t="shared" si="1"/>
        <v>2231748.75</v>
      </c>
      <c r="AH31" s="24">
        <v>43914</v>
      </c>
      <c r="AI31" s="24">
        <v>44196</v>
      </c>
      <c r="AJ31" s="40" t="s">
        <v>553</v>
      </c>
      <c r="AK31" s="40" t="s">
        <v>149</v>
      </c>
      <c r="AL31" s="34" t="s">
        <v>119</v>
      </c>
      <c r="AM31" s="41" t="s">
        <v>122</v>
      </c>
      <c r="AN31" s="26" t="s">
        <v>51</v>
      </c>
      <c r="AO31" s="40" t="s">
        <v>150</v>
      </c>
      <c r="AP31" s="26" t="s">
        <v>51</v>
      </c>
      <c r="AQ31" s="26" t="s">
        <v>58</v>
      </c>
      <c r="AR31" s="42" t="s">
        <v>59</v>
      </c>
      <c r="AS31" s="26" t="s">
        <v>57</v>
      </c>
      <c r="AT31" s="26" t="s">
        <v>57</v>
      </c>
      <c r="AU31" s="26" t="s">
        <v>57</v>
      </c>
      <c r="AV31" s="40" t="s">
        <v>151</v>
      </c>
      <c r="AW31" s="26" t="s">
        <v>107</v>
      </c>
      <c r="AX31" s="43" t="s">
        <v>51</v>
      </c>
      <c r="AY31" s="44" t="s">
        <v>126</v>
      </c>
      <c r="AZ31" s="43" t="s">
        <v>51</v>
      </c>
      <c r="BA31" s="43" t="s">
        <v>58</v>
      </c>
      <c r="BB31" s="26" t="s">
        <v>108</v>
      </c>
      <c r="BC31" s="45" t="s">
        <v>152</v>
      </c>
      <c r="BD31" s="45" t="s">
        <v>152</v>
      </c>
      <c r="BE31" s="4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</row>
    <row r="32" spans="1:71" ht="151.80000000000001">
      <c r="A32" s="23">
        <v>2020</v>
      </c>
      <c r="B32" s="24">
        <v>43914</v>
      </c>
      <c r="C32" s="24">
        <v>44196</v>
      </c>
      <c r="D32" s="25" t="s">
        <v>125</v>
      </c>
      <c r="E32" s="26" t="s">
        <v>114</v>
      </c>
      <c r="F32" s="27" t="s">
        <v>225</v>
      </c>
      <c r="G32" s="28">
        <v>57</v>
      </c>
      <c r="H32" s="63" t="s">
        <v>285</v>
      </c>
      <c r="I32" s="27" t="s">
        <v>226</v>
      </c>
      <c r="J32" s="48" t="s">
        <v>49</v>
      </c>
      <c r="K32" s="48" t="s">
        <v>49</v>
      </c>
      <c r="L32" s="48" t="s">
        <v>49</v>
      </c>
      <c r="M32" s="29" t="s">
        <v>224</v>
      </c>
      <c r="N32" s="29" t="s">
        <v>87</v>
      </c>
      <c r="O32" s="31">
        <v>14983404.48</v>
      </c>
      <c r="P32" s="32" t="s">
        <v>49</v>
      </c>
      <c r="Q32" s="32" t="s">
        <v>49</v>
      </c>
      <c r="R32" s="32" t="s">
        <v>49</v>
      </c>
      <c r="S32" s="33" t="s">
        <v>224</v>
      </c>
      <c r="T32" s="34" t="s">
        <v>87</v>
      </c>
      <c r="U32" s="35" t="s">
        <v>111</v>
      </c>
      <c r="V32" s="34" t="s">
        <v>201</v>
      </c>
      <c r="W32" s="27" t="s">
        <v>225</v>
      </c>
      <c r="X32" s="24">
        <v>43913</v>
      </c>
      <c r="Y32" s="36">
        <f t="shared" si="4"/>
        <v>12916728.000000002</v>
      </c>
      <c r="Z32" s="36">
        <v>14983404.48</v>
      </c>
      <c r="AA32" s="37">
        <f t="shared" si="2"/>
        <v>1498340.4480000001</v>
      </c>
      <c r="AB32" s="36">
        <v>14983404.48</v>
      </c>
      <c r="AC32" s="23" t="s">
        <v>147</v>
      </c>
      <c r="AD32" s="38" t="s">
        <v>50</v>
      </c>
      <c r="AE32" s="26" t="s">
        <v>148</v>
      </c>
      <c r="AF32" s="27" t="s">
        <v>226</v>
      </c>
      <c r="AG32" s="39">
        <f t="shared" si="1"/>
        <v>1937509.2000000002</v>
      </c>
      <c r="AH32" s="24">
        <v>43914</v>
      </c>
      <c r="AI32" s="24">
        <v>44196</v>
      </c>
      <c r="AJ32" s="40" t="s">
        <v>554</v>
      </c>
      <c r="AK32" s="40" t="s">
        <v>149</v>
      </c>
      <c r="AL32" s="34" t="s">
        <v>119</v>
      </c>
      <c r="AM32" s="41" t="s">
        <v>122</v>
      </c>
      <c r="AN32" s="26" t="s">
        <v>51</v>
      </c>
      <c r="AO32" s="40" t="s">
        <v>150</v>
      </c>
      <c r="AP32" s="26" t="s">
        <v>51</v>
      </c>
      <c r="AQ32" s="26" t="s">
        <v>58</v>
      </c>
      <c r="AR32" s="42" t="s">
        <v>59</v>
      </c>
      <c r="AS32" s="26" t="s">
        <v>57</v>
      </c>
      <c r="AT32" s="26" t="s">
        <v>57</v>
      </c>
      <c r="AU32" s="26" t="s">
        <v>57</v>
      </c>
      <c r="AV32" s="40" t="s">
        <v>151</v>
      </c>
      <c r="AW32" s="26" t="s">
        <v>107</v>
      </c>
      <c r="AX32" s="43" t="s">
        <v>51</v>
      </c>
      <c r="AY32" s="44" t="s">
        <v>126</v>
      </c>
      <c r="AZ32" s="43" t="s">
        <v>51</v>
      </c>
      <c r="BA32" s="43" t="s">
        <v>58</v>
      </c>
      <c r="BB32" s="26" t="s">
        <v>108</v>
      </c>
      <c r="BC32" s="45" t="s">
        <v>152</v>
      </c>
      <c r="BD32" s="45" t="s">
        <v>152</v>
      </c>
      <c r="BE32" s="4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</row>
    <row r="33" spans="1:71" ht="151.80000000000001">
      <c r="A33" s="113">
        <v>2020</v>
      </c>
      <c r="B33" s="109">
        <v>43914</v>
      </c>
      <c r="C33" s="109">
        <v>44196</v>
      </c>
      <c r="D33" s="114" t="s">
        <v>125</v>
      </c>
      <c r="E33" s="115" t="s">
        <v>131</v>
      </c>
      <c r="F33" s="112" t="s">
        <v>227</v>
      </c>
      <c r="G33" s="116">
        <v>57</v>
      </c>
      <c r="H33" s="110" t="s">
        <v>285</v>
      </c>
      <c r="I33" s="112" t="s">
        <v>228</v>
      </c>
      <c r="J33" s="48" t="s">
        <v>49</v>
      </c>
      <c r="K33" s="48" t="s">
        <v>49</v>
      </c>
      <c r="L33" s="48" t="s">
        <v>49</v>
      </c>
      <c r="M33" s="29" t="s">
        <v>229</v>
      </c>
      <c r="N33" s="29" t="s">
        <v>87</v>
      </c>
      <c r="O33" s="31">
        <v>94555.08</v>
      </c>
      <c r="P33" s="115" t="s">
        <v>49</v>
      </c>
      <c r="Q33" s="115" t="s">
        <v>49</v>
      </c>
      <c r="R33" s="115" t="s">
        <v>49</v>
      </c>
      <c r="S33" s="118" t="s">
        <v>224</v>
      </c>
      <c r="T33" s="112" t="s">
        <v>87</v>
      </c>
      <c r="U33" s="112" t="s">
        <v>111</v>
      </c>
      <c r="V33" s="112" t="s">
        <v>201</v>
      </c>
      <c r="W33" s="112" t="s">
        <v>227</v>
      </c>
      <c r="X33" s="109">
        <v>43913</v>
      </c>
      <c r="Y33" s="111">
        <f t="shared" si="4"/>
        <v>16302600.000000002</v>
      </c>
      <c r="Z33" s="111">
        <v>18911016</v>
      </c>
      <c r="AA33" s="111">
        <f t="shared" si="2"/>
        <v>1891101.6</v>
      </c>
      <c r="AB33" s="111">
        <v>18911016</v>
      </c>
      <c r="AC33" s="112" t="s">
        <v>147</v>
      </c>
      <c r="AD33" s="112" t="s">
        <v>50</v>
      </c>
      <c r="AE33" s="112" t="s">
        <v>148</v>
      </c>
      <c r="AF33" s="112" t="s">
        <v>228</v>
      </c>
      <c r="AG33" s="111">
        <f t="shared" si="1"/>
        <v>2445390</v>
      </c>
      <c r="AH33" s="109">
        <v>43914</v>
      </c>
      <c r="AI33" s="109">
        <v>44196</v>
      </c>
      <c r="AJ33" s="110" t="s">
        <v>539</v>
      </c>
      <c r="AK33" s="110" t="s">
        <v>149</v>
      </c>
      <c r="AL33" s="109" t="s">
        <v>119</v>
      </c>
      <c r="AM33" s="109" t="s">
        <v>122</v>
      </c>
      <c r="AN33" s="109" t="s">
        <v>51</v>
      </c>
      <c r="AO33" s="110" t="s">
        <v>150</v>
      </c>
      <c r="AP33" s="109" t="s">
        <v>51</v>
      </c>
      <c r="AQ33" s="109" t="s">
        <v>58</v>
      </c>
      <c r="AR33" s="109" t="s">
        <v>59</v>
      </c>
      <c r="AS33" s="109" t="s">
        <v>57</v>
      </c>
      <c r="AT33" s="109" t="s">
        <v>57</v>
      </c>
      <c r="AU33" s="109" t="s">
        <v>57</v>
      </c>
      <c r="AV33" s="110" t="s">
        <v>151</v>
      </c>
      <c r="AW33" s="109" t="s">
        <v>107</v>
      </c>
      <c r="AX33" s="43" t="s">
        <v>51</v>
      </c>
      <c r="AY33" s="44" t="s">
        <v>126</v>
      </c>
      <c r="AZ33" s="43" t="s">
        <v>51</v>
      </c>
      <c r="BA33" s="43" t="s">
        <v>58</v>
      </c>
      <c r="BB33" s="109" t="s">
        <v>108</v>
      </c>
      <c r="BC33" s="45" t="s">
        <v>152</v>
      </c>
      <c r="BD33" s="45" t="s">
        <v>152</v>
      </c>
      <c r="BE33" s="109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</row>
    <row r="34" spans="1:71" ht="151.80000000000001">
      <c r="A34" s="113"/>
      <c r="B34" s="109"/>
      <c r="C34" s="109"/>
      <c r="D34" s="114"/>
      <c r="E34" s="115"/>
      <c r="F34" s="112"/>
      <c r="G34" s="116"/>
      <c r="H34" s="120"/>
      <c r="I34" s="112"/>
      <c r="J34" s="48" t="s">
        <v>49</v>
      </c>
      <c r="K34" s="48" t="s">
        <v>49</v>
      </c>
      <c r="L34" s="48" t="s">
        <v>49</v>
      </c>
      <c r="M34" s="29" t="s">
        <v>230</v>
      </c>
      <c r="N34" s="29" t="s">
        <v>231</v>
      </c>
      <c r="O34" s="31">
        <v>112828.46</v>
      </c>
      <c r="P34" s="115"/>
      <c r="Q34" s="115"/>
      <c r="R34" s="115"/>
      <c r="S34" s="118"/>
      <c r="T34" s="112"/>
      <c r="U34" s="112"/>
      <c r="V34" s="112"/>
      <c r="W34" s="112"/>
      <c r="X34" s="109"/>
      <c r="Y34" s="111"/>
      <c r="Z34" s="111"/>
      <c r="AA34" s="111"/>
      <c r="AB34" s="111"/>
      <c r="AC34" s="112"/>
      <c r="AD34" s="112"/>
      <c r="AE34" s="112"/>
      <c r="AF34" s="112"/>
      <c r="AG34" s="111"/>
      <c r="AH34" s="109"/>
      <c r="AI34" s="109"/>
      <c r="AJ34" s="109"/>
      <c r="AK34" s="109"/>
      <c r="AL34" s="109" t="s">
        <v>119</v>
      </c>
      <c r="AM34" s="109" t="s">
        <v>122</v>
      </c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43" t="s">
        <v>51</v>
      </c>
      <c r="AY34" s="44" t="s">
        <v>126</v>
      </c>
      <c r="AZ34" s="43" t="s">
        <v>51</v>
      </c>
      <c r="BA34" s="43" t="s">
        <v>58</v>
      </c>
      <c r="BB34" s="109"/>
      <c r="BC34" s="45" t="s">
        <v>152</v>
      </c>
      <c r="BD34" s="45" t="s">
        <v>152</v>
      </c>
      <c r="BE34" s="109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</row>
    <row r="35" spans="1:71" ht="151.80000000000001">
      <c r="A35" s="113"/>
      <c r="B35" s="109"/>
      <c r="C35" s="109"/>
      <c r="D35" s="114"/>
      <c r="E35" s="115"/>
      <c r="F35" s="112"/>
      <c r="G35" s="116"/>
      <c r="H35" s="120"/>
      <c r="I35" s="112"/>
      <c r="J35" s="48" t="s">
        <v>49</v>
      </c>
      <c r="K35" s="48" t="s">
        <v>49</v>
      </c>
      <c r="L35" s="48" t="s">
        <v>49</v>
      </c>
      <c r="M35" s="29" t="s">
        <v>232</v>
      </c>
      <c r="N35" s="29" t="s">
        <v>98</v>
      </c>
      <c r="O35" s="31">
        <v>114715.6</v>
      </c>
      <c r="P35" s="115"/>
      <c r="Q35" s="115"/>
      <c r="R35" s="115"/>
      <c r="S35" s="118"/>
      <c r="T35" s="112"/>
      <c r="U35" s="112"/>
      <c r="V35" s="112"/>
      <c r="W35" s="112"/>
      <c r="X35" s="109"/>
      <c r="Y35" s="111"/>
      <c r="Z35" s="111"/>
      <c r="AA35" s="111"/>
      <c r="AB35" s="111"/>
      <c r="AC35" s="112"/>
      <c r="AD35" s="112"/>
      <c r="AE35" s="112"/>
      <c r="AF35" s="112"/>
      <c r="AG35" s="111"/>
      <c r="AH35" s="109"/>
      <c r="AI35" s="109"/>
      <c r="AJ35" s="109"/>
      <c r="AK35" s="109"/>
      <c r="AL35" s="109" t="s">
        <v>119</v>
      </c>
      <c r="AM35" s="109" t="s">
        <v>122</v>
      </c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43" t="s">
        <v>51</v>
      </c>
      <c r="AY35" s="44" t="s">
        <v>126</v>
      </c>
      <c r="AZ35" s="43" t="s">
        <v>51</v>
      </c>
      <c r="BA35" s="43" t="s">
        <v>58</v>
      </c>
      <c r="BB35" s="109"/>
      <c r="BC35" s="45" t="s">
        <v>152</v>
      </c>
      <c r="BD35" s="45" t="s">
        <v>152</v>
      </c>
      <c r="BE35" s="109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</row>
    <row r="36" spans="1:71" ht="151.80000000000001">
      <c r="A36" s="113">
        <v>2020</v>
      </c>
      <c r="B36" s="109">
        <v>43914</v>
      </c>
      <c r="C36" s="109">
        <v>44196</v>
      </c>
      <c r="D36" s="114" t="s">
        <v>125</v>
      </c>
      <c r="E36" s="115" t="s">
        <v>131</v>
      </c>
      <c r="F36" s="112" t="s">
        <v>233</v>
      </c>
      <c r="G36" s="116">
        <v>57</v>
      </c>
      <c r="H36" s="117" t="s">
        <v>285</v>
      </c>
      <c r="I36" s="112" t="s">
        <v>234</v>
      </c>
      <c r="J36" s="48" t="s">
        <v>49</v>
      </c>
      <c r="K36" s="48" t="s">
        <v>49</v>
      </c>
      <c r="L36" s="48" t="s">
        <v>49</v>
      </c>
      <c r="M36" s="29" t="s">
        <v>229</v>
      </c>
      <c r="N36" s="29" t="s">
        <v>87</v>
      </c>
      <c r="O36" s="31">
        <v>94555.08</v>
      </c>
      <c r="P36" s="112" t="s">
        <v>49</v>
      </c>
      <c r="Q36" s="112" t="s">
        <v>49</v>
      </c>
      <c r="R36" s="112" t="s">
        <v>49</v>
      </c>
      <c r="S36" s="112" t="s">
        <v>224</v>
      </c>
      <c r="T36" s="112" t="s">
        <v>87</v>
      </c>
      <c r="U36" s="112" t="s">
        <v>111</v>
      </c>
      <c r="V36" s="112" t="s">
        <v>201</v>
      </c>
      <c r="W36" s="112" t="s">
        <v>233</v>
      </c>
      <c r="X36" s="109">
        <v>43913</v>
      </c>
      <c r="Y36" s="111">
        <f t="shared" si="4"/>
        <v>19382550</v>
      </c>
      <c r="Z36" s="111">
        <v>22483758</v>
      </c>
      <c r="AA36" s="111">
        <f t="shared" si="2"/>
        <v>2248375.8000000003</v>
      </c>
      <c r="AB36" s="111">
        <v>22483758</v>
      </c>
      <c r="AC36" s="111" t="s">
        <v>147</v>
      </c>
      <c r="AD36" s="111" t="s">
        <v>50</v>
      </c>
      <c r="AE36" s="111" t="s">
        <v>148</v>
      </c>
      <c r="AF36" s="111" t="s">
        <v>234</v>
      </c>
      <c r="AG36" s="111">
        <f t="shared" si="1"/>
        <v>2907382.5</v>
      </c>
      <c r="AH36" s="109">
        <v>43914</v>
      </c>
      <c r="AI36" s="109">
        <v>44196</v>
      </c>
      <c r="AJ36" s="110" t="s">
        <v>540</v>
      </c>
      <c r="AK36" s="110" t="s">
        <v>149</v>
      </c>
      <c r="AL36" s="109" t="s">
        <v>119</v>
      </c>
      <c r="AM36" s="109" t="s">
        <v>122</v>
      </c>
      <c r="AN36" s="109" t="s">
        <v>51</v>
      </c>
      <c r="AO36" s="110" t="s">
        <v>150</v>
      </c>
      <c r="AP36" s="109" t="s">
        <v>51</v>
      </c>
      <c r="AQ36" s="109" t="s">
        <v>58</v>
      </c>
      <c r="AR36" s="109" t="s">
        <v>59</v>
      </c>
      <c r="AS36" s="109" t="s">
        <v>57</v>
      </c>
      <c r="AT36" s="109" t="s">
        <v>57</v>
      </c>
      <c r="AU36" s="109" t="s">
        <v>57</v>
      </c>
      <c r="AV36" s="110" t="s">
        <v>151</v>
      </c>
      <c r="AW36" s="109" t="s">
        <v>107</v>
      </c>
      <c r="AX36" s="43" t="s">
        <v>51</v>
      </c>
      <c r="AY36" s="44" t="s">
        <v>126</v>
      </c>
      <c r="AZ36" s="43" t="s">
        <v>51</v>
      </c>
      <c r="BA36" s="43" t="s">
        <v>58</v>
      </c>
      <c r="BB36" s="109" t="s">
        <v>108</v>
      </c>
      <c r="BC36" s="45" t="s">
        <v>152</v>
      </c>
      <c r="BD36" s="45" t="s">
        <v>152</v>
      </c>
      <c r="BE36" s="109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</row>
    <row r="37" spans="1:71" ht="151.80000000000001">
      <c r="A37" s="113"/>
      <c r="B37" s="109"/>
      <c r="C37" s="109"/>
      <c r="D37" s="114"/>
      <c r="E37" s="115"/>
      <c r="F37" s="112"/>
      <c r="G37" s="116"/>
      <c r="H37" s="116"/>
      <c r="I37" s="112"/>
      <c r="J37" s="48" t="s">
        <v>49</v>
      </c>
      <c r="K37" s="48" t="s">
        <v>49</v>
      </c>
      <c r="L37" s="48" t="s">
        <v>49</v>
      </c>
      <c r="M37" s="29" t="s">
        <v>230</v>
      </c>
      <c r="N37" s="29" t="s">
        <v>231</v>
      </c>
      <c r="O37" s="31">
        <v>112828.46</v>
      </c>
      <c r="P37" s="112"/>
      <c r="Q37" s="112"/>
      <c r="R37" s="112"/>
      <c r="S37" s="112"/>
      <c r="T37" s="112"/>
      <c r="U37" s="112"/>
      <c r="V37" s="112"/>
      <c r="W37" s="112"/>
      <c r="X37" s="109"/>
      <c r="Y37" s="111"/>
      <c r="Z37" s="111"/>
      <c r="AA37" s="111"/>
      <c r="AB37" s="111"/>
      <c r="AC37" s="111"/>
      <c r="AD37" s="111"/>
      <c r="AE37" s="111"/>
      <c r="AF37" s="111"/>
      <c r="AG37" s="111"/>
      <c r="AH37" s="109"/>
      <c r="AI37" s="109"/>
      <c r="AJ37" s="109"/>
      <c r="AK37" s="109"/>
      <c r="AL37" s="109" t="s">
        <v>119</v>
      </c>
      <c r="AM37" s="109" t="s">
        <v>122</v>
      </c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43" t="s">
        <v>51</v>
      </c>
      <c r="AY37" s="44" t="s">
        <v>126</v>
      </c>
      <c r="AZ37" s="43" t="s">
        <v>51</v>
      </c>
      <c r="BA37" s="43" t="s">
        <v>58</v>
      </c>
      <c r="BB37" s="109"/>
      <c r="BC37" s="45" t="s">
        <v>152</v>
      </c>
      <c r="BD37" s="45" t="s">
        <v>152</v>
      </c>
      <c r="BE37" s="109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</row>
    <row r="38" spans="1:71" ht="151.80000000000001">
      <c r="A38" s="113"/>
      <c r="B38" s="109"/>
      <c r="C38" s="109"/>
      <c r="D38" s="114"/>
      <c r="E38" s="115"/>
      <c r="F38" s="112"/>
      <c r="G38" s="116"/>
      <c r="H38" s="116"/>
      <c r="I38" s="112"/>
      <c r="J38" s="48" t="s">
        <v>49</v>
      </c>
      <c r="K38" s="48" t="s">
        <v>49</v>
      </c>
      <c r="L38" s="48" t="s">
        <v>49</v>
      </c>
      <c r="M38" s="29" t="s">
        <v>232</v>
      </c>
      <c r="N38" s="29" t="s">
        <v>98</v>
      </c>
      <c r="O38" s="31">
        <v>114715.6</v>
      </c>
      <c r="P38" s="112"/>
      <c r="Q38" s="112"/>
      <c r="R38" s="112"/>
      <c r="S38" s="112"/>
      <c r="T38" s="112"/>
      <c r="U38" s="112"/>
      <c r="V38" s="112"/>
      <c r="W38" s="112"/>
      <c r="X38" s="109"/>
      <c r="Y38" s="111"/>
      <c r="Z38" s="111"/>
      <c r="AA38" s="111"/>
      <c r="AB38" s="111"/>
      <c r="AC38" s="111"/>
      <c r="AD38" s="111"/>
      <c r="AE38" s="111"/>
      <c r="AF38" s="111"/>
      <c r="AG38" s="111"/>
      <c r="AH38" s="109"/>
      <c r="AI38" s="109"/>
      <c r="AJ38" s="109"/>
      <c r="AK38" s="109"/>
      <c r="AL38" s="109" t="s">
        <v>119</v>
      </c>
      <c r="AM38" s="109" t="s">
        <v>122</v>
      </c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43" t="s">
        <v>51</v>
      </c>
      <c r="AY38" s="44" t="s">
        <v>126</v>
      </c>
      <c r="AZ38" s="43" t="s">
        <v>51</v>
      </c>
      <c r="BA38" s="43" t="s">
        <v>58</v>
      </c>
      <c r="BB38" s="109"/>
      <c r="BC38" s="45" t="s">
        <v>152</v>
      </c>
      <c r="BD38" s="45" t="s">
        <v>152</v>
      </c>
      <c r="BE38" s="109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</row>
    <row r="39" spans="1:71" ht="151.80000000000001">
      <c r="A39" s="113">
        <v>2020</v>
      </c>
      <c r="B39" s="109">
        <v>43914</v>
      </c>
      <c r="C39" s="109">
        <v>44196</v>
      </c>
      <c r="D39" s="114" t="s">
        <v>125</v>
      </c>
      <c r="E39" s="115" t="s">
        <v>114</v>
      </c>
      <c r="F39" s="112" t="s">
        <v>235</v>
      </c>
      <c r="G39" s="116">
        <v>57</v>
      </c>
      <c r="H39" s="117" t="s">
        <v>285</v>
      </c>
      <c r="I39" s="112" t="s">
        <v>236</v>
      </c>
      <c r="J39" s="48" t="s">
        <v>49</v>
      </c>
      <c r="K39" s="48" t="s">
        <v>49</v>
      </c>
      <c r="L39" s="48" t="s">
        <v>49</v>
      </c>
      <c r="M39" s="29" t="s">
        <v>237</v>
      </c>
      <c r="N39" s="29" t="s">
        <v>238</v>
      </c>
      <c r="O39" s="31">
        <v>300200</v>
      </c>
      <c r="P39" s="112" t="s">
        <v>49</v>
      </c>
      <c r="Q39" s="112" t="s">
        <v>49</v>
      </c>
      <c r="R39" s="112" t="s">
        <v>49</v>
      </c>
      <c r="S39" s="112" t="s">
        <v>164</v>
      </c>
      <c r="T39" s="112" t="s">
        <v>71</v>
      </c>
      <c r="U39" s="112" t="s">
        <v>111</v>
      </c>
      <c r="V39" s="112" t="s">
        <v>115</v>
      </c>
      <c r="W39" s="112" t="s">
        <v>235</v>
      </c>
      <c r="X39" s="109">
        <v>43913</v>
      </c>
      <c r="Y39" s="111">
        <v>287600</v>
      </c>
      <c r="Z39" s="111">
        <v>287600</v>
      </c>
      <c r="AA39" s="111">
        <v>0</v>
      </c>
      <c r="AB39" s="111">
        <v>287600</v>
      </c>
      <c r="AC39" s="111" t="s">
        <v>147</v>
      </c>
      <c r="AD39" s="111" t="s">
        <v>50</v>
      </c>
      <c r="AE39" s="111" t="s">
        <v>148</v>
      </c>
      <c r="AF39" s="111" t="s">
        <v>236</v>
      </c>
      <c r="AG39" s="111">
        <f t="shared" si="1"/>
        <v>43140</v>
      </c>
      <c r="AH39" s="109">
        <v>43914</v>
      </c>
      <c r="AI39" s="109">
        <v>44196</v>
      </c>
      <c r="AJ39" s="110" t="s">
        <v>541</v>
      </c>
      <c r="AK39" s="110" t="s">
        <v>149</v>
      </c>
      <c r="AL39" s="109" t="s">
        <v>119</v>
      </c>
      <c r="AM39" s="109" t="s">
        <v>122</v>
      </c>
      <c r="AN39" s="109" t="s">
        <v>51</v>
      </c>
      <c r="AO39" s="110" t="s">
        <v>150</v>
      </c>
      <c r="AP39" s="109" t="s">
        <v>51</v>
      </c>
      <c r="AQ39" s="109" t="s">
        <v>58</v>
      </c>
      <c r="AR39" s="109" t="s">
        <v>59</v>
      </c>
      <c r="AS39" s="109" t="s">
        <v>57</v>
      </c>
      <c r="AT39" s="109" t="s">
        <v>57</v>
      </c>
      <c r="AU39" s="109" t="s">
        <v>57</v>
      </c>
      <c r="AV39" s="110" t="s">
        <v>151</v>
      </c>
      <c r="AW39" s="109" t="s">
        <v>107</v>
      </c>
      <c r="AX39" s="43" t="s">
        <v>51</v>
      </c>
      <c r="AY39" s="44" t="s">
        <v>126</v>
      </c>
      <c r="AZ39" s="43" t="s">
        <v>51</v>
      </c>
      <c r="BA39" s="43" t="s">
        <v>58</v>
      </c>
      <c r="BB39" s="109" t="s">
        <v>108</v>
      </c>
      <c r="BC39" s="45" t="s">
        <v>152</v>
      </c>
      <c r="BD39" s="45" t="s">
        <v>152</v>
      </c>
      <c r="BE39" s="109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</row>
    <row r="40" spans="1:71" ht="151.80000000000001">
      <c r="A40" s="113"/>
      <c r="B40" s="109"/>
      <c r="C40" s="109"/>
      <c r="D40" s="114"/>
      <c r="E40" s="115"/>
      <c r="F40" s="112"/>
      <c r="G40" s="116"/>
      <c r="H40" s="116"/>
      <c r="I40" s="112"/>
      <c r="J40" s="48" t="s">
        <v>49</v>
      </c>
      <c r="K40" s="48" t="s">
        <v>49</v>
      </c>
      <c r="L40" s="48" t="s">
        <v>49</v>
      </c>
      <c r="M40" s="29" t="s">
        <v>239</v>
      </c>
      <c r="N40" s="29" t="s">
        <v>91</v>
      </c>
      <c r="O40" s="31">
        <v>308400</v>
      </c>
      <c r="P40" s="112"/>
      <c r="Q40" s="112"/>
      <c r="R40" s="112"/>
      <c r="S40" s="112"/>
      <c r="T40" s="112"/>
      <c r="U40" s="112"/>
      <c r="V40" s="112"/>
      <c r="W40" s="112"/>
      <c r="X40" s="109"/>
      <c r="Y40" s="111"/>
      <c r="Z40" s="111"/>
      <c r="AA40" s="111"/>
      <c r="AB40" s="111"/>
      <c r="AC40" s="111"/>
      <c r="AD40" s="111"/>
      <c r="AE40" s="111"/>
      <c r="AF40" s="111"/>
      <c r="AG40" s="111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43" t="s">
        <v>51</v>
      </c>
      <c r="AY40" s="44" t="s">
        <v>126</v>
      </c>
      <c r="AZ40" s="43" t="s">
        <v>51</v>
      </c>
      <c r="BA40" s="43" t="s">
        <v>58</v>
      </c>
      <c r="BB40" s="109"/>
      <c r="BC40" s="45" t="s">
        <v>152</v>
      </c>
      <c r="BD40" s="45" t="s">
        <v>152</v>
      </c>
      <c r="BE40" s="109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</row>
    <row r="41" spans="1:71" ht="151.80000000000001">
      <c r="A41" s="113"/>
      <c r="B41" s="109"/>
      <c r="C41" s="109"/>
      <c r="D41" s="114"/>
      <c r="E41" s="115"/>
      <c r="F41" s="112"/>
      <c r="G41" s="116"/>
      <c r="H41" s="116"/>
      <c r="I41" s="112"/>
      <c r="J41" s="48" t="s">
        <v>49</v>
      </c>
      <c r="K41" s="48" t="s">
        <v>49</v>
      </c>
      <c r="L41" s="48" t="s">
        <v>49</v>
      </c>
      <c r="M41" s="29" t="s">
        <v>174</v>
      </c>
      <c r="N41" s="29" t="s">
        <v>71</v>
      </c>
      <c r="O41" s="31">
        <v>287600</v>
      </c>
      <c r="P41" s="112"/>
      <c r="Q41" s="112"/>
      <c r="R41" s="112"/>
      <c r="S41" s="112"/>
      <c r="T41" s="112"/>
      <c r="U41" s="112"/>
      <c r="V41" s="112"/>
      <c r="W41" s="112"/>
      <c r="X41" s="109"/>
      <c r="Y41" s="111"/>
      <c r="Z41" s="111"/>
      <c r="AA41" s="111"/>
      <c r="AB41" s="111"/>
      <c r="AC41" s="111"/>
      <c r="AD41" s="111"/>
      <c r="AE41" s="111"/>
      <c r="AF41" s="111"/>
      <c r="AG41" s="111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43" t="s">
        <v>51</v>
      </c>
      <c r="AY41" s="44" t="s">
        <v>126</v>
      </c>
      <c r="AZ41" s="43" t="s">
        <v>51</v>
      </c>
      <c r="BA41" s="43" t="s">
        <v>58</v>
      </c>
      <c r="BB41" s="109"/>
      <c r="BC41" s="45" t="s">
        <v>152</v>
      </c>
      <c r="BD41" s="45" t="s">
        <v>152</v>
      </c>
      <c r="BE41" s="109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</row>
    <row r="42" spans="1:71" ht="151.80000000000001">
      <c r="A42" s="113">
        <v>2020</v>
      </c>
      <c r="B42" s="109">
        <v>43914</v>
      </c>
      <c r="C42" s="109">
        <v>44196</v>
      </c>
      <c r="D42" s="114" t="s">
        <v>125</v>
      </c>
      <c r="E42" s="115" t="s">
        <v>131</v>
      </c>
      <c r="F42" s="112" t="s">
        <v>240</v>
      </c>
      <c r="G42" s="116">
        <v>57</v>
      </c>
      <c r="H42" s="117" t="s">
        <v>285</v>
      </c>
      <c r="I42" s="112" t="s">
        <v>241</v>
      </c>
      <c r="J42" s="48" t="s">
        <v>49</v>
      </c>
      <c r="K42" s="48" t="s">
        <v>49</v>
      </c>
      <c r="L42" s="48" t="s">
        <v>49</v>
      </c>
      <c r="M42" s="29" t="s">
        <v>242</v>
      </c>
      <c r="N42" s="29" t="s">
        <v>96</v>
      </c>
      <c r="O42" s="31">
        <v>28857716.010000002</v>
      </c>
      <c r="P42" s="112" t="s">
        <v>49</v>
      </c>
      <c r="Q42" s="112" t="s">
        <v>49</v>
      </c>
      <c r="R42" s="112" t="s">
        <v>49</v>
      </c>
      <c r="S42" s="112" t="s">
        <v>243</v>
      </c>
      <c r="T42" s="112" t="s">
        <v>100</v>
      </c>
      <c r="U42" s="112" t="s">
        <v>157</v>
      </c>
      <c r="V42" s="112" t="s">
        <v>157</v>
      </c>
      <c r="W42" s="112" t="s">
        <v>240</v>
      </c>
      <c r="X42" s="109">
        <v>43914</v>
      </c>
      <c r="Y42" s="111">
        <f>Z42/1.16</f>
        <v>500000.00000000006</v>
      </c>
      <c r="Z42" s="111">
        <v>580000</v>
      </c>
      <c r="AA42" s="111">
        <f t="shared" si="2"/>
        <v>58000</v>
      </c>
      <c r="AB42" s="111">
        <v>580000</v>
      </c>
      <c r="AC42" s="111" t="s">
        <v>147</v>
      </c>
      <c r="AD42" s="111" t="s">
        <v>50</v>
      </c>
      <c r="AE42" s="111" t="s">
        <v>148</v>
      </c>
      <c r="AF42" s="111" t="s">
        <v>241</v>
      </c>
      <c r="AG42" s="111">
        <f t="shared" si="1"/>
        <v>75000</v>
      </c>
      <c r="AH42" s="109">
        <v>43914</v>
      </c>
      <c r="AI42" s="109">
        <v>44196</v>
      </c>
      <c r="AJ42" s="110" t="s">
        <v>550</v>
      </c>
      <c r="AK42" s="110" t="s">
        <v>149</v>
      </c>
      <c r="AL42" s="109" t="s">
        <v>119</v>
      </c>
      <c r="AM42" s="109" t="s">
        <v>122</v>
      </c>
      <c r="AN42" s="109" t="s">
        <v>51</v>
      </c>
      <c r="AO42" s="110" t="s">
        <v>150</v>
      </c>
      <c r="AP42" s="109" t="s">
        <v>51</v>
      </c>
      <c r="AQ42" s="109" t="s">
        <v>58</v>
      </c>
      <c r="AR42" s="109" t="s">
        <v>59</v>
      </c>
      <c r="AS42" s="109" t="s">
        <v>57</v>
      </c>
      <c r="AT42" s="109" t="s">
        <v>57</v>
      </c>
      <c r="AU42" s="109" t="s">
        <v>57</v>
      </c>
      <c r="AV42" s="110" t="s">
        <v>151</v>
      </c>
      <c r="AW42" s="109" t="s">
        <v>107</v>
      </c>
      <c r="AX42" s="43" t="s">
        <v>51</v>
      </c>
      <c r="AY42" s="44" t="s">
        <v>126</v>
      </c>
      <c r="AZ42" s="43" t="s">
        <v>51</v>
      </c>
      <c r="BA42" s="43" t="s">
        <v>58</v>
      </c>
      <c r="BB42" s="109" t="s">
        <v>108</v>
      </c>
      <c r="BC42" s="45" t="s">
        <v>152</v>
      </c>
      <c r="BD42" s="45" t="s">
        <v>152</v>
      </c>
      <c r="BE42" s="109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</row>
    <row r="43" spans="1:71" ht="151.80000000000001">
      <c r="A43" s="113"/>
      <c r="B43" s="109"/>
      <c r="C43" s="109"/>
      <c r="D43" s="114"/>
      <c r="E43" s="115"/>
      <c r="F43" s="112"/>
      <c r="G43" s="116"/>
      <c r="H43" s="116"/>
      <c r="I43" s="112"/>
      <c r="J43" s="48" t="s">
        <v>49</v>
      </c>
      <c r="K43" s="48" t="s">
        <v>49</v>
      </c>
      <c r="L43" s="48" t="s">
        <v>49</v>
      </c>
      <c r="M43" s="29" t="s">
        <v>244</v>
      </c>
      <c r="N43" s="29" t="s">
        <v>100</v>
      </c>
      <c r="O43" s="31">
        <v>26934758.039999999</v>
      </c>
      <c r="P43" s="112"/>
      <c r="Q43" s="112"/>
      <c r="R43" s="112"/>
      <c r="S43" s="112"/>
      <c r="T43" s="112"/>
      <c r="U43" s="112"/>
      <c r="V43" s="112"/>
      <c r="W43" s="112"/>
      <c r="X43" s="109"/>
      <c r="Y43" s="111"/>
      <c r="Z43" s="111"/>
      <c r="AA43" s="111"/>
      <c r="AB43" s="111"/>
      <c r="AC43" s="111"/>
      <c r="AD43" s="111"/>
      <c r="AE43" s="111"/>
      <c r="AF43" s="111"/>
      <c r="AG43" s="111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43" t="s">
        <v>51</v>
      </c>
      <c r="AY43" s="44" t="s">
        <v>126</v>
      </c>
      <c r="AZ43" s="43" t="s">
        <v>51</v>
      </c>
      <c r="BA43" s="43" t="s">
        <v>58</v>
      </c>
      <c r="BB43" s="109"/>
      <c r="BC43" s="45" t="s">
        <v>152</v>
      </c>
      <c r="BD43" s="45" t="s">
        <v>152</v>
      </c>
      <c r="BE43" s="109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</row>
    <row r="44" spans="1:71" ht="151.80000000000001">
      <c r="A44" s="113"/>
      <c r="B44" s="109"/>
      <c r="C44" s="109"/>
      <c r="D44" s="114"/>
      <c r="E44" s="115"/>
      <c r="F44" s="112"/>
      <c r="G44" s="116"/>
      <c r="H44" s="116"/>
      <c r="I44" s="112"/>
      <c r="J44" s="48" t="s">
        <v>49</v>
      </c>
      <c r="K44" s="48" t="s">
        <v>49</v>
      </c>
      <c r="L44" s="48" t="s">
        <v>49</v>
      </c>
      <c r="M44" s="29" t="s">
        <v>245</v>
      </c>
      <c r="N44" s="29" t="s">
        <v>139</v>
      </c>
      <c r="O44" s="31">
        <v>27578991.109999999</v>
      </c>
      <c r="P44" s="112"/>
      <c r="Q44" s="112"/>
      <c r="R44" s="112"/>
      <c r="S44" s="112"/>
      <c r="T44" s="112"/>
      <c r="U44" s="112"/>
      <c r="V44" s="112"/>
      <c r="W44" s="112"/>
      <c r="X44" s="109"/>
      <c r="Y44" s="111"/>
      <c r="Z44" s="111"/>
      <c r="AA44" s="111"/>
      <c r="AB44" s="111"/>
      <c r="AC44" s="111"/>
      <c r="AD44" s="111"/>
      <c r="AE44" s="111"/>
      <c r="AF44" s="111"/>
      <c r="AG44" s="111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43" t="s">
        <v>51</v>
      </c>
      <c r="AY44" s="44" t="s">
        <v>126</v>
      </c>
      <c r="AZ44" s="43" t="s">
        <v>51</v>
      </c>
      <c r="BA44" s="43" t="s">
        <v>58</v>
      </c>
      <c r="BB44" s="109"/>
      <c r="BC44" s="45" t="s">
        <v>152</v>
      </c>
      <c r="BD44" s="45" t="s">
        <v>152</v>
      </c>
      <c r="BE44" s="109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</row>
    <row r="45" spans="1:71" ht="151.80000000000001">
      <c r="A45" s="23">
        <v>2020</v>
      </c>
      <c r="B45" s="56">
        <v>43922</v>
      </c>
      <c r="C45" s="56">
        <v>44196</v>
      </c>
      <c r="D45" s="34" t="s">
        <v>113</v>
      </c>
      <c r="E45" s="26" t="s">
        <v>131</v>
      </c>
      <c r="F45" s="27" t="s">
        <v>246</v>
      </c>
      <c r="G45" s="34">
        <v>57</v>
      </c>
      <c r="H45" s="63" t="s">
        <v>285</v>
      </c>
      <c r="I45" s="27" t="s">
        <v>247</v>
      </c>
      <c r="J45" s="30" t="s">
        <v>49</v>
      </c>
      <c r="K45" s="30" t="s">
        <v>49</v>
      </c>
      <c r="L45" s="30" t="s">
        <v>49</v>
      </c>
      <c r="M45" s="29" t="s">
        <v>161</v>
      </c>
      <c r="N45" s="29" t="s">
        <v>89</v>
      </c>
      <c r="O45" s="31">
        <v>15093750</v>
      </c>
      <c r="P45" s="32" t="s">
        <v>49</v>
      </c>
      <c r="Q45" s="32" t="s">
        <v>49</v>
      </c>
      <c r="R45" s="32" t="s">
        <v>49</v>
      </c>
      <c r="S45" s="33" t="s">
        <v>161</v>
      </c>
      <c r="T45" s="34" t="s">
        <v>89</v>
      </c>
      <c r="U45" s="50" t="s">
        <v>153</v>
      </c>
      <c r="V45" s="50" t="s">
        <v>153</v>
      </c>
      <c r="W45" s="27" t="s">
        <v>246</v>
      </c>
      <c r="X45" s="24">
        <v>43921</v>
      </c>
      <c r="Y45" s="36">
        <f>Z45/1.16</f>
        <v>13011853.448275862</v>
      </c>
      <c r="Z45" s="36">
        <v>15093750</v>
      </c>
      <c r="AA45" s="57">
        <f t="shared" ref="AA45:AA46" si="5">AB45*0.1</f>
        <v>1509375</v>
      </c>
      <c r="AB45" s="36">
        <v>15093750</v>
      </c>
      <c r="AC45" s="23" t="s">
        <v>147</v>
      </c>
      <c r="AD45" s="38" t="s">
        <v>50</v>
      </c>
      <c r="AE45" s="26" t="s">
        <v>148</v>
      </c>
      <c r="AF45" s="27" t="s">
        <v>247</v>
      </c>
      <c r="AG45" s="58">
        <f t="shared" ref="AG45:AG46" si="6">Y45*0.15</f>
        <v>1951778.0172413792</v>
      </c>
      <c r="AH45" s="24">
        <v>43922</v>
      </c>
      <c r="AI45" s="24">
        <v>44196</v>
      </c>
      <c r="AJ45" s="19" t="s">
        <v>542</v>
      </c>
      <c r="AK45" s="19" t="s">
        <v>149</v>
      </c>
      <c r="AL45" s="34" t="s">
        <v>119</v>
      </c>
      <c r="AM45" s="41" t="s">
        <v>122</v>
      </c>
      <c r="AN45" s="26" t="s">
        <v>51</v>
      </c>
      <c r="AO45" s="40" t="s">
        <v>150</v>
      </c>
      <c r="AP45" s="26" t="s">
        <v>51</v>
      </c>
      <c r="AQ45" s="26" t="s">
        <v>58</v>
      </c>
      <c r="AR45" s="42" t="s">
        <v>59</v>
      </c>
      <c r="AS45" s="26" t="s">
        <v>57</v>
      </c>
      <c r="AT45" s="26" t="s">
        <v>57</v>
      </c>
      <c r="AU45" s="26" t="s">
        <v>57</v>
      </c>
      <c r="AV45" s="19" t="s">
        <v>268</v>
      </c>
      <c r="AW45" s="26" t="s">
        <v>107</v>
      </c>
      <c r="AX45" s="43" t="s">
        <v>51</v>
      </c>
      <c r="AY45" s="44" t="s">
        <v>126</v>
      </c>
      <c r="AZ45" s="43" t="s">
        <v>51</v>
      </c>
      <c r="BA45" s="43" t="s">
        <v>58</v>
      </c>
      <c r="BB45" s="26" t="s">
        <v>108</v>
      </c>
      <c r="BC45" s="45" t="s">
        <v>152</v>
      </c>
      <c r="BD45" s="45" t="s">
        <v>152</v>
      </c>
      <c r="BE45" s="4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</row>
    <row r="46" spans="1:71" ht="151.80000000000001">
      <c r="A46" s="23">
        <v>2020</v>
      </c>
      <c r="B46" s="56">
        <v>43922</v>
      </c>
      <c r="C46" s="56">
        <v>44196</v>
      </c>
      <c r="D46" s="34" t="s">
        <v>113</v>
      </c>
      <c r="E46" s="26" t="s">
        <v>131</v>
      </c>
      <c r="F46" s="27" t="s">
        <v>248</v>
      </c>
      <c r="G46" s="34">
        <v>57</v>
      </c>
      <c r="H46" s="63" t="s">
        <v>285</v>
      </c>
      <c r="I46" s="27" t="s">
        <v>249</v>
      </c>
      <c r="J46" s="30" t="s">
        <v>49</v>
      </c>
      <c r="K46" s="30" t="s">
        <v>49</v>
      </c>
      <c r="L46" s="30" t="s">
        <v>49</v>
      </c>
      <c r="M46" s="29" t="s">
        <v>250</v>
      </c>
      <c r="N46" s="29" t="s">
        <v>72</v>
      </c>
      <c r="O46" s="31">
        <v>10502895.779999999</v>
      </c>
      <c r="P46" s="32" t="s">
        <v>49</v>
      </c>
      <c r="Q46" s="32" t="s">
        <v>49</v>
      </c>
      <c r="R46" s="32" t="s">
        <v>49</v>
      </c>
      <c r="S46" s="33" t="s">
        <v>250</v>
      </c>
      <c r="T46" s="34" t="s">
        <v>72</v>
      </c>
      <c r="U46" s="50" t="s">
        <v>153</v>
      </c>
      <c r="V46" s="50" t="s">
        <v>153</v>
      </c>
      <c r="W46" s="27" t="s">
        <v>248</v>
      </c>
      <c r="X46" s="24">
        <v>43921</v>
      </c>
      <c r="Y46" s="36">
        <f>Z46/1.16</f>
        <v>9054220.5</v>
      </c>
      <c r="Z46" s="36">
        <v>10502895.779999999</v>
      </c>
      <c r="AA46" s="57">
        <f t="shared" si="5"/>
        <v>1050289.578</v>
      </c>
      <c r="AB46" s="36">
        <v>10502895.779999999</v>
      </c>
      <c r="AC46" s="23" t="s">
        <v>147</v>
      </c>
      <c r="AD46" s="38" t="s">
        <v>50</v>
      </c>
      <c r="AE46" s="26" t="s">
        <v>148</v>
      </c>
      <c r="AF46" s="27" t="s">
        <v>249</v>
      </c>
      <c r="AG46" s="58">
        <f t="shared" si="6"/>
        <v>1358133.075</v>
      </c>
      <c r="AH46" s="24">
        <v>43922</v>
      </c>
      <c r="AI46" s="24">
        <v>44196</v>
      </c>
      <c r="AJ46" s="19" t="s">
        <v>272</v>
      </c>
      <c r="AK46" s="19" t="s">
        <v>269</v>
      </c>
      <c r="AL46" s="34" t="s">
        <v>117</v>
      </c>
      <c r="AM46" s="41" t="s">
        <v>118</v>
      </c>
      <c r="AN46" s="26" t="s">
        <v>51</v>
      </c>
      <c r="AO46" s="40" t="s">
        <v>150</v>
      </c>
      <c r="AP46" s="26" t="s">
        <v>51</v>
      </c>
      <c r="AQ46" s="26" t="s">
        <v>58</v>
      </c>
      <c r="AR46" s="42" t="s">
        <v>59</v>
      </c>
      <c r="AS46" s="26" t="s">
        <v>57</v>
      </c>
      <c r="AT46" s="26" t="s">
        <v>57</v>
      </c>
      <c r="AU46" s="26" t="s">
        <v>57</v>
      </c>
      <c r="AV46" s="19" t="s">
        <v>151</v>
      </c>
      <c r="AW46" s="26" t="s">
        <v>107</v>
      </c>
      <c r="AX46" s="43" t="s">
        <v>51</v>
      </c>
      <c r="AY46" s="44" t="s">
        <v>126</v>
      </c>
      <c r="AZ46" s="43" t="s">
        <v>51</v>
      </c>
      <c r="BA46" s="43" t="s">
        <v>58</v>
      </c>
      <c r="BB46" s="26" t="s">
        <v>108</v>
      </c>
      <c r="BC46" s="45" t="s">
        <v>152</v>
      </c>
      <c r="BD46" s="45" t="s">
        <v>152</v>
      </c>
      <c r="BE46" s="4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</row>
    <row r="47" spans="1:71" ht="151.80000000000001">
      <c r="A47" s="23">
        <v>2020</v>
      </c>
      <c r="B47" s="56">
        <v>43922</v>
      </c>
      <c r="C47" s="56">
        <v>44196</v>
      </c>
      <c r="D47" s="34" t="s">
        <v>113</v>
      </c>
      <c r="E47" s="26" t="s">
        <v>131</v>
      </c>
      <c r="F47" s="27" t="s">
        <v>254</v>
      </c>
      <c r="G47" s="34">
        <v>57</v>
      </c>
      <c r="H47" s="19" t="s">
        <v>285</v>
      </c>
      <c r="I47" s="27" t="s">
        <v>255</v>
      </c>
      <c r="J47" s="59" t="s">
        <v>49</v>
      </c>
      <c r="K47" s="59" t="s">
        <v>49</v>
      </c>
      <c r="L47" s="59" t="s">
        <v>49</v>
      </c>
      <c r="M47" s="60" t="s">
        <v>145</v>
      </c>
      <c r="N47" s="60" t="s">
        <v>73</v>
      </c>
      <c r="O47" s="31">
        <v>4524000</v>
      </c>
      <c r="P47" s="32" t="s">
        <v>49</v>
      </c>
      <c r="Q47" s="32" t="s">
        <v>49</v>
      </c>
      <c r="R47" s="32" t="s">
        <v>49</v>
      </c>
      <c r="S47" s="33" t="s">
        <v>145</v>
      </c>
      <c r="T47" s="34" t="s">
        <v>73</v>
      </c>
      <c r="U47" s="50" t="s">
        <v>153</v>
      </c>
      <c r="V47" s="50" t="s">
        <v>153</v>
      </c>
      <c r="W47" s="27" t="s">
        <v>254</v>
      </c>
      <c r="X47" s="24">
        <v>43921</v>
      </c>
      <c r="Y47" s="36">
        <f>Z47/1.16</f>
        <v>3900000.0000000005</v>
      </c>
      <c r="Z47" s="36">
        <v>4524000</v>
      </c>
      <c r="AA47" s="57">
        <f t="shared" ref="AA47:AA50" si="7">AB47*0.1</f>
        <v>452400</v>
      </c>
      <c r="AB47" s="36">
        <v>4524000</v>
      </c>
      <c r="AC47" s="23" t="s">
        <v>147</v>
      </c>
      <c r="AD47" s="38" t="s">
        <v>50</v>
      </c>
      <c r="AE47" s="26" t="s">
        <v>148</v>
      </c>
      <c r="AF47" s="27" t="s">
        <v>255</v>
      </c>
      <c r="AG47" s="58">
        <f t="shared" ref="AG47:AG50" si="8">Y47*0.15</f>
        <v>585000</v>
      </c>
      <c r="AH47" s="24">
        <v>43922</v>
      </c>
      <c r="AI47" s="24">
        <v>44196</v>
      </c>
      <c r="AJ47" s="19" t="s">
        <v>154</v>
      </c>
      <c r="AK47" s="40" t="s">
        <v>149</v>
      </c>
      <c r="AL47" s="34" t="s">
        <v>119</v>
      </c>
      <c r="AM47" s="41" t="s">
        <v>122</v>
      </c>
      <c r="AN47" s="26" t="s">
        <v>51</v>
      </c>
      <c r="AO47" s="40" t="s">
        <v>150</v>
      </c>
      <c r="AP47" s="26" t="s">
        <v>51</v>
      </c>
      <c r="AQ47" s="26" t="s">
        <v>58</v>
      </c>
      <c r="AR47" s="42" t="s">
        <v>59</v>
      </c>
      <c r="AS47" s="26" t="s">
        <v>57</v>
      </c>
      <c r="AT47" s="26" t="s">
        <v>57</v>
      </c>
      <c r="AU47" s="26" t="s">
        <v>57</v>
      </c>
      <c r="AV47" s="40" t="s">
        <v>151</v>
      </c>
      <c r="AW47" s="26" t="s">
        <v>107</v>
      </c>
      <c r="AX47" s="43" t="s">
        <v>51</v>
      </c>
      <c r="AY47" s="44" t="s">
        <v>126</v>
      </c>
      <c r="AZ47" s="43" t="s">
        <v>51</v>
      </c>
      <c r="BA47" s="43" t="s">
        <v>58</v>
      </c>
      <c r="BB47" s="26" t="s">
        <v>108</v>
      </c>
      <c r="BC47" s="45" t="s">
        <v>152</v>
      </c>
      <c r="BD47" s="45" t="s">
        <v>152</v>
      </c>
      <c r="BE47" s="4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</row>
    <row r="48" spans="1:71" ht="151.80000000000001">
      <c r="A48" s="23">
        <v>2020</v>
      </c>
      <c r="B48" s="56">
        <v>43922</v>
      </c>
      <c r="C48" s="56">
        <v>44196</v>
      </c>
      <c r="D48" s="34" t="s">
        <v>113</v>
      </c>
      <c r="E48" s="26" t="s">
        <v>131</v>
      </c>
      <c r="F48" s="27" t="s">
        <v>256</v>
      </c>
      <c r="G48" s="34">
        <v>57</v>
      </c>
      <c r="H48" s="19" t="s">
        <v>285</v>
      </c>
      <c r="I48" s="27" t="s">
        <v>255</v>
      </c>
      <c r="J48" s="59" t="s">
        <v>49</v>
      </c>
      <c r="K48" s="59" t="s">
        <v>49</v>
      </c>
      <c r="L48" s="59" t="s">
        <v>49</v>
      </c>
      <c r="M48" s="60" t="s">
        <v>53</v>
      </c>
      <c r="N48" s="60" t="s">
        <v>257</v>
      </c>
      <c r="O48" s="31">
        <v>3000000</v>
      </c>
      <c r="P48" s="32" t="s">
        <v>49</v>
      </c>
      <c r="Q48" s="32" t="s">
        <v>49</v>
      </c>
      <c r="R48" s="32" t="s">
        <v>49</v>
      </c>
      <c r="S48" s="33" t="s">
        <v>53</v>
      </c>
      <c r="T48" s="34" t="s">
        <v>257</v>
      </c>
      <c r="U48" s="50" t="s">
        <v>153</v>
      </c>
      <c r="V48" s="50" t="s">
        <v>153</v>
      </c>
      <c r="W48" s="27" t="s">
        <v>256</v>
      </c>
      <c r="X48" s="24">
        <v>43921</v>
      </c>
      <c r="Y48" s="36">
        <f t="shared" ref="Y48" si="9">Z48/1.16</f>
        <v>2586206.8965517245</v>
      </c>
      <c r="Z48" s="36">
        <v>3000000</v>
      </c>
      <c r="AA48" s="57">
        <f t="shared" si="7"/>
        <v>300000</v>
      </c>
      <c r="AB48" s="36">
        <v>3000000</v>
      </c>
      <c r="AC48" s="23" t="s">
        <v>147</v>
      </c>
      <c r="AD48" s="38" t="s">
        <v>50</v>
      </c>
      <c r="AE48" s="26" t="s">
        <v>148</v>
      </c>
      <c r="AF48" s="27" t="s">
        <v>255</v>
      </c>
      <c r="AG48" s="58">
        <f t="shared" si="8"/>
        <v>387931.03448275867</v>
      </c>
      <c r="AH48" s="24">
        <v>43922</v>
      </c>
      <c r="AI48" s="24">
        <v>44196</v>
      </c>
      <c r="AJ48" s="19" t="s">
        <v>154</v>
      </c>
      <c r="AK48" s="40" t="s">
        <v>149</v>
      </c>
      <c r="AL48" s="34" t="s">
        <v>119</v>
      </c>
      <c r="AM48" s="41" t="s">
        <v>122</v>
      </c>
      <c r="AN48" s="26" t="s">
        <v>51</v>
      </c>
      <c r="AO48" s="40" t="s">
        <v>150</v>
      </c>
      <c r="AP48" s="26" t="s">
        <v>51</v>
      </c>
      <c r="AQ48" s="26" t="s">
        <v>58</v>
      </c>
      <c r="AR48" s="42" t="s">
        <v>59</v>
      </c>
      <c r="AS48" s="26" t="s">
        <v>57</v>
      </c>
      <c r="AT48" s="26" t="s">
        <v>57</v>
      </c>
      <c r="AU48" s="26" t="s">
        <v>57</v>
      </c>
      <c r="AV48" s="40" t="s">
        <v>151</v>
      </c>
      <c r="AW48" s="26" t="s">
        <v>107</v>
      </c>
      <c r="AX48" s="43" t="s">
        <v>51</v>
      </c>
      <c r="AY48" s="44" t="s">
        <v>126</v>
      </c>
      <c r="AZ48" s="43" t="s">
        <v>51</v>
      </c>
      <c r="BA48" s="43" t="s">
        <v>58</v>
      </c>
      <c r="BB48" s="26" t="s">
        <v>108</v>
      </c>
      <c r="BC48" s="45" t="s">
        <v>152</v>
      </c>
      <c r="BD48" s="45" t="s">
        <v>152</v>
      </c>
      <c r="BE48" s="4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</row>
    <row r="49" spans="1:71" ht="151.80000000000001">
      <c r="A49" s="23">
        <v>2020</v>
      </c>
      <c r="B49" s="56">
        <v>43922</v>
      </c>
      <c r="C49" s="56">
        <v>44196</v>
      </c>
      <c r="D49" s="34" t="s">
        <v>125</v>
      </c>
      <c r="E49" s="26" t="s">
        <v>114</v>
      </c>
      <c r="F49" s="27" t="s">
        <v>258</v>
      </c>
      <c r="G49" s="34">
        <v>57</v>
      </c>
      <c r="H49" s="19" t="s">
        <v>285</v>
      </c>
      <c r="I49" s="27" t="s">
        <v>259</v>
      </c>
      <c r="J49" s="61" t="s">
        <v>49</v>
      </c>
      <c r="K49" s="61" t="s">
        <v>49</v>
      </c>
      <c r="L49" s="61" t="s">
        <v>49</v>
      </c>
      <c r="M49" s="60" t="s">
        <v>260</v>
      </c>
      <c r="N49" s="60" t="s">
        <v>261</v>
      </c>
      <c r="O49" s="31">
        <v>145000</v>
      </c>
      <c r="P49" s="32" t="s">
        <v>49</v>
      </c>
      <c r="Q49" s="32" t="s">
        <v>49</v>
      </c>
      <c r="R49" s="32" t="s">
        <v>49</v>
      </c>
      <c r="S49" s="33" t="s">
        <v>260</v>
      </c>
      <c r="T49" s="28" t="s">
        <v>261</v>
      </c>
      <c r="U49" s="54" t="s">
        <v>262</v>
      </c>
      <c r="V49" s="35" t="s">
        <v>201</v>
      </c>
      <c r="W49" s="27" t="s">
        <v>258</v>
      </c>
      <c r="X49" s="24">
        <v>43920</v>
      </c>
      <c r="Y49" s="36">
        <f t="shared" ref="Y49" si="10">Z49/1.16</f>
        <v>125000.00000000001</v>
      </c>
      <c r="Z49" s="36">
        <v>145000</v>
      </c>
      <c r="AA49" s="57">
        <f t="shared" si="7"/>
        <v>14500</v>
      </c>
      <c r="AB49" s="36">
        <v>145000</v>
      </c>
      <c r="AC49" s="23" t="s">
        <v>147</v>
      </c>
      <c r="AD49" s="38" t="s">
        <v>50</v>
      </c>
      <c r="AE49" s="26" t="s">
        <v>148</v>
      </c>
      <c r="AF49" s="27" t="s">
        <v>259</v>
      </c>
      <c r="AG49" s="58">
        <f t="shared" si="8"/>
        <v>18750</v>
      </c>
      <c r="AH49" s="24">
        <v>43922</v>
      </c>
      <c r="AI49" s="24">
        <v>44196</v>
      </c>
      <c r="AJ49" s="19" t="s">
        <v>154</v>
      </c>
      <c r="AK49" s="19" t="s">
        <v>149</v>
      </c>
      <c r="AL49" s="34" t="s">
        <v>119</v>
      </c>
      <c r="AM49" s="41" t="s">
        <v>122</v>
      </c>
      <c r="AN49" s="26" t="s">
        <v>51</v>
      </c>
      <c r="AO49" s="40" t="s">
        <v>150</v>
      </c>
      <c r="AP49" s="26" t="s">
        <v>51</v>
      </c>
      <c r="AQ49" s="26" t="s">
        <v>58</v>
      </c>
      <c r="AR49" s="42" t="s">
        <v>59</v>
      </c>
      <c r="AS49" s="26" t="s">
        <v>57</v>
      </c>
      <c r="AT49" s="26" t="s">
        <v>57</v>
      </c>
      <c r="AU49" s="26" t="s">
        <v>57</v>
      </c>
      <c r="AV49" s="19" t="s">
        <v>151</v>
      </c>
      <c r="AW49" s="26" t="s">
        <v>107</v>
      </c>
      <c r="AX49" s="43" t="s">
        <v>51</v>
      </c>
      <c r="AY49" s="44" t="s">
        <v>126</v>
      </c>
      <c r="AZ49" s="43" t="s">
        <v>51</v>
      </c>
      <c r="BA49" s="43" t="s">
        <v>58</v>
      </c>
      <c r="BB49" s="26" t="s">
        <v>108</v>
      </c>
      <c r="BC49" s="45" t="s">
        <v>152</v>
      </c>
      <c r="BD49" s="45" t="s">
        <v>152</v>
      </c>
      <c r="BE49" s="4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</row>
    <row r="50" spans="1:71" ht="151.80000000000001">
      <c r="A50" s="23">
        <v>2020</v>
      </c>
      <c r="B50" s="56">
        <v>43922</v>
      </c>
      <c r="C50" s="56">
        <v>44196</v>
      </c>
      <c r="D50" s="34" t="s">
        <v>125</v>
      </c>
      <c r="E50" s="26" t="s">
        <v>114</v>
      </c>
      <c r="F50" s="27" t="s">
        <v>263</v>
      </c>
      <c r="G50" s="34">
        <v>57</v>
      </c>
      <c r="H50" s="19" t="s">
        <v>285</v>
      </c>
      <c r="I50" s="27" t="s">
        <v>264</v>
      </c>
      <c r="J50" s="61" t="s">
        <v>49</v>
      </c>
      <c r="K50" s="61" t="s">
        <v>49</v>
      </c>
      <c r="L50" s="61" t="s">
        <v>49</v>
      </c>
      <c r="M50" s="62" t="s">
        <v>265</v>
      </c>
      <c r="N50" s="60" t="s">
        <v>124</v>
      </c>
      <c r="O50" s="31">
        <v>1832918.73</v>
      </c>
      <c r="P50" s="32" t="s">
        <v>49</v>
      </c>
      <c r="Q50" s="32" t="s">
        <v>49</v>
      </c>
      <c r="R50" s="32" t="s">
        <v>49</v>
      </c>
      <c r="S50" s="47" t="s">
        <v>265</v>
      </c>
      <c r="T50" s="34" t="s">
        <v>124</v>
      </c>
      <c r="U50" s="50" t="s">
        <v>153</v>
      </c>
      <c r="V50" s="50" t="s">
        <v>153</v>
      </c>
      <c r="W50" s="27" t="s">
        <v>263</v>
      </c>
      <c r="X50" s="24">
        <v>43921</v>
      </c>
      <c r="Y50" s="36">
        <f>Z50/1.16</f>
        <v>1580102.3534482759</v>
      </c>
      <c r="Z50" s="36">
        <v>1832918.73</v>
      </c>
      <c r="AA50" s="57">
        <f t="shared" si="7"/>
        <v>183291.87300000002</v>
      </c>
      <c r="AB50" s="36">
        <v>1832918.73</v>
      </c>
      <c r="AC50" s="23" t="s">
        <v>147</v>
      </c>
      <c r="AD50" s="38" t="s">
        <v>50</v>
      </c>
      <c r="AE50" s="26" t="s">
        <v>148</v>
      </c>
      <c r="AF50" s="27" t="s">
        <v>264</v>
      </c>
      <c r="AG50" s="58">
        <f t="shared" si="8"/>
        <v>237015.35301724137</v>
      </c>
      <c r="AH50" s="24">
        <v>43922</v>
      </c>
      <c r="AI50" s="24">
        <v>44196</v>
      </c>
      <c r="AJ50" s="40" t="s">
        <v>154</v>
      </c>
      <c r="AK50" s="40" t="s">
        <v>149</v>
      </c>
      <c r="AL50" s="34" t="s">
        <v>119</v>
      </c>
      <c r="AM50" s="41" t="s">
        <v>122</v>
      </c>
      <c r="AN50" s="26" t="s">
        <v>51</v>
      </c>
      <c r="AO50" s="40" t="s">
        <v>150</v>
      </c>
      <c r="AP50" s="26" t="s">
        <v>51</v>
      </c>
      <c r="AQ50" s="26" t="s">
        <v>58</v>
      </c>
      <c r="AR50" s="42" t="s">
        <v>59</v>
      </c>
      <c r="AS50" s="26" t="s">
        <v>57</v>
      </c>
      <c r="AT50" s="26" t="s">
        <v>57</v>
      </c>
      <c r="AU50" s="26" t="s">
        <v>57</v>
      </c>
      <c r="AV50" s="40" t="s">
        <v>151</v>
      </c>
      <c r="AW50" s="26" t="s">
        <v>107</v>
      </c>
      <c r="AX50" s="43" t="s">
        <v>51</v>
      </c>
      <c r="AY50" s="44" t="s">
        <v>126</v>
      </c>
      <c r="AZ50" s="43" t="s">
        <v>51</v>
      </c>
      <c r="BA50" s="43" t="s">
        <v>58</v>
      </c>
      <c r="BB50" s="26" t="s">
        <v>108</v>
      </c>
      <c r="BC50" s="45" t="s">
        <v>152</v>
      </c>
      <c r="BD50" s="45" t="s">
        <v>152</v>
      </c>
      <c r="BE50" s="4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</row>
  </sheetData>
  <mergeCells count="458">
    <mergeCell ref="A2:BS2"/>
    <mergeCell ref="A4:BS4"/>
    <mergeCell ref="A5:AV5"/>
    <mergeCell ref="A6:A8"/>
    <mergeCell ref="B6:B8"/>
    <mergeCell ref="C6:C8"/>
    <mergeCell ref="D6:D8"/>
    <mergeCell ref="E6:E8"/>
    <mergeCell ref="F6:BA6"/>
    <mergeCell ref="F7:F8"/>
    <mergeCell ref="AG7:AG8"/>
    <mergeCell ref="AH7:AI7"/>
    <mergeCell ref="W7:W8"/>
    <mergeCell ref="X7:X8"/>
    <mergeCell ref="Y7:Y8"/>
    <mergeCell ref="Z7:Z8"/>
    <mergeCell ref="AA7:AA8"/>
    <mergeCell ref="AB7:AB8"/>
    <mergeCell ref="O7:O8"/>
    <mergeCell ref="P7:R7"/>
    <mergeCell ref="S7:S8"/>
    <mergeCell ref="T7:T8"/>
    <mergeCell ref="U7:U8"/>
    <mergeCell ref="V7:V8"/>
    <mergeCell ref="AJ7:AJ8"/>
    <mergeCell ref="AK7:AK8"/>
    <mergeCell ref="AL7:AL8"/>
    <mergeCell ref="AM7:AM8"/>
    <mergeCell ref="AN7:AQ7"/>
    <mergeCell ref="AR7:AR8"/>
    <mergeCell ref="M7:M8"/>
    <mergeCell ref="N7:N8"/>
    <mergeCell ref="BE7:BE8"/>
    <mergeCell ref="AC7:AC8"/>
    <mergeCell ref="AD7:AD8"/>
    <mergeCell ref="AE7:AE8"/>
    <mergeCell ref="AF7:AF8"/>
    <mergeCell ref="AY7:AY8"/>
    <mergeCell ref="AZ7:AZ8"/>
    <mergeCell ref="BA7:BA8"/>
    <mergeCell ref="BB7:BB8"/>
    <mergeCell ref="BC7:BC8"/>
    <mergeCell ref="BD7:BD8"/>
    <mergeCell ref="AS7:AS8"/>
    <mergeCell ref="AT7:AT8"/>
    <mergeCell ref="AU7:AU8"/>
    <mergeCell ref="AV7:AV8"/>
    <mergeCell ref="AW7:AW8"/>
    <mergeCell ref="AX7:AX8"/>
    <mergeCell ref="A9:A11"/>
    <mergeCell ref="B9:B11"/>
    <mergeCell ref="C9:C11"/>
    <mergeCell ref="D9:D11"/>
    <mergeCell ref="E9:E11"/>
    <mergeCell ref="F9:F11"/>
    <mergeCell ref="G9:G11"/>
    <mergeCell ref="H9:H11"/>
    <mergeCell ref="J7:L7"/>
    <mergeCell ref="G7:G8"/>
    <mergeCell ref="H7:H8"/>
    <mergeCell ref="I7:I8"/>
    <mergeCell ref="U9:U11"/>
    <mergeCell ref="V9:V11"/>
    <mergeCell ref="W9:W11"/>
    <mergeCell ref="X9:X11"/>
    <mergeCell ref="Y9:Y11"/>
    <mergeCell ref="Z9:Z11"/>
    <mergeCell ref="I9:I11"/>
    <mergeCell ref="P9:P11"/>
    <mergeCell ref="Q9:Q11"/>
    <mergeCell ref="R9:R11"/>
    <mergeCell ref="S9:S11"/>
    <mergeCell ref="T9:T11"/>
    <mergeCell ref="AI9:AI11"/>
    <mergeCell ref="AJ9:AJ11"/>
    <mergeCell ref="AK9:AK11"/>
    <mergeCell ref="AL9:AL11"/>
    <mergeCell ref="AA9:AA11"/>
    <mergeCell ref="AB9:AB11"/>
    <mergeCell ref="AC9:AC11"/>
    <mergeCell ref="AD9:AD11"/>
    <mergeCell ref="AE9:AE11"/>
    <mergeCell ref="AF9:AF11"/>
    <mergeCell ref="BE9:BE11"/>
    <mergeCell ref="A18:A20"/>
    <mergeCell ref="B18:B20"/>
    <mergeCell ref="C18:C20"/>
    <mergeCell ref="D18:D20"/>
    <mergeCell ref="E18:E20"/>
    <mergeCell ref="F18:F20"/>
    <mergeCell ref="G18:G20"/>
    <mergeCell ref="H18:H20"/>
    <mergeCell ref="I18:I20"/>
    <mergeCell ref="AS9:AS11"/>
    <mergeCell ref="AT9:AT11"/>
    <mergeCell ref="AU9:AU11"/>
    <mergeCell ref="AV9:AV11"/>
    <mergeCell ref="AW9:AW11"/>
    <mergeCell ref="BB9:BB11"/>
    <mergeCell ref="AM9:AM11"/>
    <mergeCell ref="AN9:AN11"/>
    <mergeCell ref="AO9:AO11"/>
    <mergeCell ref="AP9:AP11"/>
    <mergeCell ref="AQ9:AQ11"/>
    <mergeCell ref="AR9:AR11"/>
    <mergeCell ref="AG9:AG11"/>
    <mergeCell ref="AH9:AH11"/>
    <mergeCell ref="Y18:Y20"/>
    <mergeCell ref="Z18:Z20"/>
    <mergeCell ref="AA18:AA20"/>
    <mergeCell ref="P18:P20"/>
    <mergeCell ref="Q18:Q20"/>
    <mergeCell ref="R18:R20"/>
    <mergeCell ref="S18:S20"/>
    <mergeCell ref="T18:T20"/>
    <mergeCell ref="U18:U20"/>
    <mergeCell ref="AW18:AW20"/>
    <mergeCell ref="BB18:BB20"/>
    <mergeCell ref="BE18:BE20"/>
    <mergeCell ref="AN18:AN20"/>
    <mergeCell ref="AO18:AO20"/>
    <mergeCell ref="AP18:AP20"/>
    <mergeCell ref="AQ18:AQ20"/>
    <mergeCell ref="AR18:AR20"/>
    <mergeCell ref="AS18:AS20"/>
    <mergeCell ref="A21:A23"/>
    <mergeCell ref="B21:B23"/>
    <mergeCell ref="C21:C23"/>
    <mergeCell ref="D21:D23"/>
    <mergeCell ref="E21:E23"/>
    <mergeCell ref="F21:F23"/>
    <mergeCell ref="AT18:AT20"/>
    <mergeCell ref="AU18:AU20"/>
    <mergeCell ref="AV18:AV20"/>
    <mergeCell ref="AH18:AH20"/>
    <mergeCell ref="AI18:AI20"/>
    <mergeCell ref="AJ18:AJ20"/>
    <mergeCell ref="AK18:AK20"/>
    <mergeCell ref="AL18:AL20"/>
    <mergeCell ref="AM18:AM20"/>
    <mergeCell ref="AB18:AB20"/>
    <mergeCell ref="AC18:AC20"/>
    <mergeCell ref="AD18:AD20"/>
    <mergeCell ref="AE18:AE20"/>
    <mergeCell ref="AF18:AF20"/>
    <mergeCell ref="AG18:AG20"/>
    <mergeCell ref="V18:V20"/>
    <mergeCell ref="W18:W20"/>
    <mergeCell ref="X18:X20"/>
    <mergeCell ref="S21:S23"/>
    <mergeCell ref="T21:T23"/>
    <mergeCell ref="U21:U23"/>
    <mergeCell ref="V21:V23"/>
    <mergeCell ref="W21:W23"/>
    <mergeCell ref="X21:X23"/>
    <mergeCell ref="G21:G23"/>
    <mergeCell ref="H21:H23"/>
    <mergeCell ref="I21:I23"/>
    <mergeCell ref="P21:P23"/>
    <mergeCell ref="Q21:Q23"/>
    <mergeCell ref="R21:R23"/>
    <mergeCell ref="AG21:AG23"/>
    <mergeCell ref="AH21:AH23"/>
    <mergeCell ref="AI21:AI23"/>
    <mergeCell ref="AJ21:AJ23"/>
    <mergeCell ref="Y21:Y23"/>
    <mergeCell ref="Z21:Z23"/>
    <mergeCell ref="AA21:AA23"/>
    <mergeCell ref="AB21:AB23"/>
    <mergeCell ref="AC21:AC23"/>
    <mergeCell ref="AD21:AD23"/>
    <mergeCell ref="AW21:AW23"/>
    <mergeCell ref="BB21:BB23"/>
    <mergeCell ref="BE21:BE23"/>
    <mergeCell ref="A24:A26"/>
    <mergeCell ref="B24:B26"/>
    <mergeCell ref="C24:C26"/>
    <mergeCell ref="D24:D26"/>
    <mergeCell ref="E24:E26"/>
    <mergeCell ref="F24:F26"/>
    <mergeCell ref="G24:G26"/>
    <mergeCell ref="AQ21:AQ23"/>
    <mergeCell ref="AR21:AR23"/>
    <mergeCell ref="AS21:AS23"/>
    <mergeCell ref="AT21:AT23"/>
    <mergeCell ref="AU21:AU23"/>
    <mergeCell ref="AV21:AV23"/>
    <mergeCell ref="AK21:AK23"/>
    <mergeCell ref="AL21:AL23"/>
    <mergeCell ref="AM21:AM23"/>
    <mergeCell ref="AN21:AN23"/>
    <mergeCell ref="AO21:AO23"/>
    <mergeCell ref="AP21:AP23"/>
    <mergeCell ref="AE21:AE23"/>
    <mergeCell ref="AF21:AF23"/>
    <mergeCell ref="T24:T26"/>
    <mergeCell ref="U24:U26"/>
    <mergeCell ref="V24:V26"/>
    <mergeCell ref="W24:W26"/>
    <mergeCell ref="X24:X26"/>
    <mergeCell ref="Y24:Y26"/>
    <mergeCell ref="H24:H26"/>
    <mergeCell ref="I24:I26"/>
    <mergeCell ref="P24:P26"/>
    <mergeCell ref="Q24:Q26"/>
    <mergeCell ref="R24:R26"/>
    <mergeCell ref="S24:S26"/>
    <mergeCell ref="AH24:AH26"/>
    <mergeCell ref="AI24:AI26"/>
    <mergeCell ref="AJ24:AJ26"/>
    <mergeCell ref="AK24:AK26"/>
    <mergeCell ref="Z24:Z26"/>
    <mergeCell ref="AA24:AA26"/>
    <mergeCell ref="AB24:AB26"/>
    <mergeCell ref="AC24:AC26"/>
    <mergeCell ref="AD24:AD26"/>
    <mergeCell ref="AE24:AE26"/>
    <mergeCell ref="BB24:BB26"/>
    <mergeCell ref="BE24:BE26"/>
    <mergeCell ref="A28:A30"/>
    <mergeCell ref="B28:B30"/>
    <mergeCell ref="C28:C30"/>
    <mergeCell ref="D28:D30"/>
    <mergeCell ref="E28:E30"/>
    <mergeCell ref="F28:F30"/>
    <mergeCell ref="G28:G30"/>
    <mergeCell ref="H28:H30"/>
    <mergeCell ref="AR24:AR26"/>
    <mergeCell ref="AS24:AS26"/>
    <mergeCell ref="AT24:AT26"/>
    <mergeCell ref="AU24:AU26"/>
    <mergeCell ref="AV24:AV26"/>
    <mergeCell ref="AW24:AW26"/>
    <mergeCell ref="AL24:AL26"/>
    <mergeCell ref="AM24:AM26"/>
    <mergeCell ref="AN24:AN26"/>
    <mergeCell ref="AO24:AO26"/>
    <mergeCell ref="AP24:AP26"/>
    <mergeCell ref="AQ24:AQ26"/>
    <mergeCell ref="AF24:AF26"/>
    <mergeCell ref="AG24:AG26"/>
    <mergeCell ref="U28:U30"/>
    <mergeCell ref="V28:V30"/>
    <mergeCell ref="W28:W30"/>
    <mergeCell ref="X28:X30"/>
    <mergeCell ref="Y28:Y30"/>
    <mergeCell ref="Z28:Z30"/>
    <mergeCell ref="I28:I30"/>
    <mergeCell ref="P28:P30"/>
    <mergeCell ref="Q28:Q30"/>
    <mergeCell ref="R28:R30"/>
    <mergeCell ref="S28:S30"/>
    <mergeCell ref="T28:T30"/>
    <mergeCell ref="AI28:AI30"/>
    <mergeCell ref="AJ28:AJ30"/>
    <mergeCell ref="AK28:AK30"/>
    <mergeCell ref="AL28:AL30"/>
    <mergeCell ref="AA28:AA30"/>
    <mergeCell ref="AB28:AB30"/>
    <mergeCell ref="AC28:AC30"/>
    <mergeCell ref="AD28:AD30"/>
    <mergeCell ref="AE28:AE30"/>
    <mergeCell ref="AF28:AF30"/>
    <mergeCell ref="BE28:BE30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AS28:AS30"/>
    <mergeCell ref="AT28:AT30"/>
    <mergeCell ref="AU28:AU30"/>
    <mergeCell ref="AV28:AV30"/>
    <mergeCell ref="AW28:AW30"/>
    <mergeCell ref="BB28:BB30"/>
    <mergeCell ref="AM28:AM30"/>
    <mergeCell ref="AN28:AN30"/>
    <mergeCell ref="AO28:AO30"/>
    <mergeCell ref="AP28:AP30"/>
    <mergeCell ref="AQ28:AQ30"/>
    <mergeCell ref="AR28:AR30"/>
    <mergeCell ref="AG28:AG30"/>
    <mergeCell ref="AH28:AH30"/>
    <mergeCell ref="Y33:Y35"/>
    <mergeCell ref="Z33:Z35"/>
    <mergeCell ref="AA33:AA35"/>
    <mergeCell ref="P33:P35"/>
    <mergeCell ref="Q33:Q35"/>
    <mergeCell ref="R33:R35"/>
    <mergeCell ref="S33:S35"/>
    <mergeCell ref="T33:T35"/>
    <mergeCell ref="U33:U35"/>
    <mergeCell ref="AW33:AW35"/>
    <mergeCell ref="BB33:BB35"/>
    <mergeCell ref="BE33:BE35"/>
    <mergeCell ref="AN33:AN35"/>
    <mergeCell ref="AO33:AO35"/>
    <mergeCell ref="AP33:AP35"/>
    <mergeCell ref="AQ33:AQ35"/>
    <mergeCell ref="AR33:AR35"/>
    <mergeCell ref="AS33:AS35"/>
    <mergeCell ref="A36:A38"/>
    <mergeCell ref="B36:B38"/>
    <mergeCell ref="C36:C38"/>
    <mergeCell ref="D36:D38"/>
    <mergeCell ref="E36:E38"/>
    <mergeCell ref="F36:F38"/>
    <mergeCell ref="AT33:AT35"/>
    <mergeCell ref="AU33:AU35"/>
    <mergeCell ref="AV33:AV35"/>
    <mergeCell ref="AH33:AH35"/>
    <mergeCell ref="AI33:AI35"/>
    <mergeCell ref="AJ33:AJ35"/>
    <mergeCell ref="AK33:AK35"/>
    <mergeCell ref="AL33:AL35"/>
    <mergeCell ref="AM33:AM35"/>
    <mergeCell ref="AB33:AB35"/>
    <mergeCell ref="AC33:AC35"/>
    <mergeCell ref="AD33:AD35"/>
    <mergeCell ref="AE33:AE35"/>
    <mergeCell ref="AF33:AF35"/>
    <mergeCell ref="AG33:AG35"/>
    <mergeCell ref="V33:V35"/>
    <mergeCell ref="W33:W35"/>
    <mergeCell ref="X33:X35"/>
    <mergeCell ref="S36:S38"/>
    <mergeCell ref="T36:T38"/>
    <mergeCell ref="U36:U38"/>
    <mergeCell ref="V36:V38"/>
    <mergeCell ref="W36:W38"/>
    <mergeCell ref="X36:X38"/>
    <mergeCell ref="G36:G38"/>
    <mergeCell ref="H36:H38"/>
    <mergeCell ref="I36:I38"/>
    <mergeCell ref="P36:P38"/>
    <mergeCell ref="Q36:Q38"/>
    <mergeCell ref="R36:R38"/>
    <mergeCell ref="AG36:AG38"/>
    <mergeCell ref="AH36:AH38"/>
    <mergeCell ref="AI36:AI38"/>
    <mergeCell ref="AJ36:AJ38"/>
    <mergeCell ref="Y36:Y38"/>
    <mergeCell ref="Z36:Z38"/>
    <mergeCell ref="AA36:AA38"/>
    <mergeCell ref="AB36:AB38"/>
    <mergeCell ref="AC36:AC38"/>
    <mergeCell ref="AD36:AD38"/>
    <mergeCell ref="AW36:AW38"/>
    <mergeCell ref="BB36:BB38"/>
    <mergeCell ref="BE36:BE38"/>
    <mergeCell ref="A39:A41"/>
    <mergeCell ref="B39:B41"/>
    <mergeCell ref="C39:C41"/>
    <mergeCell ref="D39:D41"/>
    <mergeCell ref="E39:E41"/>
    <mergeCell ref="F39:F41"/>
    <mergeCell ref="G39:G41"/>
    <mergeCell ref="AQ36:AQ38"/>
    <mergeCell ref="AR36:AR38"/>
    <mergeCell ref="AS36:AS38"/>
    <mergeCell ref="AT36:AT38"/>
    <mergeCell ref="AU36:AU38"/>
    <mergeCell ref="AV36:AV38"/>
    <mergeCell ref="AK36:AK38"/>
    <mergeCell ref="AL36:AL38"/>
    <mergeCell ref="AM36:AM38"/>
    <mergeCell ref="AN36:AN38"/>
    <mergeCell ref="AO36:AO38"/>
    <mergeCell ref="AP36:AP38"/>
    <mergeCell ref="AE36:AE38"/>
    <mergeCell ref="AF36:AF38"/>
    <mergeCell ref="T39:T41"/>
    <mergeCell ref="U39:U41"/>
    <mergeCell ref="V39:V41"/>
    <mergeCell ref="W39:W41"/>
    <mergeCell ref="X39:X41"/>
    <mergeCell ref="Y39:Y41"/>
    <mergeCell ref="H39:H41"/>
    <mergeCell ref="I39:I41"/>
    <mergeCell ref="P39:P41"/>
    <mergeCell ref="Q39:Q41"/>
    <mergeCell ref="R39:R41"/>
    <mergeCell ref="S39:S41"/>
    <mergeCell ref="AH39:AH41"/>
    <mergeCell ref="AI39:AI41"/>
    <mergeCell ref="AJ39:AJ41"/>
    <mergeCell ref="AK39:AK41"/>
    <mergeCell ref="Z39:Z41"/>
    <mergeCell ref="AA39:AA41"/>
    <mergeCell ref="AB39:AB41"/>
    <mergeCell ref="AC39:AC41"/>
    <mergeCell ref="AD39:AD41"/>
    <mergeCell ref="AE39:AE41"/>
    <mergeCell ref="BB39:BB41"/>
    <mergeCell ref="BE39:BE41"/>
    <mergeCell ref="A42:A44"/>
    <mergeCell ref="B42:B44"/>
    <mergeCell ref="C42:C44"/>
    <mergeCell ref="D42:D44"/>
    <mergeCell ref="E42:E44"/>
    <mergeCell ref="F42:F44"/>
    <mergeCell ref="G42:G44"/>
    <mergeCell ref="H42:H44"/>
    <mergeCell ref="AR39:AR41"/>
    <mergeCell ref="AS39:AS41"/>
    <mergeCell ref="AT39:AT41"/>
    <mergeCell ref="AU39:AU41"/>
    <mergeCell ref="AV39:AV41"/>
    <mergeCell ref="AW39:AW41"/>
    <mergeCell ref="AL39:AL41"/>
    <mergeCell ref="AM39:AM41"/>
    <mergeCell ref="AN39:AN41"/>
    <mergeCell ref="AO39:AO41"/>
    <mergeCell ref="AP39:AP41"/>
    <mergeCell ref="AQ39:AQ41"/>
    <mergeCell ref="AF39:AF41"/>
    <mergeCell ref="AG39:AG41"/>
    <mergeCell ref="U42:U44"/>
    <mergeCell ref="V42:V44"/>
    <mergeCell ref="W42:W44"/>
    <mergeCell ref="X42:X44"/>
    <mergeCell ref="Y42:Y44"/>
    <mergeCell ref="Z42:Z44"/>
    <mergeCell ref="I42:I44"/>
    <mergeCell ref="P42:P44"/>
    <mergeCell ref="Q42:Q44"/>
    <mergeCell ref="R42:R44"/>
    <mergeCell ref="S42:S44"/>
    <mergeCell ref="T42:T44"/>
    <mergeCell ref="AG42:AG44"/>
    <mergeCell ref="AH42:AH44"/>
    <mergeCell ref="AI42:AI44"/>
    <mergeCell ref="AJ42:AJ44"/>
    <mergeCell ref="AK42:AK44"/>
    <mergeCell ref="AL42:AL44"/>
    <mergeCell ref="AA42:AA44"/>
    <mergeCell ref="AB42:AB44"/>
    <mergeCell ref="AC42:AC44"/>
    <mergeCell ref="AD42:AD44"/>
    <mergeCell ref="AE42:AE44"/>
    <mergeCell ref="AF42:AF44"/>
    <mergeCell ref="BE42:BE44"/>
    <mergeCell ref="AS42:AS44"/>
    <mergeCell ref="AT42:AT44"/>
    <mergeCell ref="AU42:AU44"/>
    <mergeCell ref="AV42:AV44"/>
    <mergeCell ref="AW42:AW44"/>
    <mergeCell ref="BB42:BB44"/>
    <mergeCell ref="AM42:AM44"/>
    <mergeCell ref="AN42:AN44"/>
    <mergeCell ref="AO42:AO44"/>
    <mergeCell ref="AP42:AP44"/>
    <mergeCell ref="AQ42:AQ44"/>
    <mergeCell ref="AR42:AR44"/>
  </mergeCells>
  <hyperlinks>
    <hyperlink ref="AY9" r:id="rId1"/>
    <hyperlink ref="AY10" r:id="rId2"/>
    <hyperlink ref="AY11" r:id="rId3"/>
    <hyperlink ref="AY12" r:id="rId4"/>
    <hyperlink ref="AY13" r:id="rId5"/>
    <hyperlink ref="AY14" r:id="rId6"/>
    <hyperlink ref="AY15" r:id="rId7"/>
    <hyperlink ref="AY16" r:id="rId8"/>
    <hyperlink ref="AY17" r:id="rId9"/>
    <hyperlink ref="AY18" r:id="rId10"/>
    <hyperlink ref="AY19" r:id="rId11"/>
    <hyperlink ref="AY20" r:id="rId12"/>
    <hyperlink ref="AY21" r:id="rId13"/>
    <hyperlink ref="AY22" r:id="rId14"/>
    <hyperlink ref="AY23" r:id="rId15"/>
    <hyperlink ref="AY24" r:id="rId16"/>
    <hyperlink ref="AY25" r:id="rId17"/>
    <hyperlink ref="AY26" r:id="rId18"/>
    <hyperlink ref="AY27" r:id="rId19"/>
    <hyperlink ref="AY28" r:id="rId20"/>
    <hyperlink ref="AY29" r:id="rId21"/>
    <hyperlink ref="AY30" r:id="rId22"/>
    <hyperlink ref="AY31" r:id="rId23"/>
    <hyperlink ref="AY32" r:id="rId24"/>
    <hyperlink ref="AY33" r:id="rId25"/>
    <hyperlink ref="AY34" r:id="rId26"/>
    <hyperlink ref="AY35" r:id="rId27"/>
    <hyperlink ref="AY36" r:id="rId28"/>
    <hyperlink ref="AY37" r:id="rId29"/>
    <hyperlink ref="AY38" r:id="rId30"/>
    <hyperlink ref="AY39" r:id="rId31"/>
    <hyperlink ref="AY40" r:id="rId32"/>
    <hyperlink ref="AY41" r:id="rId33"/>
    <hyperlink ref="AY42" r:id="rId34"/>
    <hyperlink ref="AY43" r:id="rId35"/>
    <hyperlink ref="AY44" r:id="rId36"/>
    <hyperlink ref="AY45" r:id="rId37"/>
    <hyperlink ref="AY46" r:id="rId38"/>
    <hyperlink ref="AY47" r:id="rId39"/>
    <hyperlink ref="AY48" r:id="rId40"/>
    <hyperlink ref="AY49" r:id="rId41"/>
    <hyperlink ref="AY50" r:id="rId42"/>
    <hyperlink ref="AJ9" r:id="rId43"/>
    <hyperlink ref="AJ18" r:id="rId44"/>
    <hyperlink ref="AJ21" r:id="rId45"/>
    <hyperlink ref="AJ24" r:id="rId46"/>
    <hyperlink ref="AJ28" r:id="rId47"/>
    <hyperlink ref="AJ33" r:id="rId48"/>
    <hyperlink ref="AJ36" r:id="rId49"/>
    <hyperlink ref="AJ39" r:id="rId50"/>
    <hyperlink ref="AJ42" r:id="rId51"/>
    <hyperlink ref="AJ12" r:id="rId52"/>
    <hyperlink ref="AJ17" r:id="rId53"/>
    <hyperlink ref="AV17" r:id="rId54"/>
    <hyperlink ref="AJ13" r:id="rId55"/>
    <hyperlink ref="AJ15" r:id="rId56"/>
    <hyperlink ref="AJ16" r:id="rId57"/>
    <hyperlink ref="AK9" r:id="rId58"/>
    <hyperlink ref="AK18" r:id="rId59"/>
    <hyperlink ref="AK17" r:id="rId60"/>
    <hyperlink ref="AK16" r:id="rId61"/>
    <hyperlink ref="AK15" r:id="rId62"/>
    <hyperlink ref="AK13" r:id="rId63"/>
    <hyperlink ref="AK21" r:id="rId64"/>
    <hyperlink ref="AK24" r:id="rId65"/>
    <hyperlink ref="AK27" r:id="rId66"/>
    <hyperlink ref="AK28" r:id="rId67"/>
    <hyperlink ref="AK32" r:id="rId68"/>
    <hyperlink ref="AK33" r:id="rId69"/>
    <hyperlink ref="AK36" r:id="rId70"/>
    <hyperlink ref="AK39" r:id="rId71"/>
    <hyperlink ref="AK42" r:id="rId72"/>
    <hyperlink ref="AO9" r:id="rId73"/>
    <hyperlink ref="AO18" r:id="rId74"/>
    <hyperlink ref="AO21" r:id="rId75"/>
    <hyperlink ref="AO24" r:id="rId76"/>
    <hyperlink ref="AO28" r:id="rId77"/>
    <hyperlink ref="AO33" r:id="rId78"/>
    <hyperlink ref="AO36" r:id="rId79"/>
    <hyperlink ref="AO39" r:id="rId80"/>
    <hyperlink ref="AO42" r:id="rId81"/>
    <hyperlink ref="AV9" r:id="rId82"/>
    <hyperlink ref="AV18" r:id="rId83"/>
    <hyperlink ref="AV21" r:id="rId84"/>
    <hyperlink ref="AV24" r:id="rId85"/>
    <hyperlink ref="AV27" r:id="rId86"/>
    <hyperlink ref="AV28" r:id="rId87"/>
    <hyperlink ref="AV31" r:id="rId88"/>
    <hyperlink ref="AV32" r:id="rId89"/>
    <hyperlink ref="AV33" r:id="rId90"/>
    <hyperlink ref="AV36" r:id="rId91"/>
    <hyperlink ref="AV39" r:id="rId92"/>
    <hyperlink ref="AV42" r:id="rId93"/>
    <hyperlink ref="AV45" r:id="rId94"/>
    <hyperlink ref="AV46" r:id="rId95"/>
    <hyperlink ref="AV49" r:id="rId96"/>
    <hyperlink ref="AV50" r:id="rId97"/>
    <hyperlink ref="AJ46" r:id="rId98"/>
    <hyperlink ref="AK46" r:id="rId99"/>
    <hyperlink ref="AO49" r:id="rId100"/>
    <hyperlink ref="AJ14" r:id="rId101"/>
    <hyperlink ref="AJ45" r:id="rId102"/>
    <hyperlink ref="H9" r:id="rId103"/>
    <hyperlink ref="H14" r:id="rId104"/>
    <hyperlink ref="H15" r:id="rId105"/>
    <hyperlink ref="H16" r:id="rId106"/>
    <hyperlink ref="H17" r:id="rId107"/>
    <hyperlink ref="H18" r:id="rId108"/>
    <hyperlink ref="H21" r:id="rId109"/>
    <hyperlink ref="H24" r:id="rId110"/>
    <hyperlink ref="H27" r:id="rId111"/>
    <hyperlink ref="H28" r:id="rId112"/>
    <hyperlink ref="H31" r:id="rId113"/>
    <hyperlink ref="H32" r:id="rId114"/>
    <hyperlink ref="H33" r:id="rId115"/>
    <hyperlink ref="H36" r:id="rId116"/>
    <hyperlink ref="H39" r:id="rId117"/>
    <hyperlink ref="H42" r:id="rId118"/>
    <hyperlink ref="H45" r:id="rId119"/>
    <hyperlink ref="H46" r:id="rId120"/>
    <hyperlink ref="AJ31" r:id="rId121"/>
    <hyperlink ref="AJ32" r:id="rId122"/>
  </hyperlinks>
  <pageMargins left="0.7" right="0.7" top="0.75" bottom="0.75" header="0.3" footer="0.3"/>
  <pageSetup orientation="portrait" r:id="rId123"/>
  <drawing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2T2020</vt:lpstr>
      <vt:lpstr>1T2020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Usuario</cp:lastModifiedBy>
  <cp:lastPrinted>2013-01-28T22:52:50Z</cp:lastPrinted>
  <dcterms:created xsi:type="dcterms:W3CDTF">2012-02-18T01:33:31Z</dcterms:created>
  <dcterms:modified xsi:type="dcterms:W3CDTF">2020-09-30T14:39:00Z</dcterms:modified>
</cp:coreProperties>
</file>