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A9AEBB11-31C5-4605-83A3-A3CF102783A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ID 2021" sheetId="17" r:id="rId1"/>
    <sheet name=" COVID 2020" sheetId="16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 COVID 2020'!$AK$1:$AK$3296</definedName>
    <definedName name="Hidden_1_Tabla_4749064">[1]Hidden_1_Tabla_474906!$A$1:$A$3</definedName>
    <definedName name="Hidden_13">[2]Hidden_1!$A$1:$A$2</definedName>
    <definedName name="Hidden_24">[2]Hidden_2!$A$1:$A$5</definedName>
    <definedName name="Hidden_335">[2]Hidden_3!$A$1:$A$2</definedName>
    <definedName name="Hidden_35">[3]Hidden_3!$A$1:$A$2</definedName>
    <definedName name="Hidden_416">[4]Hidden_4!$A$1:$A$26</definedName>
    <definedName name="Hidden_520">[4]Hidden_5!$A$1:$A$41</definedName>
    <definedName name="Hidden_627">[4]Hidden_6!$A$1:$A$32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6" l="1"/>
  <c r="AG10" i="16" s="1"/>
  <c r="Y13" i="16"/>
  <c r="AG13" i="16" s="1"/>
  <c r="AA13" i="16"/>
  <c r="Y14" i="16"/>
  <c r="AG14" i="16" s="1"/>
  <c r="AA14" i="16"/>
  <c r="Y15" i="16"/>
  <c r="AG15" i="16" s="1"/>
  <c r="Y16" i="16"/>
  <c r="AG16" i="16" s="1"/>
  <c r="AA16" i="16"/>
  <c r="Y17" i="16"/>
  <c r="AG17" i="16" s="1"/>
  <c r="AA17" i="16"/>
  <c r="Y18" i="16"/>
  <c r="AG18" i="16" s="1"/>
  <c r="AA18" i="16"/>
  <c r="Y19" i="16"/>
  <c r="AG19" i="16" s="1"/>
  <c r="Y22" i="16"/>
  <c r="AG22" i="16" s="1"/>
  <c r="Y25" i="16"/>
  <c r="AG25" i="16" s="1"/>
  <c r="AA28" i="16"/>
  <c r="AG28" i="16"/>
  <c r="Y29" i="16"/>
  <c r="AG29" i="16" s="1"/>
  <c r="AA29" i="16"/>
  <c r="Y32" i="16"/>
  <c r="AG32" i="16" s="1"/>
  <c r="AA32" i="16"/>
  <c r="Y33" i="16"/>
  <c r="AG33" i="16" s="1"/>
  <c r="AA33" i="16"/>
  <c r="Y34" i="16"/>
  <c r="AG34" i="16" s="1"/>
  <c r="AA34" i="16"/>
  <c r="Y37" i="16"/>
  <c r="AG37" i="16" s="1"/>
  <c r="AA37" i="16"/>
  <c r="AG40" i="16"/>
  <c r="Y43" i="16"/>
  <c r="AG43" i="16" s="1"/>
  <c r="AA43" i="16"/>
  <c r="Y47" i="16"/>
  <c r="AG47" i="16" s="1"/>
  <c r="AA47" i="16"/>
  <c r="Y48" i="16"/>
  <c r="AG48" i="16" s="1"/>
  <c r="AA48" i="16"/>
  <c r="Y49" i="16"/>
  <c r="AG49" i="16" s="1"/>
  <c r="AA49" i="16"/>
  <c r="Y50" i="16"/>
  <c r="AG50" i="16" s="1"/>
  <c r="AA50" i="16"/>
  <c r="Y51" i="16"/>
  <c r="AG51" i="16" s="1"/>
  <c r="AA51" i="16"/>
  <c r="Y52" i="16"/>
  <c r="AG52" i="16" s="1"/>
  <c r="AA52" i="16"/>
  <c r="AG157" i="16"/>
  <c r="AA157" i="16"/>
  <c r="AG156" i="16"/>
  <c r="AA156" i="16"/>
  <c r="AG155" i="16"/>
  <c r="AA155" i="16"/>
  <c r="AG153" i="16" l="1"/>
  <c r="AA153" i="16"/>
  <c r="AG151" i="16"/>
  <c r="AA151" i="16"/>
  <c r="AG149" i="16"/>
  <c r="AA149" i="16"/>
  <c r="AG148" i="16"/>
  <c r="AA148" i="16"/>
  <c r="AG146" i="16"/>
  <c r="AA146" i="16"/>
  <c r="AG143" i="16"/>
  <c r="AA143" i="16"/>
  <c r="AG142" i="16"/>
  <c r="AA142" i="16"/>
  <c r="AG139" i="16"/>
  <c r="AA139" i="16"/>
  <c r="AG136" i="16"/>
  <c r="AA136" i="16"/>
  <c r="AG135" i="16"/>
  <c r="AA135" i="16"/>
  <c r="AA132" i="16"/>
  <c r="Y132" i="16"/>
  <c r="AG132" i="16" s="1"/>
  <c r="AG129" i="16"/>
  <c r="AA129" i="16"/>
  <c r="AG126" i="16"/>
  <c r="AA126" i="16"/>
  <c r="AG125" i="16"/>
  <c r="AA125" i="16"/>
  <c r="AA122" i="16"/>
  <c r="Y122" i="16"/>
  <c r="AG122" i="16" s="1"/>
  <c r="AA119" i="16"/>
  <c r="Y119" i="16"/>
  <c r="AG119" i="16" s="1"/>
  <c r="AG116" i="16"/>
  <c r="AA116" i="16"/>
  <c r="AG113" i="16"/>
  <c r="AA113" i="16"/>
  <c r="AG110" i="16"/>
  <c r="AA110" i="16"/>
  <c r="AG107" i="16"/>
  <c r="AA107" i="16"/>
  <c r="AG105" i="16"/>
  <c r="AA105" i="16"/>
  <c r="AG104" i="16"/>
  <c r="AA104" i="16"/>
  <c r="AG103" i="16"/>
  <c r="AA103" i="16"/>
  <c r="AG100" i="16"/>
  <c r="AA100" i="16"/>
  <c r="AG99" i="16"/>
  <c r="AA99" i="16"/>
  <c r="AG98" i="16"/>
  <c r="AA98" i="16"/>
  <c r="AG97" i="16"/>
  <c r="AA97" i="16"/>
  <c r="AG94" i="16"/>
  <c r="AA94" i="16"/>
  <c r="AG91" i="16"/>
  <c r="AA91" i="16"/>
  <c r="AG88" i="16"/>
  <c r="AA88" i="16"/>
  <c r="AG87" i="16"/>
  <c r="AA87" i="16"/>
  <c r="AG86" i="16"/>
  <c r="AA86" i="16"/>
  <c r="AG83" i="16"/>
  <c r="AA83" i="16"/>
  <c r="AG80" i="16"/>
  <c r="AA80" i="16"/>
  <c r="AG79" i="16"/>
  <c r="AA79" i="16"/>
  <c r="AG76" i="16"/>
  <c r="AA76" i="16"/>
  <c r="AG75" i="16"/>
  <c r="AA75" i="16"/>
  <c r="AG74" i="16"/>
  <c r="AA74" i="16"/>
  <c r="AG73" i="16"/>
  <c r="AA73" i="16"/>
  <c r="AG70" i="16"/>
  <c r="AA70" i="16"/>
  <c r="AG69" i="16"/>
  <c r="AA69" i="16"/>
  <c r="AG66" i="16"/>
  <c r="AA66" i="16"/>
  <c r="AG65" i="16"/>
  <c r="AA65" i="16"/>
  <c r="AG62" i="16"/>
  <c r="AA62" i="16"/>
  <c r="AG59" i="16"/>
  <c r="AA59" i="16"/>
  <c r="AG56" i="16"/>
  <c r="AA56" i="16"/>
  <c r="AG53" i="16"/>
  <c r="AA53" i="16"/>
</calcChain>
</file>

<file path=xl/sharedStrings.xml><?xml version="1.0" encoding="utf-8"?>
<sst xmlns="http://schemas.openxmlformats.org/spreadsheetml/2006/main" count="10799" uniqueCount="1350">
  <si>
    <t>Ejercicio</t>
  </si>
  <si>
    <t>Número de expediente, folio o nomenclatura</t>
  </si>
  <si>
    <t>Nombre (s)</t>
  </si>
  <si>
    <t>Primer apellido</t>
  </si>
  <si>
    <t>Segundo apellido</t>
  </si>
  <si>
    <t>Número que identifique al contrato</t>
  </si>
  <si>
    <t xml:space="preserve">Fecha del contrato formato día/mes/año </t>
  </si>
  <si>
    <t>Tipo de moneda</t>
  </si>
  <si>
    <t>Objeto del contrato</t>
  </si>
  <si>
    <t>Plazo de entrega o ejecución</t>
  </si>
  <si>
    <t>Hipervínculo al documento del contrato y sus anexos, en versión pública si así corresponde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</si>
  <si>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</si>
  <si>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</si>
  <si>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</si>
  <si>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</si>
  <si>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</si>
  <si>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Objeto del convenio modificatorio</t>
  </si>
  <si>
    <t>Hipervínculo al documento del convenio, en versión pública si así corresponde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</si>
  <si>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</si>
  <si>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</si>
  <si>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</si>
  <si>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</si>
  <si>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Tipo de procedimiento: adjudicación directa.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</si>
  <si>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</si>
  <si>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</si>
  <si>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</si>
  <si>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</si>
  <si>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</si>
  <si>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</si>
  <si>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</si>
  <si>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Unidad administrativa solicitante</t>
  </si>
  <si>
    <t>Unidad administrativa responsable de la ejecución</t>
  </si>
  <si>
    <t>Monto del contrato sin impuestos incluidos (expresado en pesos mexicanos)</t>
  </si>
  <si>
    <t>Monto del contrato con impuestos incluidos (expresado en pesos mexicanos)</t>
  </si>
  <si>
    <t>tipo de cambio de referencia, en su caso</t>
  </si>
  <si>
    <t>Forma de pago (efectivo, cheque o transferencia bancaria)</t>
  </si>
  <si>
    <t>Monto total de las garantías y/o contragarantías que, en su caso, se hubieren otorgado durante el procedimiento respectivo</t>
  </si>
  <si>
    <t>Fecha de inicio del plazo de entrega o ejecución de los servicios u obra contratados</t>
  </si>
  <si>
    <t>Fecha de término del plazo de entrega o ejecución de los servicios u obra contratados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</si>
  <si>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</si>
  <si>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</si>
  <si>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</si>
  <si>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Se realizaron convenios modificatorios (si / no)</t>
  </si>
  <si>
    <t xml:space="preserve">Fecha de firma del convenio modificatorio formato día/mes/año </t>
  </si>
  <si>
    <t>Mecanismos de vigilancia y supervisión de la ejecución de cada uno de los contratos y/o convenios</t>
  </si>
  <si>
    <t xml:space="preserve">Procedimientos de adjudicaciones directas
Obra pública y/o servicios relacionados con la misma
</t>
  </si>
  <si>
    <t>Cuando se trata de personas morales, legalmente no existe nombre</t>
  </si>
  <si>
    <t>No aplica, debido a que el contrato se celebro en moneda nacional</t>
  </si>
  <si>
    <t>Esta Secretaría de Salud de la Ciudad de México, no realiza Obra Pública ni Arrendamiento.</t>
  </si>
  <si>
    <t>Hernandez</t>
  </si>
  <si>
    <t>Eduardo Salcedo Rodríguez</t>
  </si>
  <si>
    <t>No</t>
  </si>
  <si>
    <t>Martínez</t>
  </si>
  <si>
    <t>Aguirre</t>
  </si>
  <si>
    <t>No se realizo Convenio Modificatorio</t>
  </si>
  <si>
    <t>En Finiquito</t>
  </si>
  <si>
    <t>NO</t>
  </si>
  <si>
    <t>SI</t>
  </si>
  <si>
    <t>Corona</t>
  </si>
  <si>
    <t>Materia (catálogo)</t>
  </si>
  <si>
    <t>RFC de las personas fisicas o morales posibles contratantes</t>
  </si>
  <si>
    <t>Registro Federal de Contribuyentes (RFC) de la persona física o moral adjudicada</t>
  </si>
  <si>
    <t>Monto mínimo, en su caso</t>
  </si>
  <si>
    <t>Monto máximo, en su caso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</si>
  <si>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</si>
  <si>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</si>
  <si>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</si>
  <si>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</si>
  <si>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HME020304BP8</t>
  </si>
  <si>
    <t>LMP860507IT2</t>
  </si>
  <si>
    <t>INF-891031-LT4</t>
  </si>
  <si>
    <t xml:space="preserve">Pedro </t>
  </si>
  <si>
    <t>Gonzalez</t>
  </si>
  <si>
    <t>Servicio de Oxigenoterapia Domiciliaria</t>
  </si>
  <si>
    <t>GOCP770212DA8</t>
  </si>
  <si>
    <t>MAAL870812831</t>
  </si>
  <si>
    <t>FAL080702573</t>
  </si>
  <si>
    <t>AIS091015H50</t>
  </si>
  <si>
    <t>SME0911244Q9</t>
  </si>
  <si>
    <t>JLS121217JU4</t>
  </si>
  <si>
    <t>LUIS ANGEL</t>
  </si>
  <si>
    <t>MARTINEZ</t>
  </si>
  <si>
    <t>AGUIRRE</t>
  </si>
  <si>
    <t>PERSONA FISICA</t>
  </si>
  <si>
    <t>AME031124KG6</t>
  </si>
  <si>
    <t>GONZALEZ</t>
  </si>
  <si>
    <t>SID010326TX0</t>
  </si>
  <si>
    <t>SMC031119155</t>
  </si>
  <si>
    <t>MPH050707HJ8</t>
  </si>
  <si>
    <t>MME070126FLA</t>
  </si>
  <si>
    <t>HERNANDEZ</t>
  </si>
  <si>
    <t>PEDRO</t>
  </si>
  <si>
    <t>CORONA</t>
  </si>
  <si>
    <t>CAU980825C56</t>
  </si>
  <si>
    <t>SIX MED S.A. DE C.V.</t>
  </si>
  <si>
    <t>VBI991027FWA</t>
  </si>
  <si>
    <t>LOSEMEX TENT S.A. DE C.V.</t>
  </si>
  <si>
    <t>LTE1703143A6</t>
  </si>
  <si>
    <t>FAL080702S73</t>
  </si>
  <si>
    <t>MIGUEL ANGEL</t>
  </si>
  <si>
    <t>VILLANUEVA</t>
  </si>
  <si>
    <t>PONCE</t>
  </si>
  <si>
    <t>VIPM600618H12</t>
  </si>
  <si>
    <t>CPG130226K43</t>
  </si>
  <si>
    <t>Los mecanismos de vigilancia se encuentran descritos en el clausulado del contrato</t>
  </si>
  <si>
    <t>Dirección de Recursos Materiales, Abastecimientos y Servicios</t>
  </si>
  <si>
    <t>ABA040721TS9</t>
  </si>
  <si>
    <t xml:space="preserve">Subdirección de Mantenimiento y Servicios </t>
  </si>
  <si>
    <t xml:space="preserve">Dirección General de Prestación de Servicios Médicos y Urgencias </t>
  </si>
  <si>
    <t>IEF7911291F4</t>
  </si>
  <si>
    <t xml:space="preserve">Adjudicación directa </t>
  </si>
  <si>
    <t xml:space="preserve">Adquisición </t>
  </si>
  <si>
    <t>Subdirección de Abastecimientos</t>
  </si>
  <si>
    <t>Subsecretaría de Prestación de Servicios Médicos e Insumos</t>
  </si>
  <si>
    <t>Federal</t>
  </si>
  <si>
    <t>Recursos Federales</t>
  </si>
  <si>
    <t>Estatal</t>
  </si>
  <si>
    <t>ABALAT S.A. DE C.V.</t>
  </si>
  <si>
    <t>NUD1702236P0</t>
  </si>
  <si>
    <t>Recursos Fiscales</t>
  </si>
  <si>
    <t>MEDICAL PHARMACEUTICA S.A. DE C.V.</t>
  </si>
  <si>
    <t>ACA0402033E9</t>
  </si>
  <si>
    <t xml:space="preserve">Adjudicación Directa </t>
  </si>
  <si>
    <t>http://data.salud.cdmx.gob.mx/ssdf/portalut/archivo/Actualizaciones/4toTrimestre19/Dir_RecMat_Serv/estudio-urb-amb.pdf</t>
  </si>
  <si>
    <t xml:space="preserve">Servicio </t>
  </si>
  <si>
    <t>HI TEC MEDICAL S.A. DE C.V.</t>
  </si>
  <si>
    <t>Gerd Yerik S.A de C.V.</t>
  </si>
  <si>
    <t>GYE160725411</t>
  </si>
  <si>
    <t>ABASTECEDORA DE INSUMOS PARA LA SALUD S.A. DE C.V.</t>
  </si>
  <si>
    <t>INSTRUMENTOS MEDICOS INTERNACIONALES S.A. DE C.V.</t>
  </si>
  <si>
    <t>IMI790406618</t>
  </si>
  <si>
    <t>IGL050721I85</t>
  </si>
  <si>
    <t>AGE130424BF4</t>
  </si>
  <si>
    <t>CCE110809N78</t>
  </si>
  <si>
    <t>MTP1809199WA</t>
  </si>
  <si>
    <t>SST130615B40</t>
  </si>
  <si>
    <t>Fecha de inicio del período que se informa</t>
  </si>
  <si>
    <t>Fecha de término del período que se informa</t>
  </si>
  <si>
    <t>Infra, S.A de C.V.</t>
  </si>
  <si>
    <t>N/A</t>
  </si>
  <si>
    <t>Pesos Mexicanos</t>
  </si>
  <si>
    <t>Transferencia Bancaria</t>
  </si>
  <si>
    <t>http://data.salud.cdmx.gob.mx/ssdf/portalut/archivo/Actualizaciones/1erTrimestre20/Dir_RecMat_Serv/30b1t impacto ambiental.pdf</t>
  </si>
  <si>
    <t>http://data.salud.cdmx.gob.mx/ssdf/portalut/archivo/Actualizaciones/1erTrimestre20/Dir_RecMat_Serv/convenio modificatorio.pdf</t>
  </si>
  <si>
    <t>2606/2020</t>
  </si>
  <si>
    <t>Subdireccion de Mantenimiento y Servicios</t>
  </si>
  <si>
    <t>Incremento</t>
  </si>
  <si>
    <t>Win Mart, S.A. de C.V.</t>
  </si>
  <si>
    <t xml:space="preserve">Subdirección de Mantenimiento y servicios </t>
  </si>
  <si>
    <t xml:space="preserve">Joad Limpieza y Servicios, S.A. de C.V. </t>
  </si>
  <si>
    <t>Drog-Ba Compañía, S.A. de C.V.</t>
  </si>
  <si>
    <t>DRO0905227B6</t>
  </si>
  <si>
    <t xml:space="preserve">Sistemas Integrales de Diagnostico, S.A. de C.V. </t>
  </si>
  <si>
    <t xml:space="preserve">Lavadoras y Maquinas de Presión, S.A. de C.V. </t>
  </si>
  <si>
    <t xml:space="preserve">Farmaceutica Althos, S.A. de C.V. </t>
  </si>
  <si>
    <t xml:space="preserve">Hi-tec Medical, S.A. de C.V. </t>
  </si>
  <si>
    <t>Abastacedora de Insumos para la Salud, S.A. de C.V.</t>
  </si>
  <si>
    <t>Intercambio Global Latinoamerica, S.A. de C.V.</t>
  </si>
  <si>
    <t>Med Evolution, S.A.P.I. de C.V.</t>
  </si>
  <si>
    <t>MEV150219DY0</t>
  </si>
  <si>
    <t xml:space="preserve">Sixmed, S.A. de C.V. </t>
  </si>
  <si>
    <t>Luis Ánguel</t>
  </si>
  <si>
    <t xml:space="preserve">Luis Ángel Martínez Aguirre </t>
  </si>
  <si>
    <t>Instrumentos y Equipo Falcon S.A de C.V.</t>
  </si>
  <si>
    <t>IGL050721185</t>
  </si>
  <si>
    <t>HI TEC MEDICALS.A DE C.V</t>
  </si>
  <si>
    <t>SSCDMX-DGAF-042-2020</t>
  </si>
  <si>
    <r>
      <t xml:space="preserve">Refacciones y acessorios menores de equipo e instrumental médico y de laboratorio   </t>
    </r>
    <r>
      <rPr>
        <b/>
        <sz val="11"/>
        <color rgb="FF000000"/>
        <rFont val="Arial"/>
        <family val="2"/>
      </rPr>
      <t>(coronavirus)</t>
    </r>
  </si>
  <si>
    <t>COMERCIALIZADORA DE PRODUCTOSEN GENERAL MAXED S.A. DE C.V.</t>
  </si>
  <si>
    <t xml:space="preserve">Direccion de Medicamentos Tecnologia e Insumos </t>
  </si>
  <si>
    <t>SSCDMX-DGAF-043-2020</t>
  </si>
  <si>
    <t xml:space="preserve">Servicio de Limpieza </t>
  </si>
  <si>
    <t>SSCDMX-DGAF-044-2020</t>
  </si>
  <si>
    <t>SSCDMX-DGAF-046-A-2020</t>
  </si>
  <si>
    <t>Cubreboca de tres capas de tela no tejida, resistente a fluidos antiestatico, hipoalergénico, con bandas o ajuste elastico ala cabeza desechables. (coronavirus)</t>
  </si>
  <si>
    <t>Direccion general de prestaciones de servicios médicos y urgencias</t>
  </si>
  <si>
    <t>SSCDMX-DGAF-046-B-2020</t>
  </si>
  <si>
    <r>
      <t xml:space="preserve">Cubreboca desechable respirador purificador N95. </t>
    </r>
    <r>
      <rPr>
        <b/>
        <sz val="11"/>
        <color rgb="FF000000"/>
        <rFont val="Arial"/>
        <family val="2"/>
      </rPr>
      <t>(coronavirus)</t>
    </r>
  </si>
  <si>
    <t>Global Bussines Group, S.A. de C.V.</t>
  </si>
  <si>
    <t xml:space="preserve">GBG0409287LA </t>
  </si>
  <si>
    <t>SSCDMX-DGAF-050-2020</t>
  </si>
  <si>
    <t>Servicio integral de lavado y desinfección de manos del personal que presta y recibe los servicios de salud publica (coronavirus)</t>
  </si>
  <si>
    <t>SSCDMX-DGAF-051-2020</t>
  </si>
  <si>
    <r>
      <t>Ventiladores</t>
    </r>
    <r>
      <rPr>
        <b/>
        <sz val="11"/>
        <color theme="1"/>
        <rFont val="Arial"/>
        <family val="2"/>
      </rPr>
      <t xml:space="preserve"> (coronavirus)</t>
    </r>
  </si>
  <si>
    <t>Nudomi S.A. de C.V.</t>
  </si>
  <si>
    <t>Direccón de Medicamentos, Tecnologia e Insumos</t>
  </si>
  <si>
    <t>http://data.salud.cdmx.gob.mx/ssdf/portalut/archivo/Actualizaciones/1erTrimestre20/Dir_RecMat_Serv/051-2020-1 Nudomi.pdf</t>
  </si>
  <si>
    <t>SSCDMX-DGAF-052-A-2020</t>
  </si>
  <si>
    <t>Bata y gorros desechables ( insumos contingencia reclusorio)</t>
  </si>
  <si>
    <t>INTERCAMBIO GLOBAL S.A. DE C.V.</t>
  </si>
  <si>
    <t xml:space="preserve">Direccion de medicamentos tecnologia e insumos </t>
  </si>
  <si>
    <t>FARMACEUTICOS ALTHOS S.A. DE C.V.</t>
  </si>
  <si>
    <t>SSCDMX-DGAF-052-B-2020</t>
  </si>
  <si>
    <t>Guantes de latex desechables ( insumos contingencia reclusorio)</t>
  </si>
  <si>
    <t>SSCDMX-DGAF-052-C-2020</t>
  </si>
  <si>
    <t>Cubreboca de tres capas de tela no tejida, resistente a fluidos antiestatico, hipoalergénico, con bandas o ajuste elastico ala cabeza desechables. (coronavirus) ( insumos contingencia reclusorio)</t>
  </si>
  <si>
    <t>INTERCAMBIO GLOBAL S.A.DE C.V.</t>
  </si>
  <si>
    <t>Full service supplier, S.A. de C.V.</t>
  </si>
  <si>
    <t>FSS140801745</t>
  </si>
  <si>
    <t>FARMACEUTICA ALTHOS S.A. DE C.V.</t>
  </si>
  <si>
    <t xml:space="preserve">ABASTECEDORADE INSUMOS  PARA LA SALUD S.A. DE C.V.                       </t>
  </si>
  <si>
    <t>SSCDMX-DGAF-054-2020</t>
  </si>
  <si>
    <t xml:space="preserve">Hidroxicloroquina 200 mg </t>
  </si>
  <si>
    <t>Suministros Médicos del centro, S.A. de C.V.</t>
  </si>
  <si>
    <t>SSCDMX-DGAF-055-2020</t>
  </si>
  <si>
    <t xml:space="preserve">Ventilador Pediatrico/Adulto </t>
  </si>
  <si>
    <t>SME091124409</t>
  </si>
  <si>
    <t>VISION BIOMEDICA S.A. DE C.V.</t>
  </si>
  <si>
    <t>VBI20032020</t>
  </si>
  <si>
    <t>AGO MEDICAL S.A. DE C.V.</t>
  </si>
  <si>
    <t>SSCDMX-DGAF-056-A-2020</t>
  </si>
  <si>
    <t xml:space="preserve"> Consumibles para monitores de signos vitales </t>
  </si>
  <si>
    <t>AGD Medical, S.A. de C.V.</t>
  </si>
  <si>
    <t>SSCDMX-DGAF-056-B-2020</t>
  </si>
  <si>
    <t xml:space="preserve"> Consumibles para ventiladores pulmonares </t>
  </si>
  <si>
    <t>SSCDMX-DGAF-057-A-2020</t>
  </si>
  <si>
    <t xml:space="preserve">Mantenimiento preventivo  y correctivo a ventiladores pulmonares diferentes marcas y modelos </t>
  </si>
  <si>
    <t xml:space="preserve">AGD MEDICAL SA DE CV </t>
  </si>
  <si>
    <t xml:space="preserve">SERBINTER DE MEXICO SA DE CV </t>
  </si>
  <si>
    <t>SME02307RL9</t>
  </si>
  <si>
    <t xml:space="preserve">VISION BIOMETRICA SA D ECV </t>
  </si>
  <si>
    <t>SSCDMX-DGAF-057-B-2020</t>
  </si>
  <si>
    <t xml:space="preserve">Mantenimiento preventivo y correctivo  a monitores de signos  vitales de diferentes  marcas y modelos </t>
  </si>
  <si>
    <t>SSCDMX-DGAF-060-2020</t>
  </si>
  <si>
    <t xml:space="preserve">Azitromicina 500 mg </t>
  </si>
  <si>
    <t>HOSPIEDICAL S.A DE C.V</t>
  </si>
  <si>
    <t>HME010503181</t>
  </si>
  <si>
    <t xml:space="preserve">MEDICAL PHARMACEUTICA </t>
  </si>
  <si>
    <t>SSCDMX-DGAF-062-2020</t>
  </si>
  <si>
    <t xml:space="preserve">Carpa estructural de aluminio </t>
  </si>
  <si>
    <t>CONSORCIO AUDIOVISA S.A. DE C.V.</t>
  </si>
  <si>
    <t>Losemex Tent S.A.  de C.V.</t>
  </si>
  <si>
    <t>LOSEMEX S.A. DE C.V.</t>
  </si>
  <si>
    <t>GRADAS EVANERO Y VALLAS S.A. DE C.V.</t>
  </si>
  <si>
    <t>SSCDMX-DGAF-079-2020</t>
  </si>
  <si>
    <t xml:space="preserve">Sanitización y desinfección de alto nivel </t>
  </si>
  <si>
    <t>SSCDMX-DGAF-080-2020</t>
  </si>
  <si>
    <t xml:space="preserve">Servicio de limpieza y desinfección de manos </t>
  </si>
  <si>
    <t xml:space="preserve">Lavadoras y maquinas de presión, S.A. de C.V. </t>
  </si>
  <si>
    <t>Distribuidora y Comercializadora Magerjo, S.A. de C.V.</t>
  </si>
  <si>
    <t>DCM140127F54</t>
  </si>
  <si>
    <t>HME 020304BP8</t>
  </si>
  <si>
    <t>SSCDMX-DGAF-095-A-2020</t>
  </si>
  <si>
    <t xml:space="preserve">Tomas murales </t>
  </si>
  <si>
    <t>SSCDMX-DGAF-095-B-2020</t>
  </si>
  <si>
    <t>SARE 711012 D62</t>
  </si>
  <si>
    <t>SSCDMX-DGAF-103-2020</t>
  </si>
  <si>
    <t>Ropa desechable overol tipo tivek (insumos contigencia reclusorio)</t>
  </si>
  <si>
    <t>AM/PM Asistencia medica, S.A de C.V.</t>
  </si>
  <si>
    <t>AAM070420SG4</t>
  </si>
  <si>
    <t>Dirección de Servicios Médicos Legales y en centros de Readaptación Social</t>
  </si>
  <si>
    <t>SSCDMX-DGAF-106-2020</t>
  </si>
  <si>
    <t xml:space="preserve">Adquisicion de colchones. </t>
  </si>
  <si>
    <t>Abastecedora de Colchones y Accesorios, S.A de C.V.</t>
  </si>
  <si>
    <t>http://data.salud.cdmx.gob.mx/ssdf/portalut/archivo/Actualizaciones/1erTrimestre20/Dir_RecMat_Serv/044-2020 Joad Limpieza.pdf</t>
  </si>
  <si>
    <t>http://data.salud.cdmx.gob.mx/ssdf/portalut/archivo/Actualizaciones/1erTrimestre20/Dir_RecMat_Serv/055-2020 Six Med.pdf</t>
  </si>
  <si>
    <t>http://data.salud.cdmx.gob.mx/ssdf/portalut/archivo/Actualizaciones/1erTrimestre20/Dir_RecMat_Serv/078-C-2020-1 Pan Rol.pdf</t>
  </si>
  <si>
    <t>http://data.salud.cdmx.gob.mx/ssdf/portalut/archivo/Actualizaciones/1erTrimestre20/Dir_RecMat_Serv/30 b1t2020 No se rescindio.pdf</t>
  </si>
  <si>
    <t>http://data.salud.cdmx.gob.mx/ssdf/portalut/archivo/Actualizaciones/1erTrimestre20/Dir_RecMat_Serv/043-2020 DROG-BA Compania.pdf</t>
  </si>
  <si>
    <t>http://data.salud.cdmx.gob.mx/ssdf/portalut/archivo/Actualizaciones/1erTrimestre20/Dir_RecMat_Serv/080-2020 Lavadoras y Maquinas.pdf</t>
  </si>
  <si>
    <t>SSCDMX-DGAF-108-2020</t>
  </si>
  <si>
    <t xml:space="preserve">Equipos y aparatos audiovisuales. </t>
  </si>
  <si>
    <t>GRAFO CINTAS S.A. DE C.V</t>
  </si>
  <si>
    <t>GCI841217HH6</t>
  </si>
  <si>
    <t xml:space="preserve">Grafo Cintas, S.A. de C.V. </t>
  </si>
  <si>
    <t>DIRECCIÓN DE INFORMACIÓN EN SALUD Y SISTEMAS INSTITUCIONALES</t>
  </si>
  <si>
    <t>http://data.salud.cdmx.gob.mx/ssdf/portalut/archivo/Actualizaciones/1erTrimestre20/Dir_RecMat_Serv/108-2020 Grafo Cintas.pdf</t>
  </si>
  <si>
    <t>http://data.salud.cdmx.gob.mx/ssdf/portalut/archivo/Actualizaciones/1erTrimestre20/Dir_RecMat_Serv/30 b1t2020 No se rescindió (1).pdf</t>
  </si>
  <si>
    <t>INDUSTRIAS CHICHEN ITZA S.A. DE C.V.</t>
  </si>
  <si>
    <t>CAS/*4027KK6</t>
  </si>
  <si>
    <t>COMERCIALIZADORA Y SERVICIOS MILTIJAN S.A. DE C.V.</t>
  </si>
  <si>
    <t>CSM110915U78</t>
  </si>
  <si>
    <t>http://data.salud.cdmx.gob.mx/ssdf/portalut/archivo/Actualizaciones/1erTrimestre20/Dir_RecMat_Serv/CONTRATO.pdf</t>
  </si>
  <si>
    <t>PROMAEDIX S.A. DE C.V.</t>
  </si>
  <si>
    <t>SSCDMX-DGAF-110-2020</t>
  </si>
  <si>
    <t xml:space="preserve">Cubrebocas de tres capas de telas no tejida. </t>
  </si>
  <si>
    <t>XETERON S.A DE C.V.</t>
  </si>
  <si>
    <t>XET170703MJ7</t>
  </si>
  <si>
    <t>Xeteron, S.A. de C.V.</t>
  </si>
  <si>
    <t>VENTAS A GOBIERNO S.A. DE C.V.</t>
  </si>
  <si>
    <t>VAG081223N43</t>
  </si>
  <si>
    <t>INDUSTRIAS GOBEMEX S.A. DE C.V.</t>
  </si>
  <si>
    <t>IGO100325B24</t>
  </si>
  <si>
    <t>SSCDMX-DGAF-111-2020</t>
  </si>
  <si>
    <t>Bolsa de polietileno para cadaver con cierre.</t>
  </si>
  <si>
    <t>DISTRIBUIDORA Y COMERCIALIZADORA MAGERJO S.A. DE C.V.</t>
  </si>
  <si>
    <t>COMERCIALIZADORA MARQUEZ S.A. DE C.V.</t>
  </si>
  <si>
    <t>MAMK911107842</t>
  </si>
  <si>
    <t>COMERCIALIZADORA LUMAX S.A. DE C.V.</t>
  </si>
  <si>
    <t>MAAL7412161N6</t>
  </si>
  <si>
    <t>S/R</t>
  </si>
  <si>
    <t>SSCDMX-DGAF-114-2020</t>
  </si>
  <si>
    <t xml:space="preserve">Cubrebocas de tres capas de tela no tejida, resistente a fluidos, antiestatico, hipoalergenico, con bandas o ajuste elastico ala cabeza, desechable. </t>
  </si>
  <si>
    <t>http://data.salud.cdmx.gob.mx/ssdf/portalut/archivo/Actualizaciones/1erTrimestre20/Dir_RecMat_Serv/114-2020 Distrib. Magerjo.pdf</t>
  </si>
  <si>
    <t>HOSPIMEDICAL S.A. DE C.V.</t>
  </si>
  <si>
    <t>Dirección de Información de Salud y Sistemas Institucionales</t>
  </si>
  <si>
    <t>SSCDMX-DGAF-117-2020</t>
  </si>
  <si>
    <t>Protector Facial ( careta de protección de policarbonato )</t>
  </si>
  <si>
    <t>VDS COMERCIALIZADORA S.A. DE C.V.</t>
  </si>
  <si>
    <t>VCO120615LL3</t>
  </si>
  <si>
    <t xml:space="preserve">VDS Comercializadora, S.A. de C.V. </t>
  </si>
  <si>
    <t>http://data.salud.cdmx.gob.mx/ssdf/portalut/archivo/Actualizaciones/1erTrimestre20/Dir_RecMat_Serv/117-2020 VDS Comercializadora.pdf</t>
  </si>
  <si>
    <t>SSCDMX-DGAF-119-2020</t>
  </si>
  <si>
    <t xml:space="preserve">Apositos. </t>
  </si>
  <si>
    <t>EXFARMA S.A. DE C.V.</t>
  </si>
  <si>
    <t>EXF071009BB4</t>
  </si>
  <si>
    <t>PRODUCTOS Y SERVICIOS EMPRESARIALES MEROD S.A. DE C.V.</t>
  </si>
  <si>
    <t>PSE130307140</t>
  </si>
  <si>
    <t>Productos  y Servicios Empresariales  Merod , S.A. de C.V.</t>
  </si>
  <si>
    <t>SSCDMX-DGAF-121-2020</t>
  </si>
  <si>
    <t xml:space="preserve">Toalla  de papael  interdoblada paquete con  100 hojas. </t>
  </si>
  <si>
    <t>http://data.salud.cdmx.gob.mx/ssdf/portalut/archivo/Actualizaciones/1erTrimestre20/Dir_RecMat_Serv/121-2020 Prod y Servicios Merod.pdf</t>
  </si>
  <si>
    <t>SSCDMX-DGAF-122-2020</t>
  </si>
  <si>
    <t xml:space="preserve">Lentes y overol tipo tyvek. </t>
  </si>
  <si>
    <t>PRODUCTOS Y SERVICIOS SEVIRIZA S.A. DE C.V.</t>
  </si>
  <si>
    <t>PSS150325L43</t>
  </si>
  <si>
    <t>Productos y Servicios  Seviriza, S.A. de C.V</t>
  </si>
  <si>
    <t>SOCIEDAD 357 S.A. DE C.V.</t>
  </si>
  <si>
    <t>TCS1511262H9</t>
  </si>
  <si>
    <t>MARIAL DE LA LUZ</t>
  </si>
  <si>
    <t>CENTENO</t>
  </si>
  <si>
    <t>MACL5702252ZA</t>
  </si>
  <si>
    <t>SSCDMX-DGAF-123-2020</t>
  </si>
  <si>
    <t xml:space="preserve">Ropa desechable overol tipo tivek. </t>
  </si>
  <si>
    <t>JUAN ABEL</t>
  </si>
  <si>
    <t>GREGORIO</t>
  </si>
  <si>
    <t>BALBUENA</t>
  </si>
  <si>
    <t>GEBJ800131L35</t>
  </si>
  <si>
    <t>Juan Abel</t>
  </si>
  <si>
    <t>Gregorio</t>
  </si>
  <si>
    <t>Balbuena</t>
  </si>
  <si>
    <t xml:space="preserve">Juan Abel Gregorio Balbuena </t>
  </si>
  <si>
    <t>SSCDMX-DGAF-124-2020</t>
  </si>
  <si>
    <t>Dispensador de  gel de 1 L</t>
  </si>
  <si>
    <t>http://data.salud.cdmx.gob.mx/ssdf/portalut/archivo/Actualizaciones/1erTrimestre20/Dir_RecMat_Serv/124-2020 Juan Abel Gregorio.pdf</t>
  </si>
  <si>
    <t>SSCDMX-DGAF-126-2020</t>
  </si>
  <si>
    <t xml:space="preserve">Ropa desechable, overol  Tipo  tivek. </t>
  </si>
  <si>
    <t>TC SOFWARE EN SEGURIDAD PRIVADA S.A. DE C.V.</t>
  </si>
  <si>
    <t>TSS1702213Z6</t>
  </si>
  <si>
    <t xml:space="preserve">TC Software en Seguridad Privada, S.A de C.V </t>
  </si>
  <si>
    <t>SSCDMX-DGAF-127-2020</t>
  </si>
  <si>
    <t xml:space="preserve">Arrendamiento de diversos servicios para acontecimientos especiales. </t>
  </si>
  <si>
    <t>JUD de Mantenimento a Inmuebles y Servicios</t>
  </si>
  <si>
    <t>GRADAS EVANERO Y VALLAS  S.A. DE C.V.</t>
  </si>
  <si>
    <t>SSCDMX-DGAF-132-2020</t>
  </si>
  <si>
    <t>Bata Desechable  Unitalla, manga  larga  con puño  de algodón  tipo calcetin , para personal de salud , no esteril.</t>
  </si>
  <si>
    <t>ADRIANA GUILLERMINA</t>
  </si>
  <si>
    <t>BUSSEY</t>
  </si>
  <si>
    <t>SARMIENTO</t>
  </si>
  <si>
    <t>BUSA681205955</t>
  </si>
  <si>
    <t>Adriana Guillermina</t>
  </si>
  <si>
    <t>Bussey</t>
  </si>
  <si>
    <t>Sarmiento</t>
  </si>
  <si>
    <t xml:space="preserve">Adriana  Guillermina  Bussey Sarmiento </t>
  </si>
  <si>
    <t>SSCDMX-DGAF-133-2020</t>
  </si>
  <si>
    <t xml:space="preserve">Oxímetro de pulso portatil </t>
  </si>
  <si>
    <t>VERSATILIDAD INTERNACIONAL DE COOPERACION OPORTUNA S.A. DE C.V.</t>
  </si>
  <si>
    <t>VIC131030773</t>
  </si>
  <si>
    <t>Versatilidad Internacional de Cooperación oportuna, S.A. de C.V.</t>
  </si>
  <si>
    <t>VIC1310300773</t>
  </si>
  <si>
    <t>IB INNOVACIONES S.A. DE C.V.</t>
  </si>
  <si>
    <t>GDC DIFUCION CIENTIFICA S.A. DE C.V.</t>
  </si>
  <si>
    <t>GDC070413NN7</t>
  </si>
  <si>
    <t>SSCDMX-DGAF-134-2020</t>
  </si>
  <si>
    <t xml:space="preserve">Ropa desechable, overol  Tipo  tivek </t>
  </si>
  <si>
    <t>WIN MART S.A. DE C.V</t>
  </si>
  <si>
    <t>WMA150423I4A</t>
  </si>
  <si>
    <t>AYMA HERRAMIENTAS S.A. DE C.V.</t>
  </si>
  <si>
    <t>AHE1608031B8</t>
  </si>
  <si>
    <t>AM CENIT S.A. DE C.V.</t>
  </si>
  <si>
    <t>ACE120723464</t>
  </si>
  <si>
    <t>SSCDMX-DGAF-135-2020</t>
  </si>
  <si>
    <t xml:space="preserve">Medio de transporte viral esteril e hisopo flexible </t>
  </si>
  <si>
    <t>INSTRUMENTOS Y EQUIPO FALCON S.A. DE C.V.</t>
  </si>
  <si>
    <t>SSCDMX-DGAF-136-2020</t>
  </si>
  <si>
    <t>"Adquisición de equipo necesario para las unidades médicas y hospitalarias, COVID 19" ( oximetro,estetoscopio,oximetro,esfigmonanometro)</t>
  </si>
  <si>
    <t>SSCDMX-DGAF-137-2020</t>
  </si>
  <si>
    <t>Carro rojo con equipo completo para reanimación con desfibrilador monitor-marcapaso marca cardio life serie tec-5600</t>
  </si>
  <si>
    <t>COMERCIALIZADORA RONTAD S.A. DE C.V.</t>
  </si>
  <si>
    <t>CRO121105DV9</t>
  </si>
  <si>
    <t>Comercializadora Rontad, S.A de C.V</t>
  </si>
  <si>
    <t>COMERCIALIZADORA CALUSO S.A. DE C.V.</t>
  </si>
  <si>
    <t>CCA1508201K5</t>
  </si>
  <si>
    <t>COMERCIALIZADORA VANEL S.A. DE C.V.</t>
  </si>
  <si>
    <t>SSCDMX-DGAF-138-2020</t>
  </si>
  <si>
    <t xml:space="preserve">Caja de carton alta resistencia calibre 29 a 50 cm de ancho, 50 cm de largo, 60 cm de alto </t>
  </si>
  <si>
    <t xml:space="preserve">SANTA </t>
  </si>
  <si>
    <t>ZERON</t>
  </si>
  <si>
    <t>ZEH5671102U20</t>
  </si>
  <si>
    <t xml:space="preserve">Santa </t>
  </si>
  <si>
    <t>Zeron</t>
  </si>
  <si>
    <t xml:space="preserve">Santa Zeron Hernandez </t>
  </si>
  <si>
    <t>ZEHS671102U21</t>
  </si>
  <si>
    <t>Subdirección de Abastecimiento</t>
  </si>
  <si>
    <t>http://data.salud.cdmx.gob.mx/ssdf/portalut/archivo/Actualizaciones/1erTrimestre20/Dir_RecMat_Serv/138-2020 Santa Zeron.pdf</t>
  </si>
  <si>
    <t>ARMANDO</t>
  </si>
  <si>
    <t>BASILO</t>
  </si>
  <si>
    <t>PORRAS</t>
  </si>
  <si>
    <t>BAPA640827PJ9</t>
  </si>
  <si>
    <t>MONICA</t>
  </si>
  <si>
    <t>MONROY</t>
  </si>
  <si>
    <t>CRUZ</t>
  </si>
  <si>
    <t>MOCM6505041W8</t>
  </si>
  <si>
    <t>SSCDMX-DGAF-139-2020</t>
  </si>
  <si>
    <t>Gafas con sello</t>
  </si>
  <si>
    <t>MARKET MAKER S.A DE C.V</t>
  </si>
  <si>
    <t>MMA150205LL3</t>
  </si>
  <si>
    <t>Market Maker, S.A de C.V.</t>
  </si>
  <si>
    <t>Dirección de Servicios Médicos Legales en Centros de Reclusión y Dirección General de Prestación de Servicios Médicos y Urgencias</t>
  </si>
  <si>
    <t>QUETZI COMERCIALIZADORA S.A. DE C.V.</t>
  </si>
  <si>
    <t>QLC180903ND7</t>
  </si>
  <si>
    <t>DRAPE</t>
  </si>
  <si>
    <t>SSCDMX-DGAF-141-2020</t>
  </si>
  <si>
    <t>Material de curación covid 19 (guantes cubrebocas)</t>
  </si>
  <si>
    <t>SSCDMX-DGAF-142-2020</t>
  </si>
  <si>
    <t xml:space="preserve">Esfigmomanómetro aneroide movil adulto </t>
  </si>
  <si>
    <t>DISTRIBUIDORA SUIZA S.A. DE C.V.</t>
  </si>
  <si>
    <t>DSU8106243Y9</t>
  </si>
  <si>
    <t>Distribuidora Suiza, S.A. de C.V.</t>
  </si>
  <si>
    <t>SSCDMX-DGAF-143-2020</t>
  </si>
  <si>
    <t xml:space="preserve">Estetoscopio de doble capsula </t>
  </si>
  <si>
    <t>SSCDMX-DGAF-144-2020</t>
  </si>
  <si>
    <t>Azitromicina solución inyectable y otros insumos covid 19</t>
  </si>
  <si>
    <t>SSCDMX-DGAF-146-2020</t>
  </si>
  <si>
    <t xml:space="preserve">Abatelenguas, estuche de diagnostico hospitalario, punta nasal con canula mascarilla para 02 </t>
  </si>
  <si>
    <t>SSCDMX-DGAF-147-2020</t>
  </si>
  <si>
    <t>Adquisición de utensilios para alimentación desechables, para COVID 19</t>
  </si>
  <si>
    <t xml:space="preserve">Pedro Gonzalez Corona </t>
  </si>
  <si>
    <t>SSCDMX-DGAF-149-2020</t>
  </si>
  <si>
    <t xml:space="preserve">Mascarilla para administración de oxigeno </t>
  </si>
  <si>
    <t xml:space="preserve">Intellmed Solutions, S.A. de C.V </t>
  </si>
  <si>
    <t>ISO070626F20</t>
  </si>
  <si>
    <t>INTELLMED SOLUTIONS S.A. DE C .V.</t>
  </si>
  <si>
    <t>SSCDMX-DGAF-152-2020</t>
  </si>
  <si>
    <t xml:space="preserve">Adquisición de material  de curación covid 19, " esponja para baño" </t>
  </si>
  <si>
    <t>EMAA PRODUCTOS ORGANICOS DE MEXICO S.A. DE C.V.</t>
  </si>
  <si>
    <t>EPO0110221JK6</t>
  </si>
  <si>
    <t>Corporativo Clean Wipe, S.A de C.V.</t>
  </si>
  <si>
    <t>CCA090226IG6</t>
  </si>
  <si>
    <t>LEAMSI S.A. DE C.V.</t>
  </si>
  <si>
    <t>LEA160902MY1</t>
  </si>
  <si>
    <t>CORPORATIVO CLEAN &amp; WIPE S.A. DE C.V.</t>
  </si>
  <si>
    <t>SSCDMX-DGAF-153-2020</t>
  </si>
  <si>
    <t>Bolsa de polietileno para cadaver con cierre</t>
  </si>
  <si>
    <t>1 2 3 HAZLO S.A. DE C.V.</t>
  </si>
  <si>
    <t>SPA140305UE4</t>
  </si>
  <si>
    <t xml:space="preserve">1,2,3, Hazlo, S.A de C.V  </t>
  </si>
  <si>
    <t>VINCO</t>
  </si>
  <si>
    <t>COMERCIALIZADORA GARRIDO S.A. DE C.V.</t>
  </si>
  <si>
    <t>CCA021007CC3</t>
  </si>
  <si>
    <t>SSCDMX-DGAF-156-A-2020</t>
  </si>
  <si>
    <t>Adquisición de ropa desechable, COVID 19, (uniforme quirúrgico desechable)</t>
  </si>
  <si>
    <t>CENTRO COMUNITARIO DE EMPLEOPARA LA MUJER CAMPESINA DE PARRES S.C. DE R.L. DE C.V.</t>
  </si>
  <si>
    <t>Centro Comunitario de Empleo para  la Mujer  Campesina  de  Parres, S.C. DE R.L. DE C.V.</t>
  </si>
  <si>
    <t>Dirección de Servicios Médicos Legales y en Centro de Readaptación Social</t>
  </si>
  <si>
    <t>MUJERES TRABAJANDO DE PARRES EL GUARDIA S.C. DE R.L. DE C.V.</t>
  </si>
  <si>
    <t>SERTEX SERVICIOS TEXTILES DE TOPILEJO S.C. DE R.L. DE C.V.</t>
  </si>
  <si>
    <t>SST130615840</t>
  </si>
  <si>
    <t>SSCDMX-DGAF-156-B-2020</t>
  </si>
  <si>
    <t xml:space="preserve">Mujeres  Trabajando  de  Parres  el  Guarda , S.C. de R.L. de C.V. </t>
  </si>
  <si>
    <t>SSCDMX-DGAF-156-C-2020</t>
  </si>
  <si>
    <t xml:space="preserve">Sertex  Servicios  Textiles de  Topilejo , S.C.de  R.L. de C.V. </t>
  </si>
  <si>
    <t>SSCDMX-DGAF-157-2020</t>
  </si>
  <si>
    <t xml:space="preserve">Contenedor de plastico para translado de basura con ruedas capacidad 240 lts </t>
  </si>
  <si>
    <t>http://data.salud.cdmx.gob.mx/ssdf/portalut/archivo/Actualizaciones/1erTrimestre20/Dir_RecMat_Serv/157-2020 Santa Zeron.pdf</t>
  </si>
  <si>
    <t>SSCDMX-DGAF-163-2020</t>
  </si>
  <si>
    <t xml:space="preserve">Oxímetro de Pulso Portátil </t>
  </si>
  <si>
    <t>GERD YERIK S.A. DE C.V.</t>
  </si>
  <si>
    <t>SSCDMX-DGAF-164-2020</t>
  </si>
  <si>
    <t xml:space="preserve">Set de Ciurgia Menor Adulto </t>
  </si>
  <si>
    <t>DEWIMED S.A. DE C.V.</t>
  </si>
  <si>
    <t>DEW780426CF3</t>
  </si>
  <si>
    <t>Dewimed. S.A. de C.V.</t>
  </si>
  <si>
    <t>Subdirección de Prestación de Servicios Médicos e Insumos</t>
  </si>
  <si>
    <t>MAINEQ DE MEXICO S.A. DE C.V.</t>
  </si>
  <si>
    <t>SSCDMX-DGAF-165-2020</t>
  </si>
  <si>
    <t>Adquisición de Bata Desechable Unitalla, manga  larga  con puño  de algodón  tipo calcetin , para personal de salud , no esteril.</t>
  </si>
  <si>
    <t>8 MED</t>
  </si>
  <si>
    <t>SSCDMX-DGAF-173-2020</t>
  </si>
  <si>
    <t xml:space="preserve">Adquisición de kit cama metálica, colchón y tubo porta suero, para carpas instaladas en diversos hospitales de la Secretaría de Salud </t>
  </si>
  <si>
    <t>DISTRIBUIDORA Y VOMERCIALIZADORA ANKER S.A. DE C.V.</t>
  </si>
  <si>
    <t>DCA140408355</t>
  </si>
  <si>
    <t>Distribuidora y Comercializadora Anker, S.A. de C.V.</t>
  </si>
  <si>
    <t>SSCDMX-DGAF-173-2020-1</t>
  </si>
  <si>
    <t>GRUPO FERRETEROMARTI S.A. DE C.V.</t>
  </si>
  <si>
    <t>GFM980925CS5</t>
  </si>
  <si>
    <t>INFRA S.A. DE C.V.</t>
  </si>
  <si>
    <t>SSCDMX-DGAF-196-2020</t>
  </si>
  <si>
    <t>Servicio integral para limpieza y desinfección de manos del personal que presta y recibe los servicios de salud publica.</t>
  </si>
  <si>
    <t>LAVADORAS Y MAQUINAS DE PRESION S.A. DE C.V.</t>
  </si>
  <si>
    <t xml:space="preserve">LMP8605071T2 </t>
  </si>
  <si>
    <t xml:space="preserve">Suministro de Gases Medicinales </t>
  </si>
  <si>
    <t>SSCDMX-DGAF-209-2020</t>
  </si>
  <si>
    <t>Adquisición medias antiembólicas para centro CITIBANAMEX, COVID 19</t>
  </si>
  <si>
    <t>SSCDMX-DGAF-215-2020</t>
  </si>
  <si>
    <t xml:space="preserve">Ropa desechable overol tipo tyvek, marca dupont, para uso dentro de areas restringidas y unidades hospitalarias </t>
  </si>
  <si>
    <t>TECHTEX S.A. DE C.V.</t>
  </si>
  <si>
    <t>TEC131204BC3</t>
  </si>
  <si>
    <t>Techtex, S. DE R.L. de C.V.</t>
  </si>
  <si>
    <t>ARIMECI S.A. DE C.V.</t>
  </si>
  <si>
    <t>ARI1806138A6</t>
  </si>
  <si>
    <t>CIMAV S.A. DE C.V.</t>
  </si>
  <si>
    <t>CVX15049N81</t>
  </si>
  <si>
    <t>SSCDMX-DGAF-216-2020</t>
  </si>
  <si>
    <t>FERMETEX S.A. DE C.V.</t>
  </si>
  <si>
    <t>FER131217NU9</t>
  </si>
  <si>
    <t>Fermetex, S.A. de C.V</t>
  </si>
  <si>
    <t>SSCDMX-DGAF-217-2020</t>
  </si>
  <si>
    <t>Bata desechable unitalla sms plastificado impermeable, manga larga con puño de algodón tipo calcetin, para personal de salud, no esteril.</t>
  </si>
  <si>
    <t>ADF COMERCIALIZADORA</t>
  </si>
  <si>
    <t xml:space="preserve">Eder Soluciones  Integrales , S.A. de C.V. </t>
  </si>
  <si>
    <t>ESI120328GKA</t>
  </si>
  <si>
    <t>SOLUCIONES PARA LA INDUSTRIA BYRON</t>
  </si>
  <si>
    <t>EDER SOLUCIONES INTEGRALES S.A. DE C.V.</t>
  </si>
  <si>
    <t>SSCDMX-DGAF-218-2020</t>
  </si>
  <si>
    <t>SSCDMX-DGAF-219-2020</t>
  </si>
  <si>
    <t>SSCDMX-DGAF-220-2020</t>
  </si>
  <si>
    <t xml:space="preserve">Médicamento  para centro Citibanamex, Covid 19 </t>
  </si>
  <si>
    <t>Subdirección de abastecimientos</t>
  </si>
  <si>
    <t>SSCDMX-DGAF-221-2020</t>
  </si>
  <si>
    <t xml:space="preserve">Material de Curación para centro Citibanamex, Covid 19 </t>
  </si>
  <si>
    <t>SSCDMX-DGAF-222-2020</t>
  </si>
  <si>
    <t>Medicamento para centro Citibanamex, Covid 19 ( Ceftazidima, Ceftolozano)</t>
  </si>
  <si>
    <t>ISOO70626F20</t>
  </si>
  <si>
    <t>LAYNEX CORPORATIVO MEDICO S.A. DE C.V.</t>
  </si>
  <si>
    <t>LOM170912225</t>
  </si>
  <si>
    <t>http://data.salud.cdmx.gob.mx/ssdf/portalut/archivo/Actualizaciones/1erTrimestre20/Dir_RecMat_Serv/057-A-2020 AGD Medical.pdf</t>
  </si>
  <si>
    <t>http://data.salud.cdmx.gob.mx/ssdf/portalut/archivo/Actualizaciones/1erTrimestre20/Dir_RecMat_Serv/057-B-2020 AGD Medical.pdf</t>
  </si>
  <si>
    <t>http://data.salud.cdmx.gob.mx/ssdf/portalut/archivo/Actualizaciones/1erTrimestre20/Dir_RecMat_Serv/060-2020 Hi-Tec Medical.pdf</t>
  </si>
  <si>
    <t>http://data.salud.cdmx.gob.mx/ssdf/portalut/archivo/Actualizaciones/1erTrimestre20/Dir_RecMat_Serv/079-2020 Sistemas Integrales.pdf</t>
  </si>
  <si>
    <t>http://data.salud.cdmx.gob.mx/ssdf/portalut/archivo/Actualizaciones/1erTrimestre20/Dir_RecMat_Serv/111-2020 Hi-Tec Medical.pdf</t>
  </si>
  <si>
    <t>http://data.salud.cdmx.gob.mx/ssdf/portalut/archivo/Actualizaciones/1erTrimestre20/Dir_RecMat_Serv/123-2020 Juan Abel Gregorio B.pdf</t>
  </si>
  <si>
    <t>http://data.salud.cdmx.gob.mx/ssdf/portalut/archivo/Actualizaciones/1erTrimestre20/Dir_RecMat_Serv/127-2020 Losemex Tent.pdf</t>
  </si>
  <si>
    <t>http://data.salud.cdmx.gob.mx/ssdf/portalut/archivo/Actualizaciones/1erTrimestre20/Dir_RecMat_Serv/139-2020 Market Maker.pdf</t>
  </si>
  <si>
    <t>http://data.salud.cdmx.gob.mx/ssdf/portalut/archivo/Actualizaciones/1erTrimestre20/Dir_RecMat_Serv/144-2020 Hi-Tec Medical.pdf</t>
  </si>
  <si>
    <t>http://data.salud.cdmx.gob.mx/ssdf/portalut/archivo/Actualizaciones/1erTrimestre20/Dir_RecMat_Serv/149-2020 ABISA.pdf</t>
  </si>
  <si>
    <t>http://data.salud.cdmx.gob.mx/ssdf/portalut/archivo/Actualizaciones/1erTrimestre20/Dir_RecMat_Serv/209-2020 Hi-Tec Medical.pdf</t>
  </si>
  <si>
    <t>http://data.salud.cdmx.gob.mx/ssdf/portalut/archivo/Actualizaciones/1erTrimestre20/Dir_RecMat_Serv/052-B-2020 ABISA.pdf</t>
  </si>
  <si>
    <t>http://data.salud.cdmx.gob.mx/ssdf/portalut/archivo/Actualizaciones/1erTrimestre20/Dir_RecMat_Serv/056-A-2020 AGD Medical.pdf</t>
  </si>
  <si>
    <t>http://data.salud.cdmx.gob.mx/ssdf/portalut/archivo/Actualizaciones/1erTrimestre20/Dir_RecMat_Serv/056-B-2020 AGD Medical.pdf</t>
  </si>
  <si>
    <t xml:space="preserve">los mecanismos de control se encuentran sañalados en la cláusula octava del contrato </t>
  </si>
  <si>
    <t>http://data.salud.cdmx.gob.mx/ssdf/portalut/archivo/Actualizaciones/1erTrimestre20/Dir_RecMat_Serv/NO APLICA avance fisico.pdf</t>
  </si>
  <si>
    <t>http://data.salud.cdmx.gob.mx/ssdf/portalut/archivo/Actualizaciones/1erTrimestre20/Dir_RecMat_Serv/NO APLICA avance financiero.pdf</t>
  </si>
  <si>
    <t>http://data.salud.cdmx.gob.mx/ssdf/portalut/archivo/Actualizaciones/1erTrimestre20/Dir_RecMat_Serv/NO APLICA finiquito.pdf</t>
  </si>
  <si>
    <t xml:space="preserve">Los  mecanismos de control se encuentran sañalados en la cláusula octava del contrato </t>
  </si>
  <si>
    <t>Adquisicion</t>
  </si>
  <si>
    <t>SSCDMX-DGAF-267-2020</t>
  </si>
  <si>
    <t xml:space="preserve">Equipo para gastrostomia percutánea de elastometro de silicón </t>
  </si>
  <si>
    <t>Subsecretaria de prestación de Servicios Médicos e Insumos</t>
  </si>
  <si>
    <t xml:space="preserve">Dirección de Médicamentos Tecnologicos e Insumos </t>
  </si>
  <si>
    <t>No aplica debido a que el contrato se celebro en moneda nacional</t>
  </si>
  <si>
    <t>http://data.salud.cdmx.gob.mx/ssdf/portalut/archivo/Actualizaciones/4toTrimestre19/Dir_RecMat_Serv/info-avance-fisico.pdf</t>
  </si>
  <si>
    <t>http://data.salud.cdmx.gob.mx/ssdf/portalut/archivo/Actualizaciones/4toTrimestre19/Dir_RecMat_Serv/info-avance-financiero.pdf</t>
  </si>
  <si>
    <t>http://data.salud.cdmx.gob.mx/ssdf/portalut/archivo/Actualizaciones/4toTrimestre19/Dir_RecMat_Serv/acta-recepcion-trab.pdf</t>
  </si>
  <si>
    <t>http://data.salud.cdmx.gob.mx/ssdf/portalut/archivo/Actualizaciones/4toTrimestre19/Dir_RecMat_Serv/finiquito.pdf</t>
  </si>
  <si>
    <t>Direccion de Recursos Materiales, Abastecimientos y Servicios</t>
  </si>
  <si>
    <t>SSCDMX-DGAF-274-2020</t>
  </si>
  <si>
    <t>Medicamento (Linezolid 600mg, tabletas envase con 10 tab) (Centro Banamex)</t>
  </si>
  <si>
    <t>CODEMED S.A. DE C.V.</t>
  </si>
  <si>
    <t>COD130724SYA</t>
  </si>
  <si>
    <t>SSCDMX-DGAF-275-2020</t>
  </si>
  <si>
    <t>Set de dilatación unica para traqueostomia percutánea (Centro Banamex)</t>
  </si>
  <si>
    <t>http://data.salud.cdmx.gob.mx/ssdf/portalut/archivo/Actualizaciones/1erTrimestre20/Dir_RecMat_Serv/046-A-2020 Med Evolution.pdf</t>
  </si>
  <si>
    <t>http://data.salud.cdmx.gob.mx/ssdf/portalut/archivo/Actualizaciones/1erTrimestre20/Dir_RecMat_Serv/052-A-2020 Intercambio Global.pdf</t>
  </si>
  <si>
    <t>http://data.salud.cdmx.gob.mx/ssdf/portalut/archivo/Actualizaciones/1erTrimestre20/Dir_RecMat_Serv/106-2020 Abastecedora de Colchones.pdf</t>
  </si>
  <si>
    <t>http://data.salud.cdmx.gob.mx/ssdf/portalut/archivo/Actualizaciones/1erTrimestre20/Dir_RecMat_Serv/110-2020 Xeteron.pdf</t>
  </si>
  <si>
    <t>http://data.salud.cdmx.gob.mx/ssdf/portalut/archivo/Actualizaciones/2doTrimestre20/Dir_RecMat_Serv/126-2020 HSC Comercializadora.pdf</t>
  </si>
  <si>
    <t>http://data.salud.cdmx.gob.mx/ssdf/portalut/archivo/Actualizaciones/1erTrimestre20/Dir_RecMat_Serv/134-2020 Win Mart.pdf</t>
  </si>
  <si>
    <t>http://data.salud.cdmx.gob.mx/ssdf/portalut/archivo/Actualizaciones/1erTrimestre20/Dir_RecMat_Serv/152-2020 Corp Clean &amp; Wipe.pdf</t>
  </si>
  <si>
    <t>http://data.salud.cdmx.gob.mx/ssdf/portalut/archivo/Actualizaciones/1erTrimestre20/Dir_RecMat_Serv/153-2020 1 2 3 Hazlo.pdf</t>
  </si>
  <si>
    <t>http://data.salud.cdmx.gob.mx/ssdf/portalut/archivo/Actualizaciones/1erTrimestre20/Dir_RecMat_Serv/165-2020 Intercambio Global.pdf</t>
  </si>
  <si>
    <t>http://data.salud.cdmx.gob.mx/ssdf/portalut/archivo/Actualizaciones/1erTrimestre20/Dir_RecMat_Serv/216-2020 Fermetex.pdf</t>
  </si>
  <si>
    <t xml:space="preserve">PRIMER TRIMESTRE </t>
  </si>
  <si>
    <t xml:space="preserve">TERCER TRIMESTRE </t>
  </si>
  <si>
    <t xml:space="preserve">SEGUNDO TRIMESTRE </t>
  </si>
  <si>
    <t>01/04/202</t>
  </si>
  <si>
    <t>SSCDMX-DGAF-051-2020-1</t>
  </si>
  <si>
    <t>INCREMENTO DE VENTILADORES 10 PIEZAS</t>
  </si>
  <si>
    <t xml:space="preserve">CUARTO TRIMESTRE </t>
  </si>
  <si>
    <t>SSCDMX-DGAF-402-2020</t>
  </si>
  <si>
    <t>SSCDMX-DGAF-403-2020</t>
  </si>
  <si>
    <t>SSCDMX-DGAF-404-2020</t>
  </si>
  <si>
    <t>SSCDMX-DGAF-405-2020</t>
  </si>
  <si>
    <t>SSCDMX-DGAF-406-2020</t>
  </si>
  <si>
    <t>SSCDMX-DGAF-407-2020</t>
  </si>
  <si>
    <t>SSCDMX-DGAF-408-2020</t>
  </si>
  <si>
    <t>SSCDMX-DGAF-409-2020</t>
  </si>
  <si>
    <t>SSCDMX-DGAF-410-2020</t>
  </si>
  <si>
    <t>SSCDMX-DGAF-411-2020</t>
  </si>
  <si>
    <t>SSCDMX-DGAF-416-2020</t>
  </si>
  <si>
    <t>SSCDMX-DGAF-417-2020</t>
  </si>
  <si>
    <t>SSCDMX-DGAF-420-2020</t>
  </si>
  <si>
    <t>SSCDMX-DGAF-423-2020</t>
  </si>
  <si>
    <t>SSCDMX-DGAF-426-2020</t>
  </si>
  <si>
    <t>SSCDMX-DGAF-430-2020</t>
  </si>
  <si>
    <t>SSCDMX-DGAF-432-2020</t>
  </si>
  <si>
    <t>SSCDMX-DGAF-433-2020</t>
  </si>
  <si>
    <t>SSCDMX-DGAF-412-2020</t>
  </si>
  <si>
    <t>SSCDMX-DGAF-413-2020</t>
  </si>
  <si>
    <t>SSCDMX-DGAF-414-2020</t>
  </si>
  <si>
    <t>SSCDMX-DGAF-415-2020</t>
  </si>
  <si>
    <t>SSCDMX-DGAF-431-2020</t>
  </si>
  <si>
    <t>SSCDMX-DGAF-344-2020</t>
  </si>
  <si>
    <t>SSCDMX-DGAF-373-2020</t>
  </si>
  <si>
    <t>SSCDMX-DGAF-374-2020</t>
  </si>
  <si>
    <t>SSCDMX-DGAF-377-2020</t>
  </si>
  <si>
    <t>SSCDMX-DGAF-378-2020</t>
  </si>
  <si>
    <t>SSCDMX-DGAF-379-2020</t>
  </si>
  <si>
    <t>SSCDMX-DGAF-381-2020</t>
  </si>
  <si>
    <t>SSCDMX-DGAF-382-2020</t>
  </si>
  <si>
    <t>SSCDMX-DGAF-383-2020</t>
  </si>
  <si>
    <t>SSCDMX-DGAF-385-2020</t>
  </si>
  <si>
    <t>SSCDMX-DGAF-386-2020</t>
  </si>
  <si>
    <t>SSCDMX-DGAF-387-2020</t>
  </si>
  <si>
    <t>SSCDMX-DGAF-388-2020</t>
  </si>
  <si>
    <t>SSCDMX-DGAF-389-2020</t>
  </si>
  <si>
    <t>SSCDMX-DGAF-390-2020</t>
  </si>
  <si>
    <t>SSCDMX-DGAF-391-2020</t>
  </si>
  <si>
    <t>SSCDMX-DGAF-392-2020</t>
  </si>
  <si>
    <t>SSCDMX-DGAF-394-2020</t>
  </si>
  <si>
    <t>SSCDMX-DGAF-395-2020</t>
  </si>
  <si>
    <t>SSCDMX-DGAF-397-2020</t>
  </si>
  <si>
    <t>SSCDMX-DGAF-398-2020</t>
  </si>
  <si>
    <t>SSCDMX-DGAF-399-2020</t>
  </si>
  <si>
    <t>SSCDMX-DGAF-400-2020</t>
  </si>
  <si>
    <t>SSCDMX-DGAF-401-2020</t>
  </si>
  <si>
    <t>SSCDMX-DGAF-418-2020</t>
  </si>
  <si>
    <t>SSCDMX-DGAF-419-2020</t>
  </si>
  <si>
    <t>SSCDMX-DGAF-421-2020</t>
  </si>
  <si>
    <t>SSCDMX-DGAF-422-2020</t>
  </si>
  <si>
    <t>SSCDMX-DGAF-425-2020</t>
  </si>
  <si>
    <t>SSCDMX-DGAF-427-2020</t>
  </si>
  <si>
    <t>SSCDMX-DGAF-440-2020</t>
  </si>
  <si>
    <t>SSCDMX-DGAF-443-2020</t>
  </si>
  <si>
    <t>SSCDMX-DGAF-444-2020</t>
  </si>
  <si>
    <t>SSCDMX-DGAF-445-2020</t>
  </si>
  <si>
    <t>SSCDMX-DGAF-446-2020</t>
  </si>
  <si>
    <t>SSCDMX-DGAF-447-2020</t>
  </si>
  <si>
    <t>SSCDMX-DGAF-448-2020</t>
  </si>
  <si>
    <t>SSCDMX-DGAF-449-2020</t>
  </si>
  <si>
    <t>SSCDMX-DGAF-450-2020</t>
  </si>
  <si>
    <t>SSCDMX-DGAF-451-2020</t>
  </si>
  <si>
    <t>SSCDMX-DGAF-452-2020</t>
  </si>
  <si>
    <t>SSCDMX-DGAF-453-2020</t>
  </si>
  <si>
    <t>SSCDMX-DGAF-454-2020</t>
  </si>
  <si>
    <t>SSCDMX-DGAF-455-2020</t>
  </si>
  <si>
    <t>SSCDMX-DGAF-456-2020</t>
  </si>
  <si>
    <t>SSCDMX-DGAF-457-2020</t>
  </si>
  <si>
    <t>SSCDMX-DGAF-458-2020</t>
  </si>
  <si>
    <t>Hisopo Flexible de plastico, con cabeza de rayón o dacron.</t>
  </si>
  <si>
    <t xml:space="preserve">Adquisicion de medicamento (doxiciclina,hipromelosa,amikacina,dexametasona) </t>
  </si>
  <si>
    <t xml:space="preserve">Adquisicion de medicamento (piperacilina-tazobactam,colistimetato,heparina solución inyectable) </t>
  </si>
  <si>
    <t xml:space="preserve">Adquisicion de medicamento (suplementos, dieta polimerica ) </t>
  </si>
  <si>
    <t xml:space="preserve">Adquisicion de medicamento (cefotaxima,vancomicina,linezolid,cefepima) </t>
  </si>
  <si>
    <t xml:space="preserve">Adquisicion de medicamento (cisatracurio) </t>
  </si>
  <si>
    <t xml:space="preserve">Adquisicion de medicamento (fentanilo) </t>
  </si>
  <si>
    <t xml:space="preserve">Adquisicion de medicamento (tigeciclina,norepinefrina,caspofuniga,dieta polimerica, caseinato) </t>
  </si>
  <si>
    <t xml:space="preserve">Adquisicion de medicamento (enoxaparina) </t>
  </si>
  <si>
    <t>Materiales, acessorios y suministros médicos (tubo endotraqueal,sonda,jabon,guantes,estilete)</t>
  </si>
  <si>
    <t>Materiales, acessorios y suministros médicos (equipos para alimentación, guante, medias antiembolicas )</t>
  </si>
  <si>
    <t>Unidades de propofol</t>
  </si>
  <si>
    <t>Adquisición de medicamento (Midazolam 15 mg)</t>
  </si>
  <si>
    <t>Adquisición de 1,200 oximetros digitales de dedo</t>
  </si>
  <si>
    <t xml:space="preserve">Dispositivos desechables, toallas para gineco-obstetrica </t>
  </si>
  <si>
    <t xml:space="preserve">Adquisición de medicamento (Propofol) </t>
  </si>
  <si>
    <t>Voriconazon 200 mg</t>
  </si>
  <si>
    <t>Válvula de exhalación y sensor de flujo para ventilador Draguer</t>
  </si>
  <si>
    <t xml:space="preserve">Apositos </t>
  </si>
  <si>
    <t xml:space="preserve">Cateter, Prolongador y conector esteril desechable </t>
  </si>
  <si>
    <t xml:space="preserve">Tubos endotraqueales,sonda de latex,jabones neutros, equipos para aplicación de volumenes medidos y apositos </t>
  </si>
  <si>
    <t>Guantes para exploración ambidisestro,guantes de nitrilio, ropa quirurjica</t>
  </si>
  <si>
    <t xml:space="preserve">Suplemento nutricional, dieta polimerica </t>
  </si>
  <si>
    <t>Adquisicion de medicamento (llidocaina, miconazol,ampicilina,insulina)</t>
  </si>
  <si>
    <t>Adquisicion de medicamento (tigecilina,norepinefrina)</t>
  </si>
  <si>
    <t>Adquisicion de medicamento (amikacina, ondansetron,pantoprazol,amfortericina B)</t>
  </si>
  <si>
    <t>Adquisicion de medicamento (metoclopramida,enoxaparina)</t>
  </si>
  <si>
    <t>Adquisicion de medicamento (cisatracurio)</t>
  </si>
  <si>
    <t>Adquisicion de medicamento (levosimendan, hidralazina,caspofungina)</t>
  </si>
  <si>
    <t>Adquisicion de medicamento (imipemen,dexametasona,vancomisina)</t>
  </si>
  <si>
    <t>Adquisicion de medicamento (colistimitato)</t>
  </si>
  <si>
    <t>Adquisicion de medicamento (solucion de gluconato)</t>
  </si>
  <si>
    <t xml:space="preserve">Tarima de madera </t>
  </si>
  <si>
    <t xml:space="preserve">Termometro Infrarojo. </t>
  </si>
  <si>
    <t xml:space="preserve">Dirección de Recursos Materiales, Abastecimientos y Servicios </t>
  </si>
  <si>
    <t xml:space="preserve">NO APLICA </t>
  </si>
  <si>
    <t>Esta Secretaria de Salud de la Ciudad de Mexico, no realiza Obra Publica ni Arrendamiento.</t>
  </si>
  <si>
    <t xml:space="preserve">Recursos Fiscales Covid </t>
  </si>
  <si>
    <t xml:space="preserve">Local </t>
  </si>
  <si>
    <t xml:space="preserve">TRANSFERENCIA BANCARIA </t>
  </si>
  <si>
    <t xml:space="preserve"> PESO MEXICANO  </t>
  </si>
  <si>
    <t xml:space="preserve">Direccion General de Prestacion de Servicios Medicos y Urgencias </t>
  </si>
  <si>
    <t>GLU091221346</t>
  </si>
  <si>
    <t>Gluckli, S.A de C.V.</t>
  </si>
  <si>
    <t>Adquisiciones</t>
  </si>
  <si>
    <t xml:space="preserve">Carleim de mexico, s.a. de c.v. </t>
  </si>
  <si>
    <t>Subsecretaria de Prestacion de Servicios Medicos e Insumos</t>
  </si>
  <si>
    <t xml:space="preserve">PERSONA FISICA </t>
  </si>
  <si>
    <t xml:space="preserve">ARRIOLA </t>
  </si>
  <si>
    <t>GARDUÑO</t>
  </si>
  <si>
    <t xml:space="preserve">GISELA </t>
  </si>
  <si>
    <t>ARRIOLA</t>
  </si>
  <si>
    <t xml:space="preserve">Joel Oscar Lopez Lopez </t>
  </si>
  <si>
    <t>LOPEZ</t>
  </si>
  <si>
    <t xml:space="preserve">JOEL OSCAR </t>
  </si>
  <si>
    <t>JOEL OSCAR</t>
  </si>
  <si>
    <t>HME02304BP8</t>
  </si>
  <si>
    <t>MRE020410HT4</t>
  </si>
  <si>
    <t>Medical Recovery S.A de C.V</t>
  </si>
  <si>
    <t>BSH1800921UG7</t>
  </si>
  <si>
    <t>Beyka Sheldon, S.A de C.V.</t>
  </si>
  <si>
    <t>Medical Pharmaceutica, S.A. de C.V.</t>
  </si>
  <si>
    <t>ISI1410249R0</t>
  </si>
  <si>
    <t xml:space="preserve">I-Medical Salud Integral, S.A de C.V </t>
  </si>
  <si>
    <t>CPR000926QH3</t>
  </si>
  <si>
    <t>Corporativo Promed, S.A. de C.V.</t>
  </si>
  <si>
    <t>AAGA850505E82</t>
  </si>
  <si>
    <t>GAMEZ</t>
  </si>
  <si>
    <t>ALVAREZ</t>
  </si>
  <si>
    <t xml:space="preserve">ADRIAN ULISES </t>
  </si>
  <si>
    <t>GÁMEZ</t>
  </si>
  <si>
    <t>ADRIAN ULISES</t>
  </si>
  <si>
    <t>Direccion General de Prestaciones de Servicios Medicos y Urgencias</t>
  </si>
  <si>
    <t>IM17904066I8</t>
  </si>
  <si>
    <t xml:space="preserve">Instrumentos Médicos internacionales, S.A. de C.V. </t>
  </si>
  <si>
    <t>DHJ9910155Z1</t>
  </si>
  <si>
    <t>INT9703267Q4</t>
  </si>
  <si>
    <t>Intercable, S.A. de C.V.</t>
  </si>
  <si>
    <t>IBM0307015Y6</t>
  </si>
  <si>
    <t>Instrumento Biomédico de Mexico , S.A. de C.V.</t>
  </si>
  <si>
    <t>CMI780808H12</t>
  </si>
  <si>
    <t>Corporacion Mexicana de Impresión, S.A. de C.V.</t>
  </si>
  <si>
    <t xml:space="preserve">Servicio de impresión reconocimientos a médicos y folders </t>
  </si>
  <si>
    <t>Adquisición de medicamento (Vasopresina, Rocuronio y Piperacilina) (CONVENIO)</t>
  </si>
  <si>
    <t>CMI780808H11</t>
  </si>
  <si>
    <t xml:space="preserve">Servicio de impresión de recetas de acceso gratuito a los servicios médicos y medicamentos </t>
  </si>
  <si>
    <t xml:space="preserve">Recursos INSABI Covid </t>
  </si>
  <si>
    <t>Cateter intravenoso</t>
  </si>
  <si>
    <t>ECC990609F13</t>
  </si>
  <si>
    <t>Expertos en computo y comunicaciones S.A. de C.V.</t>
  </si>
  <si>
    <t>Adquisición de medicamento (enoxaparina)</t>
  </si>
  <si>
    <t>EPR040720395</t>
  </si>
  <si>
    <t>Evolution Proces, S.A. de C.V.</t>
  </si>
  <si>
    <t xml:space="preserve">Playo 18 </t>
  </si>
  <si>
    <t>Unidad Departamental de Mantenimiento a Inmuebles y Servicios</t>
  </si>
  <si>
    <t xml:space="preserve">BALBUENA </t>
  </si>
  <si>
    <t xml:space="preserve">GREGORIO </t>
  </si>
  <si>
    <t xml:space="preserve">JUAN ABEL </t>
  </si>
  <si>
    <t>NIN780801IH0</t>
  </si>
  <si>
    <t>Novag Infancia, S.A. de C.V.</t>
  </si>
  <si>
    <t xml:space="preserve">Equipo de radiocomunicacion </t>
  </si>
  <si>
    <t>Adquisición de medicamento (Midazolam)</t>
  </si>
  <si>
    <t>Medical Instruments, S.A de C.V</t>
  </si>
  <si>
    <t xml:space="preserve">Colchon de aire con sistema de presion alterna </t>
  </si>
  <si>
    <t xml:space="preserve">SARMIENTO </t>
  </si>
  <si>
    <t xml:space="preserve">Adquisición de medicamento </t>
  </si>
  <si>
    <t>CII160809361</t>
  </si>
  <si>
    <t>Corporbelmor Importadora Internacional, S.A. de C.V.</t>
  </si>
  <si>
    <t>MAS101012CC9</t>
  </si>
  <si>
    <t xml:space="preserve">Medical Avance Supplies, S.A. de C.V. </t>
  </si>
  <si>
    <t>Adquisicion de medicamento (dexmedetomidina)</t>
  </si>
  <si>
    <t>Adquisicion de medicamento (fentanilo, midazolam, dexmedetomidina, propofol)</t>
  </si>
  <si>
    <t xml:space="preserve">Materiales y acessorios y suministros médicos </t>
  </si>
  <si>
    <t>PMA850830G22</t>
  </si>
  <si>
    <t>Proveedora Mexicana de Articulos de Curación y Laboratorio, S.A. de C.V.</t>
  </si>
  <si>
    <t>Adquisicion de medicamento (Propofol, emulsión inyectable (500mg)</t>
  </si>
  <si>
    <t>Adquisicion de medicamento (Seroalbúmina humana 12.5g/50 ml solucion inyectable  )</t>
  </si>
  <si>
    <t>Adquisicion de medicamento (azitromicina,seroalbumina humana 12.5g/50 ml )</t>
  </si>
  <si>
    <t>Adquisición de medicamento (amiodarona,belisato de cisatracurio)</t>
  </si>
  <si>
    <t>Adquisicion de medicamento (Azitromicina,cloroquina,dexametasona,furosemida,heparina,metoprolol,ondansetron)</t>
  </si>
  <si>
    <t>Adquisición de medicamento (Propofol, emulsión inyectable (500mg)</t>
  </si>
  <si>
    <t>CPC031027KA8</t>
  </si>
  <si>
    <t>Comercializadora Pharmaceutica Compharma, S.A. de C.V.</t>
  </si>
  <si>
    <t>PRO820519TM6</t>
  </si>
  <si>
    <t>Proquigama,S.A de C.V</t>
  </si>
  <si>
    <t>http://data.salud.cdmx.gob.mx/ssdf/portalut/archivo/Actualizaciones/4toTrimestre20/Dir_RecMat_Serv/401-2020 Asesores en Tecnologia.pdf</t>
  </si>
  <si>
    <t xml:space="preserve">Monitor de singnos vitales intermedio, carro rojo completo </t>
  </si>
  <si>
    <t>ATB190502P64</t>
  </si>
  <si>
    <t>Asesores en Tecnología Biomédica, S de R.L de C.V</t>
  </si>
  <si>
    <t>Pañales, guantes,estilete,ropa quirurgica.</t>
  </si>
  <si>
    <t xml:space="preserve">Solución desinfectante y antiseptica </t>
  </si>
  <si>
    <t xml:space="preserve">Adrian Ulises Álvarez Gámez </t>
  </si>
  <si>
    <t>Adquisición de medicamento ( Levosimendan)</t>
  </si>
  <si>
    <t>FGE980427N95</t>
  </si>
  <si>
    <t>Farmacia Genericos, S.A de C.V</t>
  </si>
  <si>
    <t>Adquisición de medicamento ( propofol,vasopresina,amfortericina,dobutamina)</t>
  </si>
  <si>
    <t xml:space="preserve">Locker Metalico </t>
  </si>
  <si>
    <t xml:space="preserve">Oxigeno domiciliario </t>
  </si>
  <si>
    <t>Adquisicion de Médicamento (midazolam de 15 mg)</t>
  </si>
  <si>
    <t>VEL0104031Q7</t>
  </si>
  <si>
    <t>Velemed s.a. de c.v.</t>
  </si>
  <si>
    <t>GEN150326AF3</t>
  </si>
  <si>
    <t>Genemetrix s.a. de c.v.</t>
  </si>
  <si>
    <t xml:space="preserve">MARTINEZ </t>
  </si>
  <si>
    <t xml:space="preserve">LUIS ANGEL </t>
  </si>
  <si>
    <t>Codemed S.A. de C.V.</t>
  </si>
  <si>
    <t>Filtros bacterianos/virales de flujo principal</t>
  </si>
  <si>
    <t>ATF101112BS3</t>
  </si>
  <si>
    <t>Alta Tecnologia en Filtración de Aire, S.A. de C.V.</t>
  </si>
  <si>
    <t>HME010503I81</t>
  </si>
  <si>
    <t>Hospimedical, S.A. de C.V.</t>
  </si>
  <si>
    <t>PLU100127RB3</t>
  </si>
  <si>
    <t>Productos Ludica, S.A. de C.V.</t>
  </si>
  <si>
    <t>Comercializadora y distribuiodora Tiemp, S.A. de C.V.</t>
  </si>
  <si>
    <t>Esteripharma, S.A de C.V</t>
  </si>
  <si>
    <t>Adquisición de medicamentos (Olseltamivir capsulas 75mg)</t>
  </si>
  <si>
    <t>SSCDMX-DGAF-342-2020</t>
  </si>
  <si>
    <t>GDA181022S42</t>
  </si>
  <si>
    <t xml:space="preserve">Grupo Distribuidor Abacobel, S.A. de C.V. </t>
  </si>
  <si>
    <t>54 fracc IV</t>
  </si>
  <si>
    <t>http://data.salud.cdmx.gob.mx/ssdf/portalut/archivo/Actualizaciones/4toTrimestre20/Dir_RecMat_Serv/326-2020 Adrian Ulises Alvarez.pdf</t>
  </si>
  <si>
    <t>Adquisición de medicamentos (Dieta polimérica para pacientes diabeticos, suplemento nutricional)</t>
  </si>
  <si>
    <t>SSCDMX-DGAF-326-2020</t>
  </si>
  <si>
    <t>Equipo Médico y de laboratorio (porta lebrillos,portavenoclisis, torundero,vitrina,banco)</t>
  </si>
  <si>
    <t>SSCDMX-DGAF-320-2020</t>
  </si>
  <si>
    <t>LOLJ561205QN1</t>
  </si>
  <si>
    <t xml:space="preserve">Medias antiembolicas elasticas de compresión </t>
  </si>
  <si>
    <t>SSCDMX-DGAF-318-2020</t>
  </si>
  <si>
    <t>Distribuidora para Hospitales Jossly, S.A. de C.V.</t>
  </si>
  <si>
    <t>Guantes para exploración ambidisestro</t>
  </si>
  <si>
    <t>SSCDMX-DGAF-313-2020</t>
  </si>
  <si>
    <t>http://data.salud.cdmx.gob.mx/ssdf/portalut/archivo/Actualizaciones/4toTrimestre20/Dir_RecMat_Serv/312-2020 ABISA.pdf</t>
  </si>
  <si>
    <t>Adquisición de medicamento (Fentanilo solución inyectable)</t>
  </si>
  <si>
    <t>SSCDMX-DGAF-312-2020</t>
  </si>
  <si>
    <t>http://data.salud.cdmx.gob.mx/ssdf/portalut/archivo/Actualizaciones/4toTrimestre20/Dir_RecMat_Serv/304-2020 Productos Ludica.pdf</t>
  </si>
  <si>
    <t>Adquisición de medicamento (Meropenem 1g)</t>
  </si>
  <si>
    <t>SSCDMX-DGAF-304-2020</t>
  </si>
  <si>
    <t xml:space="preserve">Cubrebocas desechable respirador purificador  </t>
  </si>
  <si>
    <t>SSCDMX-DGAF-303-2020</t>
  </si>
  <si>
    <t>http://data.salud.cdmx.gob.mx/ssdf/portalut/archivo/Actualizaciones/4toTrimestre20/Dir_RecMat_Serv/302-2020 Productos Ludica.pdf</t>
  </si>
  <si>
    <t>Adquisición de medicamento (Dexmedetomidina 200 G)</t>
  </si>
  <si>
    <t>SSCDMX-DGAF-302-2020</t>
  </si>
  <si>
    <t>http://data.salud.cdmx.gob.mx/ssdf/portalut/archivo/Actualizaciones/4toTrimestre20/Dir_RecMat_Serv/301-B-2020 Medical Pharmaceutica.pdf</t>
  </si>
  <si>
    <t>Adquisición de medicamento (Amfotericina B liposomal)</t>
  </si>
  <si>
    <t>SSCDMX-DGAF-301-B-2020</t>
  </si>
  <si>
    <t>http://data.salud.cdmx.gob.mx/ssdf/portalut/archivo/Actualizaciones/4toTrimestre20/Dir_RecMat_Serv/301-A-2020 Medicaql Pharmaceutica.pdf</t>
  </si>
  <si>
    <t>Adquisición de medicamento (linezolid solución inyectable)</t>
  </si>
  <si>
    <t>SSCDMX-DGAF-301-A-2020</t>
  </si>
  <si>
    <t>http://data.salud.cdmx.gob.mx/ssdf/portalut/archivo/Actualizaciones/4toTrimestre20/Dir_RecMat_Serv/297-2020 Medical Pharmaceutica.pdf</t>
  </si>
  <si>
    <t>SSCDMX-DGAF-297-2020</t>
  </si>
  <si>
    <t>http://data.salud.cdmx.gob.mx/ssdf/portalut/archivo/Actualizaciones/4toTrimestre20/Dir_RecMat_Serv/296-2020 Grupo Distrib. Abacobel.pdf</t>
  </si>
  <si>
    <t>Adquisición de enoxaparina</t>
  </si>
  <si>
    <t>SSCDMX-DGAF-296-2020</t>
  </si>
  <si>
    <t>Medicinas y productos farmaceuticos ( cisatracurio )</t>
  </si>
  <si>
    <t>SSCDMX-DGAF-293-2020</t>
  </si>
  <si>
    <t>http://data.salud.cdmx.gob.mx/ssdf/portalut/archivo/Actualizaciones/4toTrimestre20/Dir_RecMat_Serv/292-2020 Productos Ludica.pdf</t>
  </si>
  <si>
    <t>Medicinas y productos farmacéuticos (olseltamivir, capsulas 75 mg)</t>
  </si>
  <si>
    <t>SSCDMX-DGAF-292-2020</t>
  </si>
  <si>
    <t xml:space="preserve">Recursos  Fiscales  y Recursos INSABI </t>
  </si>
  <si>
    <t xml:space="preserve">Federal y Local </t>
  </si>
  <si>
    <t>http://data.salud.cdmx.gob.mx/ssdf/portalut/archivo/Actualizaciones/4toTrimestre20/Dir_RecMat_Serv/289-2020 Adrian Ulises Alvarez.pdf</t>
  </si>
  <si>
    <t>Medicamentos y productos farmaceuticos (dieta polimérica para pacientes diabeticos,suplementos nutricionales orales )</t>
  </si>
  <si>
    <t>SSCDMX-DGAF-289-2020</t>
  </si>
  <si>
    <t>HEME020304BP8</t>
  </si>
  <si>
    <t>http://data.salud.cdmx.gob.mx/ssdf/portalut/archivo/Actualizaciones/4toTrimestre20/Dir_RecMat_Serv/288-2020 Productos Ludica.pdf</t>
  </si>
  <si>
    <t>Materiales, accesorios y suministros médicos, (Equipos para alimentación, solución con gluconato, bata, canulas,medias antiembolicas)</t>
  </si>
  <si>
    <t>SSCDMX-DGAF-288-2020</t>
  </si>
  <si>
    <t>http://data.salud.cdmx.gob.mx/ssdf/portalut/archivo/Actualizaciones/4toTrimestre20/Dir_RecMat_Serv/287-2020 Hi-Tec Medical.pdf</t>
  </si>
  <si>
    <t xml:space="preserve">Materiales, accesorios y sumistros médicos </t>
  </si>
  <si>
    <t>SSCDMX-DGAF-287-2020</t>
  </si>
  <si>
    <t>Materiales, accesorios y suministros médicos, (solución electrolizada,gel esteril, gasa, aceites mineral, aposito hidrocelular)</t>
  </si>
  <si>
    <t>SSCDMX-DGAF-286-2020</t>
  </si>
  <si>
    <t>http://data.salud.cdmx.gob.mx/ssdf/portalut/archivo/Actualizaciones/4toTrimestre20/Dir_RecMat_Serv/284-B-2020 Instrumentos Medicos.pdf</t>
  </si>
  <si>
    <t>SSCDMX-DGAF-284-B-2020</t>
  </si>
  <si>
    <t>IMI7904066I8</t>
  </si>
  <si>
    <t>Instrumentos Medicos Internacionales s.a. de c.v.</t>
  </si>
  <si>
    <t>http://data.salud.cdmx.gob.mx/ssdf/portalut/archivo/Actualizaciones/4toTrimestre20/Dir_RecMat_Serv/284-A-2020 Distribuidora Jossly.pdf</t>
  </si>
  <si>
    <t>SSCDMX-DGAF-284-A-2020</t>
  </si>
  <si>
    <t>http://data.salud.cdmx.gob.mx/ssdf/portalut/archivo/Actualizaciones/1erTrimestre20/Dir_RecMat_Serv/052-C Farmaceutica Althos.pdf</t>
  </si>
  <si>
    <t>http://data.salud.cdmx.gob.mx/ssdf/portalut/archivo/Actualizaciones/2doTrimestre20/Dir_RecMat_Serv/132-2020 Adriana G Bussey.pdf</t>
  </si>
  <si>
    <t>http://data.salud.cdmx.gob.mx/ssdf/portalut/archivo/Actualizaciones/2doTrimestre20/Dir_RecMat_Serv/135-2020 Instrumentos Falcon.pdf</t>
  </si>
  <si>
    <t>http://data.salud.cdmx.gob.mx/ssdf/portalut/archivo/Actualizaciones/2doTrimestre20/Dir_RecMat_Serv/196-2020 Lavadoras y Maq de Presion.pdf</t>
  </si>
  <si>
    <t>http://data.salud.cdmx.gob.mx/ssdf/portalut/archivo/Actualizaciones/4toTrimestre20/Dir_RecMat_Serv/En_Proceso.pdf</t>
  </si>
  <si>
    <t>http://data.salud.cdmx.gob.mx/ssdf/portalut/archivo/Actualizaciones/1erTrimestre20/Dir_RecMat_Serv/En_Proceso.pdf</t>
  </si>
  <si>
    <t>http://data.salud.cdmx.gob.mx/ssdf/portalut/archivo/Actualizaciones/1erTrimestre20/Dir_RecMat_Serv/062-2020 Losemex Tent.pdf</t>
  </si>
  <si>
    <t>http://data.salud.cdmx.gob.mx/ssdf/portalut/archivo/Actualizaciones/1erTrimestre20/Dir_RecMat_Serv/NO APLICA acta de recepcion fisica de los trabajos ejecutados u homologa.pdf</t>
  </si>
  <si>
    <t>http://data.salud.cdmx.gob.mx/ssdf/portalut/archivo/Actualizaciones/1erTrimestre20/Dir_RecMat_Serv/042-2020 Farmaceutica Althos.pdf</t>
  </si>
  <si>
    <t>http://data.salud.cdmx.gob.mx/ssdf/portalut/archivo/Actualizaciones/1erTrimestre20/Dir_RecMat_Serv/046-B-2020 Global Business.pdf</t>
  </si>
  <si>
    <t>http://data.salud.cdmx.gob.mx/ssdf/portalut/archivo/Actualizaciones/1erTrimestre20/Dir_RecMat_Serv/050-2020 Lavadoras y Maquinas.pdf</t>
  </si>
  <si>
    <t>http://data.salud.cdmx.gob.mx/ssdf/portalut/archivo/Actualizaciones/1erTrimestre20/Dir_RecMat_Serv/051-2020 Nudomi.pdf</t>
  </si>
  <si>
    <t>http://data.salud.cdmx.gob.mx/ssdf/portalut/archivo/Actualizaciones/1erTrimestre20/Dir_RecMat_Serv/054-2020 Suministros Medicos.pdf</t>
  </si>
  <si>
    <t>http://data.salud.cdmx.gob.mx/ssdf/portalut/archivo/Actualizaciones/1erTrimestre20/Dir_RecMat_Serv/095-A-2020 Infra.pdf</t>
  </si>
  <si>
    <t>http://data.salud.cdmx.gob.mx/ssdf/portalut/archivo/Actualizaciones/1erTrimestre20/Dir_RecMat_Serv/095-B-2020 Eduardo Salcedo.pdf</t>
  </si>
  <si>
    <t>http://data.salud.cdmx.gob.mx/ssdf/portalut/archivo/Actualizaciones/1erTrimestre20/Dir_RecMat_Serv/095-C-2020 Medical Designs.pdf</t>
  </si>
  <si>
    <t>http://data.salud.cdmx.gob.mx/ssdf/portalut/archivo/Actualizaciones/2doTrimestre20/Dir_RecMat_Serv/119-2020 Hi-Tec Medical.pdf</t>
  </si>
  <si>
    <t>http://data.salud.cdmx.gob.mx/ssdf/portalut/archivo/Actualizaciones/2doTrimestre20/Dir_RecMat_Serv/122-2020 Productos Seviriza.pdf</t>
  </si>
  <si>
    <t>http://data.salud.cdmx.gob.mx/ssdf/portalut/archivo/Actualizaciones/2doTrimestre20/Dir_RecMat_Serv/133-2020 Versatilidad Internacional.pdf</t>
  </si>
  <si>
    <t>http://data.salud.cdmx.gob.mx/ssdf/portalut/archivo/Actualizaciones/2doTrimestre20/Dir_RecMat_Serv/136-2020 Hi-Tec Medical.pdf</t>
  </si>
  <si>
    <t>http://data.salud.cdmx.gob.mx/ssdf/portalut/archivo/Actualizaciones/1erTrimestre20/Dir_RecMat_Serv/137-2020 Comercializadora Rontad.pdf</t>
  </si>
  <si>
    <t>http://data.salud.cdmx.gob.mx/ssdf/portalut/archivo/Actualizaciones/1erTrimestre20/Dir_RecMat_Serv/141-2020.pdf</t>
  </si>
  <si>
    <t>http://data.salud.cdmx.gob.mx/ssdf/portalut/archivo/Actualizaciones/2doTrimestre20/Dir_RecMat_Serv/147-2020 pedro Gonzalez.pdf</t>
  </si>
  <si>
    <t>http://data.salud.cdmx.gob.mx/ssdf/portalut/archivo/Actualizaciones/2doTrimestre20/Dir_RecMat_Serv/156-A-2020 Centro Comunitario.pdf</t>
  </si>
  <si>
    <t>http://data.salud.cdmx.gob.mx/ssdf/portalut/archivo/Actualizaciones/2doTrimestre20/Dir_RecMat_Serv/156-B-2020 Mujeres Trabajando.pdf</t>
  </si>
  <si>
    <t>http://data.salud.cdmx.gob.mx/ssdf/portalut/archivo/Actualizaciones/2doTrimestre20/Dir_RecMat_Serv/156-C-2020 Sertext Servicios.pdf</t>
  </si>
  <si>
    <t>http://data.salud.cdmx.gob.mx/ssdf/portalut/archivo/Actualizaciones/2doTrimestre20/Dir_RecMat_Serv/163-2020 Gerd Yerik.pdf</t>
  </si>
  <si>
    <t>http://data.salud.cdmx.gob.mx/ssdf/portalut/archivo/Actualizaciones/2doTrimestre20/Dir_RecMat_Serv/164-2020 Dewimed.pdf</t>
  </si>
  <si>
    <t>http://data.salud.cdmx.gob.mx/ssdf/portalut/archivo/Actualizaciones/1erTrimestre20/Dir_RecMat_Serv/173-2020 Distribuidora Anker.pdf</t>
  </si>
  <si>
    <t>http://data.salud.cdmx.gob.mx/ssdf/portalut/archivo/Actualizaciones/2doTrimestre20/Dir_RecMat_Serv/215-2020.pdf</t>
  </si>
  <si>
    <t>http://data.salud.cdmx.gob.mx/ssdf/portalut/archivo/Actualizaciones/2doTrimestre20/Dir_RecMat_Serv/217-2020.pdf</t>
  </si>
  <si>
    <t>http://data.salud.cdmx.gob.mx/ssdf/portalut/archivo/Actualizaciones/1erTrimestre20/Dir_RecMat_Serv/218-2020 Infra.pdf</t>
  </si>
  <si>
    <t>http://data.salud.cdmx.gob.mx/ssdf/portalut/archivo/Actualizaciones/2doTrimestre20/Dir_RecMat_Serv/219-2020 Infra.pdf</t>
  </si>
  <si>
    <t>http://data.salud.cdmx.gob.mx/ssdf/portalut/archivo/Actualizaciones/2doTrimestre20/Dir_RecMat_Serv/220-2020 Hi-Tec Medical.pdf</t>
  </si>
  <si>
    <t>http://data.salud.cdmx.gob.mx/ssdf/portalut/archivo/Actualizaciones/2doTrimestre20/Dir_RecMat_Serv/221-2020 Hi-Tec Medical.pdf</t>
  </si>
  <si>
    <t>http://data.salud.cdmx.gob.mx/ssdf/portalut/archivo/Actualizaciones/2doTrimestre20/Dir_RecMat_Serv/222-2020 Intellmed Solutions.pdf</t>
  </si>
  <si>
    <t>http://data.salud.cdmx.gob.mx/ssdf/portalut/archivo/Actualizaciones/3erTrimestre20/Dir_RecMat_Serv/267-2020 Farmaceutica Althos.pdf</t>
  </si>
  <si>
    <t>http://data.salud.cdmx.gob.mx/ssdf/portalut/archivo/Actualizaciones/1erTrimestre20/Dir_RecMat_Serv/274-2020 Codemed.pdf</t>
  </si>
  <si>
    <t>http://data.salud.cdmx.gob.mx/ssdf/portalut/archivo/Actualizaciones/3erTrimestre20/Dir_RecMat_Serv/275-2020 Farmaceutica Althos.pdf</t>
  </si>
  <si>
    <t>http://data.salud.cdmx.gob.mx/ssdf/portalut/archivo/Actualizaciones/4toTrimestre20/Dir_RecMat_Serv/286-2020 Farmaceutica Althos.pdf</t>
  </si>
  <si>
    <t>http://data.salud.cdmx.gob.mx/ssdf/portalut/archivo/Actualizaciones/4toTrimestre20/Dir_RecMat_Serv/293-2020 Medical Recovery.pdf</t>
  </si>
  <si>
    <t>http://data.salud.cdmx.gob.mx/ssdf/portalut/archivo/Actualizaciones/4toTrimestre20/Dir_RecMat_Serv/303-2020 Alta Tecnologia.pdf</t>
  </si>
  <si>
    <t>http://data.salud.cdmx.gob.mx/ssdf/portalut/archivo/Actualizaciones/4toTrimestre20/Dir_RecMat_Serv/313-2020 Codemed.pdf</t>
  </si>
  <si>
    <t>http://data.salud.cdmx.gob.mx/ssdf/portalut/archivo/Actualizaciones/4toTrimestre20/Dir_RecMat_Serv/318-2020 Luis Angel Martinez.pdf</t>
  </si>
  <si>
    <t>http://data.salud.cdmx.gob.mx/ssdf/portalut/archivo/Actualizaciones/4toTrimestre20/Dir_RecMat_Serv/320-2020 Corporativo Promed.pdf</t>
  </si>
  <si>
    <t>http://data.salud.cdmx.gob.mx/ssdf/portalut/archivo/Actualizaciones/4toTrimestre20/Dir_RecMat_Serv/342-2020 Suministros Medicos.pdf</t>
  </si>
  <si>
    <t>http://data.salud.cdmx.gob.mx/ssdf/portalut/archivo/Actualizaciones/4toTrimestre20/Dir_RecMat_Serv/344-2020 Esteripharma.pdf</t>
  </si>
  <si>
    <t>http://data.salud.cdmx.gob.mx/ssdf/portalut/archivo/Actualizaciones/4toTrimestre20/Dir_RecMat_Serv/374-2020 Hi-Tec Medical.pdf</t>
  </si>
  <si>
    <t>http://data.salud.cdmx.gob.mx/ssdf/portalut/archivo/Actualizaciones/4toTrimestre20/Dir_RecMat_Serv/377-2020 Codemed.pdf</t>
  </si>
  <si>
    <t>http://data.salud.cdmx.gob.mx/ssdf/portalut/archivo/Actualizaciones/4toTrimestre20/Dir_RecMat_Serv/378-2020 ABISA.pdf</t>
  </si>
  <si>
    <t>http://data.salud.cdmx.gob.mx/ssdf/portalut/archivo/Actualizaciones/4toTrimestre20/Dir_RecMat_Serv/379-2020 Adrian Ulises Alvarez.pdf</t>
  </si>
  <si>
    <t>http://data.salud.cdmx.gob.mx/ssdf/portalut/archivo/Actualizaciones/4toTrimestre20/Dir_RecMat_Serv/382-2020 Medical Recovery.pdf</t>
  </si>
  <si>
    <t>http://data.salud.cdmx.gob.mx/ssdf/portalut/archivo/Actualizaciones/4toTrimestre20/Dir_RecMat_Serv/383-2020 ABISA.pdf</t>
  </si>
  <si>
    <t>http://data.salud.cdmx.gob.mx/ssdf/portalut/archivo/Actualizaciones/4toTrimestre20/Dir_RecMat_Serv/385-2020 I-Medical Salud.pdf</t>
  </si>
  <si>
    <t>http://data.salud.cdmx.gob.mx/ssdf/portalut/archivo/Actualizaciones/4toTrimestre20/Dir_RecMat_Serv/386-2020 Medical Recovery.pdf</t>
  </si>
  <si>
    <t>http://data.salud.cdmx.gob.mx/ssdf/portalut/archivo/Actualizaciones/4toTrimestre20/Dir_RecMat_Serv/387-2020 ABISA.pdf</t>
  </si>
  <si>
    <t>http://data.salud.cdmx.gob.mx/ssdf/portalut/archivo/Actualizaciones/4toTrimestre20/Dir_RecMat_Serv/389-2020 ABISA.pdf</t>
  </si>
  <si>
    <t>http://data.salud.cdmx.gob.mx/ssdf/portalut/archivo/Actualizaciones/4toTrimestre20/Dir_RecMat_Serv/391-2020 Farmaceutica Althos.pdf</t>
  </si>
  <si>
    <t>http://data.salud.cdmx.gob.mx/ssdf/portalut/archivo/Actualizaciones/4toTrimestre20/Dir_RecMat_Serv/392-2020 Gluckli.pdf</t>
  </si>
  <si>
    <t>http://data.salud.cdmx.gob.mx/ssdf/portalut/archivo/Actualizaciones/4toTrimestre20/Dir_RecMat_Serv/394-2020 Hi-tec Medical.pdf</t>
  </si>
  <si>
    <t>http://data.salud.cdmx.gob.mx/ssdf/portalut/archivo/Actualizaciones/4toTrimestre20/Dir_RecMat_Serv/395-2020 Farmacia de Genericos.pdf</t>
  </si>
  <si>
    <t>http://data.salud.cdmx.gob.mx/ssdf/portalut/archivo/Actualizaciones/4toTrimestre20/Dir_RecMat_Serv/397-2020 Instrumentos Medicos.pdf</t>
  </si>
  <si>
    <t>http://data.salud.cdmx.gob.mx/ssdf/portalut/archivo/Actualizaciones/4toTrimestre20/Dir_RecMat_Serv/398-2020 Hi-Tec Medical.pdf</t>
  </si>
  <si>
    <t>http://data.salud.cdmx.gob.mx/ssdf/portalut/archivo/Actualizaciones/4toTrimestre20/Dir_RecMat_Serv/399-2020 Adrian Ulises Alvarez.pdf</t>
  </si>
  <si>
    <t>http://data.salud.cdmx.gob.mx/ssdf/portalut/archivo/Actualizaciones/4toTrimestre20/Dir_RecMat_Serv/400-2020 Medical Recovery.pdf</t>
  </si>
  <si>
    <t>http://data.salud.cdmx.gob.mx/ssdf/portalut/archivo/Actualizaciones/4toTrimestre20/Dir_RecMat_Serv/402-2020 Evolution Proces.pdf</t>
  </si>
  <si>
    <t>http://data.salud.cdmx.gob.mx/ssdf/portalut/archivo/Actualizaciones/4toTrimestre20/Dir_RecMat_Serv/403-2020 Proquigama.pdf</t>
  </si>
  <si>
    <t>http://data.salud.cdmx.gob.mx/ssdf/portalut/archivo/Actualizaciones/4toTrimestre20/Dir_RecMat_Serv/404-2020 Novag Infancia.pdf</t>
  </si>
  <si>
    <t>http://data.salud.cdmx.gob.mx/ssdf/portalut/archivo/Actualizaciones/4toTrimestre20/Dir_RecMat_Serv/405-2020 Comercializadora Compharma.pdf</t>
  </si>
  <si>
    <t>http://data.salud.cdmx.gob.mx/ssdf/portalut/archivo/Actualizaciones/4toTrimestre20/Dir_RecMat_Serv/406-2020 Hi-Tec Medical.pdf</t>
  </si>
  <si>
    <t>http://data.salud.cdmx.gob.mx/ssdf/portalut/archivo/Actualizaciones/4toTrimestre20/Dir_RecMat_Serv/408-2020 Hi-Tec Medical.pdf</t>
  </si>
  <si>
    <t>http://data.salud.cdmx.gob.mx/ssdf/portalut/archivo/Actualizaciones/4toTrimestre20/Dir_RecMat_Serv/409-2020 ABISA.pdf</t>
  </si>
  <si>
    <t>http://data.salud.cdmx.gob.mx/ssdf/portalut/archivo/Actualizaciones/4toTrimestre20/Dir_RecMat_Serv/410-2020 ABISA.pdf</t>
  </si>
  <si>
    <t>http://data.salud.cdmx.gob.mx/ssdf/portalut/archivo/Actualizaciones/4toTrimestre20/Dir_RecMat_Serv/411-2020 Evolution Proces.pdf</t>
  </si>
  <si>
    <t>http://data.salud.cdmx.gob.mx/ssdf/portalut/archivo/Actualizaciones/4toTrimestre20/Dir_RecMat_Serv/412-2020 Proveedora Mexicana.pdf</t>
  </si>
  <si>
    <t>http://data.salud.cdmx.gob.mx/ssdf/portalut/archivo/Actualizaciones/4toTrimestre20/Dir_RecMat_Serv/413-2020 Hi-Tec Medical.pdf</t>
  </si>
  <si>
    <t>http://data.salud.cdmx.gob.mx/ssdf/portalut/archivo/Actualizaciones/4toTrimestre20/Dir_RecMat_Serv/414-2020 Intercambio Global.pdf</t>
  </si>
  <si>
    <t>http://data.salud.cdmx.gob.mx/ssdf/portalut/archivo/Actualizaciones/4toTrimestre20/Dir_RecMat_Serv/415-2020 ABISA.pdf</t>
  </si>
  <si>
    <t>http://data.salud.cdmx.gob.mx/ssdf/portalut/archivo/Actualizaciones/4toTrimestre20/Dir_RecMat_Serv/416-2020 ABISA.pdf</t>
  </si>
  <si>
    <t>http://data.salud.cdmx.gob.mx/ssdf/portalut/archivo/Actualizaciones/4toTrimestre20/Dir_RecMat_Serv/417-2020.pdf</t>
  </si>
  <si>
    <t>http://data.salud.cdmx.gob.mx/ssdf/portalut/archivo/Actualizaciones/4toTrimestre20/Dir_RecMat_Serv/419-2020 Medical Advanced.pdf</t>
  </si>
  <si>
    <t>http://data.salud.cdmx.gob.mx/ssdf/portalut/archivo/Actualizaciones/4toTrimestre20/Dir_RecMat_Serv/420-2020 Corporbelmor.pdf</t>
  </si>
  <si>
    <t>http://data.salud.cdmx.gob.mx/ssdf/portalut/archivo/Actualizaciones/4toTrimestre20/Dir_RecMat_Serv/421-2020 Adriana G. Bussey.pdf</t>
  </si>
  <si>
    <t>http://data.salud.cdmx.gob.mx/ssdf/portalut/archivo/Actualizaciones/4toTrimestre20/Dir_RecMat_Serv/422-2020 Abastecedora de Colchones.pdf</t>
  </si>
  <si>
    <t>http://data.salud.cdmx.gob.mx/ssdf/portalut/archivo/Actualizaciones/4toTrimestre20/Dir_RecMat_Serv/423-2020 ACM Medical.pdf</t>
  </si>
  <si>
    <t>http://data.salud.cdmx.gob.mx/ssdf/portalut/archivo/Actualizaciones/4toTrimestre20/Dir_RecMat_Serv/425-2020 Intercable.pdf</t>
  </si>
  <si>
    <t>http://data.salud.cdmx.gob.mx/ssdf/portalut/archivo/Actualizaciones/4toTrimestre20/Dir_RecMat_Serv/426-2020 Novag Infancia.pdf</t>
  </si>
  <si>
    <t>http://data.salud.cdmx.gob.mx/ssdf/portalut/archivo/Actualizaciones/4toTrimestre20/Dir_RecMat_Serv/427-2020 Juan Abel Gregorio.pdf</t>
  </si>
  <si>
    <t>http://data.salud.cdmx.gob.mx/ssdf/portalut/archivo/Actualizaciones/4toTrimestre20/Dir_RecMat_Serv/430-2020 Evolution Proces.pdf</t>
  </si>
  <si>
    <t>http://data.salud.cdmx.gob.mx/ssdf/portalut/archivo/Actualizaciones/4toTrimestre20/Dir_RecMat_Serv/431-2020 Proveedora Gama.pdf</t>
  </si>
  <si>
    <t>http://data.salud.cdmx.gob.mx/ssdf/portalut/archivo/Actualizaciones/4toTrimestre20/Dir_RecMat_Serv/432-2020 Corporbelmor.pdf</t>
  </si>
  <si>
    <t>http://data.salud.cdmx.gob.mx/ssdf/portalut/archivo/Actualizaciones/4toTrimestre20/Dir_RecMat_Serv/433-2020 I-Medical.pdf</t>
  </si>
  <si>
    <t>http://data.salud.cdmx.gob.mx/ssdf/portalut/archivo/Actualizaciones/4toTrimestre20/Dir_RecMat_Serv/440-2020 Instrumento Biomedico.pdf</t>
  </si>
  <si>
    <t>http://data.salud.cdmx.gob.mx/ssdf/portalut/archivo/Actualizaciones/4toTrimestre20/Dir_RecMat_Serv/443-2020 Instrumentos Medicos.pdf</t>
  </si>
  <si>
    <t>http://data.salud.cdmx.gob.mx/ssdf/portalut/archivo/Actualizaciones/4toTrimestre20/Dir_RecMat_Serv/444-2020 Hi-Tec Medical.pdf</t>
  </si>
  <si>
    <t>http://data.salud.cdmx.gob.mx/ssdf/portalut/archivo/Actualizaciones/4toTrimestre20/Dir_RecMat_Serv/445-2020 ABISA.pdf</t>
  </si>
  <si>
    <t>http://data.salud.cdmx.gob.mx/ssdf/portalut/archivo/Actualizaciones/4toTrimestre20/Dir_RecMat_Serv/446-2020 Medical Recovery.pdf</t>
  </si>
  <si>
    <t>http://data.salud.cdmx.gob.mx/ssdf/portalut/archivo/Actualizaciones/4toTrimestre20/Dir_RecMat_Serv/447-2020 Adrian Ulises Alvarez.pdf</t>
  </si>
  <si>
    <t>http://data.salud.cdmx.gob.mx/ssdf/portalut/archivo/Actualizaciones/4toTrimestre20/Dir_RecMat_Serv/448-2020 Corporativo Promed.pdf</t>
  </si>
  <si>
    <t>http://data.salud.cdmx.gob.mx/ssdf/portalut/archivo/Actualizaciones/4toTrimestre20/Dir_RecMat_Serv/449-2020 I-Medical.pdf</t>
  </si>
  <si>
    <t>http://data.salud.cdmx.gob.mx/ssdf/portalut/archivo/Actualizaciones/4toTrimestre20/Dir_RecMat_Serv/450-2020 Medical Pharmaceutica.pdf</t>
  </si>
  <si>
    <t>http://data.salud.cdmx.gob.mx/ssdf/portalut/archivo/Actualizaciones/4toTrimestre20/Dir_RecMat_Serv/451-2020 Beyka Sheldon.pdf</t>
  </si>
  <si>
    <t>http://data.salud.cdmx.gob.mx/ssdf/portalut/archivo/Actualizaciones/4toTrimestre20/Dir_RecMat_Serv/452-2020 Medical Recovery.pdf</t>
  </si>
  <si>
    <t>http://data.salud.cdmx.gob.mx/ssdf/portalut/archivo/Actualizaciones/4toTrimestre20/Dir_RecMat_Serv/453-2020 Hi-Tec Medical.pdf</t>
  </si>
  <si>
    <t>http://data.salud.cdmx.gob.mx/ssdf/portalut/archivo/Actualizaciones/4toTrimestre20/Dir_RecMat_Serv/454-2020 Joel Oscar Lopez.pdf</t>
  </si>
  <si>
    <t>http://data.salud.cdmx.gob.mx/ssdf/portalut/archivo/Actualizaciones/4toTrimestre20/Dir_RecMat_Serv/456-2020 Gisela Garduno.pdf</t>
  </si>
  <si>
    <t>http://data.salud.cdmx.gob.mx/ssdf/portalut/archivo/Actualizaciones/1erTrimestre21/Dir_RecMat_Serv/FAI.pdf</t>
  </si>
  <si>
    <t>http://data.salud.cdmx.gob.mx/ssdf/portalut/archivo/Actualizaciones/1erTrimestre21/Dir_RecMat_Serv/AETF.pdf</t>
  </si>
  <si>
    <t>http://data.salud.cdmx.gob.mx/ssdf/portalut/archivo/Actualizaciones/1erTrimestre21/Dir_RecMat_Serv/AFN.pdf</t>
  </si>
  <si>
    <t>http://data.salud.cdmx.gob.mx/ssdf/portalut/archivo/Actualizaciones/1erTrimestre21/Dir_RecMat_Serv/AF.pdf</t>
  </si>
  <si>
    <t>http://data.salud.cdmx.gob.mx/ssdf/portalut/archivo/Actualizaciones/1erTrimestre21/Dir_RecMat_Serv/SCM.pdf</t>
  </si>
  <si>
    <t>http://data.salud.cdmx.gob.mx/ssdf/portalut/archivo/Actualizaciones/1erTrimestre21/Dir_RecMat_Serv/EIUA.pdf</t>
  </si>
  <si>
    <t>Fiscal COVID</t>
  </si>
  <si>
    <t>http://data.salud.cdmx.gob.mx/ssdf/portalut/archivo/Actualizaciones/1erTrimestre21/Dir_RecMat_Serv/CNR.pdf</t>
  </si>
  <si>
    <t>http://data.salud.cdmx.gob.mx/ssdf/portalut/archivo/Actualizaciones/1erTrimestre21/Dir_RecMat_Serv/EPF.pdf</t>
  </si>
  <si>
    <t xml:space="preserve">SERVICIO DE ALIMENTOS PARA  PERSONAL MEDICO-ADMINISTRATIVO QUE CONTRIBUYE EN LAS SITUACIONES EMERGENTES </t>
  </si>
  <si>
    <t>SSCDMX-DGAF-168-2021</t>
  </si>
  <si>
    <t xml:space="preserve">DIRECCIÓN GENERAL DE ADMINISTRACIÓN Y FINANZAS </t>
  </si>
  <si>
    <t xml:space="preserve">No aplica por ser empresa de nacionalidad mexicana </t>
  </si>
  <si>
    <t>Ciudad de México</t>
  </si>
  <si>
    <t xml:space="preserve">CUAJIMALPA DE MORELOS </t>
  </si>
  <si>
    <t xml:space="preserve">SANTA FE </t>
  </si>
  <si>
    <t>Colonia</t>
  </si>
  <si>
    <t xml:space="preserve">PROLONGACIÓN PASEO DE LA REFORMA </t>
  </si>
  <si>
    <t>Avenida</t>
  </si>
  <si>
    <t>GPO920120440</t>
  </si>
  <si>
    <t>GRUPO POSADAS S.A.B. DE C.V.</t>
  </si>
  <si>
    <t>SUBDIRECCIÓN DE MANTENIMIENTO Y SERVICIOS</t>
  </si>
  <si>
    <t xml:space="preserve">NACIONAL </t>
  </si>
  <si>
    <t>Adjudicacion Directa</t>
  </si>
  <si>
    <t>Fiscal</t>
  </si>
  <si>
    <t xml:space="preserve">BENITO JUÁREZ </t>
  </si>
  <si>
    <t xml:space="preserve">BENITO  JUÁREZ </t>
  </si>
  <si>
    <t>DEL VALLE</t>
  </si>
  <si>
    <t>Calle</t>
  </si>
  <si>
    <t xml:space="preserve">CUAUHTÉMOC </t>
  </si>
  <si>
    <t>CUAUHTÉMOC</t>
  </si>
  <si>
    <t xml:space="preserve">CIRCUITO DESECHABLE PARA VENITLACIÓN MECANICA </t>
  </si>
  <si>
    <t>SSCDMX-DGAF-164-2021</t>
  </si>
  <si>
    <t xml:space="preserve">DIRECCIÓN EJECUTIVA DE  ATENCIÓN HOSPITALARIA </t>
  </si>
  <si>
    <t xml:space="preserve">VENUSTIANO CARRANZA </t>
  </si>
  <si>
    <t xml:space="preserve">JARDÍN BALBUENA </t>
  </si>
  <si>
    <t xml:space="preserve">GENARO GARCÍA </t>
  </si>
  <si>
    <t>INSTRUMENTO BIOMÉDICO DE MÉXICO, S.A. DE C.V.</t>
  </si>
  <si>
    <t xml:space="preserve">INSTRUMENTO BIOMÉDICO DE MÉXICO, S.A DE C.V. </t>
  </si>
  <si>
    <t xml:space="preserve">DIRECCIÓN GENERAL DE PRESTACIÓN DE SERVICIOS MÉDICOS Y URGENCIAS </t>
  </si>
  <si>
    <t xml:space="preserve">SAN PEDRO DE LOS PINOS </t>
  </si>
  <si>
    <t>DCP790511D36</t>
  </si>
  <si>
    <t>http://data.salud.cdmx.gob.mx/ssdf/portalut/archivo/Actualizaciones/1erTrimestre21/Dir_RecMat_Serv/162-2021.pdf</t>
  </si>
  <si>
    <t>ADQUISICIÓN DE MEDICAMENTOS (MIDAZOLAM 5MG)</t>
  </si>
  <si>
    <t>SSCDMX-DGAF-162-2021</t>
  </si>
  <si>
    <t>CUAJIMALPA DE MORELOS</t>
  </si>
  <si>
    <t xml:space="preserve">CUAJIMALPA </t>
  </si>
  <si>
    <t>PTY091021TR4</t>
  </si>
  <si>
    <t>PHARMA TYCSA, S.A. DE C.V.</t>
  </si>
  <si>
    <t xml:space="preserve">TLALPAN </t>
  </si>
  <si>
    <t>TLALPAN</t>
  </si>
  <si>
    <t>AOS181219VA4</t>
  </si>
  <si>
    <t>ATLANTIS OPERDORA SERVICIOS DE SALUD, S.A. DE C.V.</t>
  </si>
  <si>
    <t xml:space="preserve">PROVEEDORA MEXICANA DE ARTÍCULOS DE CURACIÓN Y LABORATORIO, S.A. DE C.V. </t>
  </si>
  <si>
    <t>DISTRIBUIDORA PARA HOSPITALES JOSSLY S.A. DE C.V.</t>
  </si>
  <si>
    <t xml:space="preserve">FARMACEUTICA ALTHOS, S.A. DE C.V. </t>
  </si>
  <si>
    <t xml:space="preserve">CODEMED, S.A. DE C.V. </t>
  </si>
  <si>
    <t>SUMINISTROS MEDICOS DEL CENTRO S.A. DE C.V.</t>
  </si>
  <si>
    <t>CORPORBELMOR IMPROTADORA INTERNACIONAL, S.A. DE C.V.</t>
  </si>
  <si>
    <t>HI-TEC MEDICAL, S.A. DE C.V.</t>
  </si>
  <si>
    <t xml:space="preserve">IZTAPALAPA </t>
  </si>
  <si>
    <t>IZTAPALAPA</t>
  </si>
  <si>
    <t>ÁLVARO OBREGÓN</t>
  </si>
  <si>
    <t>ÁLVARO OBREGON</t>
  </si>
  <si>
    <t>AZCAPOTZALCO</t>
  </si>
  <si>
    <t>TORIELLO GUERRA</t>
  </si>
  <si>
    <t xml:space="preserve">PUENTE DE PIEDRA </t>
  </si>
  <si>
    <t xml:space="preserve">XOCHIMILCO </t>
  </si>
  <si>
    <t>XOCHIMILCO</t>
  </si>
  <si>
    <t>POTRERO DE SAN BERNARDINO</t>
  </si>
  <si>
    <t xml:space="preserve">DIVISIÓN DEL NORTE </t>
  </si>
  <si>
    <t xml:space="preserve">MIGUEL HIDALGO </t>
  </si>
  <si>
    <t xml:space="preserve">ANZURES </t>
  </si>
  <si>
    <t>HERSCHEL</t>
  </si>
  <si>
    <t xml:space="preserve">TULTITLAN </t>
  </si>
  <si>
    <t>TULTITLAN</t>
  </si>
  <si>
    <t>LAZARO</t>
  </si>
  <si>
    <t xml:space="preserve">CIRUELOS </t>
  </si>
  <si>
    <t>ABASTECEDORA DE INSUMOS PARA LA SALUD, S.A DE C.V</t>
  </si>
  <si>
    <t>IZTACALCO</t>
  </si>
  <si>
    <t xml:space="preserve">VIADUCTO LA PIEDAD </t>
  </si>
  <si>
    <t xml:space="preserve">AMPLIACIÓN SINATEL </t>
  </si>
  <si>
    <t>SINATEL</t>
  </si>
  <si>
    <t>BUSA681205995</t>
  </si>
  <si>
    <t>ADRIANA GUILLERMINA BUSSEY  SARMIENTO</t>
  </si>
  <si>
    <t>ROMA</t>
  </si>
  <si>
    <t>COAHUILA</t>
  </si>
  <si>
    <t>MIGUEL HIDALGO</t>
  </si>
  <si>
    <t>ESCANDON</t>
  </si>
  <si>
    <t>CARLOS B. ZETINA</t>
  </si>
  <si>
    <t>GUSTAVO A. MADERO</t>
  </si>
  <si>
    <t xml:space="preserve">NUEVA INDUSTRIAL VALLEJO </t>
  </si>
  <si>
    <t>A</t>
  </si>
  <si>
    <t>NORTE 31</t>
  </si>
  <si>
    <t xml:space="preserve">SANTA CRUZ NORTE </t>
  </si>
  <si>
    <t xml:space="preserve">COYOACÁN </t>
  </si>
  <si>
    <t>COYOACÁN</t>
  </si>
  <si>
    <t xml:space="preserve">I-MEDICAL SALUD INTEGRAL, S.A. DE C.V. </t>
  </si>
  <si>
    <t xml:space="preserve">MEDICAL PHARMACEUTICA, S.A. DE C.V. </t>
  </si>
  <si>
    <t>REVOLUCIÓN</t>
  </si>
  <si>
    <t xml:space="preserve">CORDOBA </t>
  </si>
  <si>
    <t>NARVARTE PONIENTE</t>
  </si>
  <si>
    <t>ALTOS</t>
  </si>
  <si>
    <t>ENRIQUE REBSAMEN</t>
  </si>
  <si>
    <t>LOS MORALES SECCIÓN ALAMEDA POLANCO IV</t>
  </si>
  <si>
    <t>HORACIO</t>
  </si>
  <si>
    <t>OXIGENO DOMICILIARIO COVID 19</t>
  </si>
  <si>
    <t>México</t>
  </si>
  <si>
    <t xml:space="preserve">NAUCALPAN DE JUÁREZ </t>
  </si>
  <si>
    <t xml:space="preserve">NAUCALPAN DE JUAREZ </t>
  </si>
  <si>
    <t xml:space="preserve">EL PARQUE </t>
  </si>
  <si>
    <t xml:space="preserve">FÉLIX GUZMÁN </t>
  </si>
  <si>
    <t>INF891031LT4</t>
  </si>
  <si>
    <t xml:space="preserve">INFRA,S.A. DE C.V. </t>
  </si>
  <si>
    <t xml:space="preserve">OXIGENO DOMICILIARIO </t>
  </si>
  <si>
    <t>SSCDMX-DGAF-117-2021</t>
  </si>
  <si>
    <t xml:space="preserve">BOLSA DE CADAVER DOBLE </t>
  </si>
  <si>
    <t>SSCDMX-DGAF-116-2021</t>
  </si>
  <si>
    <t xml:space="preserve">SAN MIGUEL CHAPULTEPEC </t>
  </si>
  <si>
    <t>LUIS G. VIEYRA</t>
  </si>
  <si>
    <t xml:space="preserve">123 HAZLO, S.A. DE C.V. </t>
  </si>
  <si>
    <t>SKY150311AJ8</t>
  </si>
  <si>
    <t>SKYNEW GRUPO EMPRESARIAL S.A. DE C.V.</t>
  </si>
  <si>
    <t xml:space="preserve">CATETERES, SONDA Y ADAPTADOR </t>
  </si>
  <si>
    <t>SSCDMX-DGAF-115-2021</t>
  </si>
  <si>
    <t>JUAN JOSE EGUIAra y eguaren</t>
  </si>
  <si>
    <t>COMERCIALIZADORA DE PRODUCTOS EN GENERAL MAXED, S.A. DE C.V.</t>
  </si>
  <si>
    <t xml:space="preserve">CIRCUITO PARA VENTILACIÓN MECANICA PULMONAR </t>
  </si>
  <si>
    <t>SSCDMX-DGAF-114-2021</t>
  </si>
  <si>
    <t>ALFONSO XII</t>
  </si>
  <si>
    <t>GIOTTO</t>
  </si>
  <si>
    <t>EIN860515C50</t>
  </si>
  <si>
    <t>ENDOSCOPIA  E INSTRUMENTOS, S.A. DE C.V.</t>
  </si>
  <si>
    <t>GUANTES PARA EXPLORACIÓN</t>
  </si>
  <si>
    <t>SSCDMX-DGAF-113-2021</t>
  </si>
  <si>
    <t xml:space="preserve">TUBOS ENDOTRAQUEALES </t>
  </si>
  <si>
    <t>SSCDMX-DGAF-112-2021</t>
  </si>
  <si>
    <t xml:space="preserve">MONTO </t>
  </si>
  <si>
    <t>SSCDMX-DGAF-111-2021-1</t>
  </si>
  <si>
    <t>OXIGENO DOMICILIARIO</t>
  </si>
  <si>
    <t>SSCDMX-DGAF-111-2021</t>
  </si>
  <si>
    <t>http://data.salud.cdmx.gob.mx/ssdf/portalut/archivo/Actualizaciones/1erTrimestre21/Dir_RecMat_Serv/110-2021.pdf</t>
  </si>
  <si>
    <t>ADQUISICION DE MEDICAMENTO  (BARICITINIB 4 MG )</t>
  </si>
  <si>
    <t>SSCDMX-DGAF-110-2021</t>
  </si>
  <si>
    <t>http://data.salud.cdmx.gob.mx/ssdf/portalut/archivo/Actualizaciones/1erTrimestre21/Dir_RecMat_Serv/109-2021.pdf</t>
  </si>
  <si>
    <t>ADQUISICION DE MEDICAMENTO  (REMDESIVIR POLVO LIOFILIZADO, 100 MG )</t>
  </si>
  <si>
    <t>SSCDMX-DGAF-109-2021</t>
  </si>
  <si>
    <t>JARDINES DEL PEDREGAL</t>
  </si>
  <si>
    <t>PERIFERICO SUR</t>
  </si>
  <si>
    <t>GSM1406097M7</t>
  </si>
  <si>
    <t>GILEAD SCIENCES MÉXICO, S DE R.L. DE C.V.</t>
  </si>
  <si>
    <t>ADQUISICION DE MEDICAMENTO  (PROPOFOL 500 MG)</t>
  </si>
  <si>
    <t>SSCDMX-DGAF-108-2021</t>
  </si>
  <si>
    <t>SUBSECRETARIA DE PRESTACIÓN DE SERVICIOS MÉDICOS E INSUMOS</t>
  </si>
  <si>
    <t>DICIPA S.A. DE C.V</t>
  </si>
  <si>
    <t>SUMINISTROS PARA HOSPITALES JOSSLY S.A. DE C.V.</t>
  </si>
  <si>
    <t>http://data.salud.cdmx.gob.mx/ssdf/portalut/archivo/Actualizaciones/1erTrimestre21/Dir_RecMat_Serv/107-2021.pdf</t>
  </si>
  <si>
    <t>MEDIO DE CONTRASTE HIDROSOLUBLE NO IÓNICO</t>
  </si>
  <si>
    <t>SSCDMX-DGAF-107-2021</t>
  </si>
  <si>
    <t>SUMINISTROS MÉDICOS DEL CENTRO, S.A. DE C.V.</t>
  </si>
  <si>
    <t>SSCDMX-DGAF-106-2021</t>
  </si>
  <si>
    <t>COMERCIALIZADORA PHARMACEUTICA COMPHARMA S.A. DE C.V.</t>
  </si>
  <si>
    <t>CDT0907038E8</t>
  </si>
  <si>
    <t>COMERCIALIZADORA Y DISTRIBUIDORA TIEMP S.A. DE C.V.</t>
  </si>
  <si>
    <t xml:space="preserve">BOLSAS PARA RECOLECCIÓN DE ORINA </t>
  </si>
  <si>
    <t>SSCDMX-DGAF-105-2021</t>
  </si>
  <si>
    <t>MEDICAL RECOVERY, S.A. DE C.V.</t>
  </si>
  <si>
    <t xml:space="preserve">Fiscal COVID  </t>
  </si>
  <si>
    <t>http://data.salud.cdmx.gob.mx/ssdf/portalut/archivo/Actualizaciones/1erTrimestre21/Dir_RecMat_Serv/098-2021.pdf</t>
  </si>
  <si>
    <t xml:space="preserve">SERVICIO DE ALIMENTACION PARA DOCTORES CUBANOS  (PLAZA SAN JERONIMO </t>
  </si>
  <si>
    <t xml:space="preserve">PESOS MEXICANOS </t>
  </si>
  <si>
    <t>SSCDMX-DGAF-098-2021</t>
  </si>
  <si>
    <t>MAGDALENA CONTRERAS</t>
  </si>
  <si>
    <t xml:space="preserve">MAGDALENA CONTRERAS </t>
  </si>
  <si>
    <t>SAN JERÓNIMO LÍDICE</t>
  </si>
  <si>
    <t>CONTRERAS</t>
  </si>
  <si>
    <t>OGS200213349</t>
  </si>
  <si>
    <t>OPERADORA GALERIA SAN JERONIMO, S.A. DE C.V.</t>
  </si>
  <si>
    <t>OSG200213349</t>
  </si>
  <si>
    <t xml:space="preserve">SERVICIO DE ALIMENTACIÓN PARA DOCTORES CUBANOS  (PLAZA SAN JERONIMO) </t>
  </si>
  <si>
    <t>SERVICIO DE ALIMENTACION PARA DOCTORES CUBANOS  (FIESTA INN)</t>
  </si>
  <si>
    <t>SSCDMX-DGAF-096-2021</t>
  </si>
  <si>
    <t xml:space="preserve">GRUPO POSADAS, S.A.B. DE C.V. </t>
  </si>
  <si>
    <t xml:space="preserve">MACERADORES PARA AJUSCO </t>
  </si>
  <si>
    <t xml:space="preserve">MESOS MEXICANOS </t>
  </si>
  <si>
    <t>SSCDMX-DGAF-095-2021</t>
  </si>
  <si>
    <t xml:space="preserve">SUBSCRETARÍA DE PRESTACIÓN DE SERVICIOS MÉDICOS Y URGENCIAS </t>
  </si>
  <si>
    <t>TLANEPANTLA DE BAZ</t>
  </si>
  <si>
    <t>TLANEPANTLA</t>
  </si>
  <si>
    <t xml:space="preserve">LA LOMA </t>
  </si>
  <si>
    <t xml:space="preserve">GUSTAVO BAZ </t>
  </si>
  <si>
    <t xml:space="preserve">CES010117LKA </t>
  </si>
  <si>
    <t xml:space="preserve">CREATIVIDAD Y ESPECTACULOS, S.A. DE C.V. </t>
  </si>
  <si>
    <t>CES010717KA</t>
  </si>
  <si>
    <t xml:space="preserve">TERAPIA DE ALTO FLUJO AJUSCO MEDIO </t>
  </si>
  <si>
    <t>SSCDMX-DGAF-094-2021</t>
  </si>
  <si>
    <t xml:space="preserve">MACERADORES PARA LA VILLA </t>
  </si>
  <si>
    <t>SSCDMX-DGAF-093-2021</t>
  </si>
  <si>
    <t>MACERADORES (LA VILLA)</t>
  </si>
  <si>
    <t>http://data.salud.cdmx.gob.mx/ssdf/portalut/archivo/Actualizaciones/1erTrimestre21/Dir_RecMat_Serv/092-2021.pdf</t>
  </si>
  <si>
    <t xml:space="preserve">ARRENDAMIENTO DE ESTRUCTURA METALICA </t>
  </si>
  <si>
    <t>SSCDMX-DGAF-092-2021</t>
  </si>
  <si>
    <t>SUBDIRECCIÓN DE ABASTECIMIENTOS</t>
  </si>
  <si>
    <t xml:space="preserve">SUBDIRECCIÓN DE ABASTECIMIENTOS </t>
  </si>
  <si>
    <t xml:space="preserve">LEYES DE REFORMA </t>
  </si>
  <si>
    <t>CALLE 27</t>
  </si>
  <si>
    <t>LTELTE1703143A6</t>
  </si>
  <si>
    <t>LOSEMEX TENT, S.A. DE C.V.</t>
  </si>
  <si>
    <t>Local</t>
  </si>
  <si>
    <t>JERINGAS DESECHABLES PARA ANGIOGRAFIA</t>
  </si>
  <si>
    <t>SSCDMX-DGAF-091-2021</t>
  </si>
  <si>
    <t>ADQUISICIÓN DE MEDICAMENTO (IVERMECTINA 6 MG TABLETAS)</t>
  </si>
  <si>
    <t>SSCDMX-DGAF-089-2021</t>
  </si>
  <si>
    <t xml:space="preserve">APLATACO </t>
  </si>
  <si>
    <t xml:space="preserve">EJE 5 SUR </t>
  </si>
  <si>
    <t xml:space="preserve">SAN JOSÉ INSURGENTES </t>
  </si>
  <si>
    <t xml:space="preserve">INSURGENTES SUR </t>
  </si>
  <si>
    <t xml:space="preserve">ECATEPEC DE MORELOS </t>
  </si>
  <si>
    <t xml:space="preserve">GRANJAS DE GUADALUPE </t>
  </si>
  <si>
    <t xml:space="preserve">CISTOBAL SOLANO </t>
  </si>
  <si>
    <t>SSCDMX-DGAF-067-2021</t>
  </si>
  <si>
    <t>PIS090420239</t>
  </si>
  <si>
    <t>PRODUCTOS E  INSUMOS PARA LA SALUD, S.A. DE C.V.</t>
  </si>
  <si>
    <t>adquisción de Norepinefrina 4mg/4ml, Dexmedetomidina 200ug, Enoxaparina 40mg, Heparina solución inyectable 5ml y 10ml, Piperacilina-tazobactam intravenosa 4g y 500mg</t>
  </si>
  <si>
    <t>SSCDMX-DGAF-066-2021</t>
  </si>
  <si>
    <t>ADQUISICIÓN DE MEDICAMENTO (FENTANILO)</t>
  </si>
  <si>
    <t>SSCDMX-DGAF-064-2021</t>
  </si>
  <si>
    <t>ADQUISICIÓN DE MEDICAMENTO (PROPOFOL 200 MG )</t>
  </si>
  <si>
    <t>DIRECCIÓN  GENERAL DE PRESTACION DE SERVICIOS MÉDICOS Y URGENCIAS.</t>
  </si>
  <si>
    <t>SSCDMX-DGAF-061-2021</t>
  </si>
  <si>
    <t xml:space="preserve">LA RAZA </t>
  </si>
  <si>
    <t xml:space="preserve">CHIQUES </t>
  </si>
  <si>
    <t xml:space="preserve">EVOLUTION PROCES, S.A. DE C.V. </t>
  </si>
  <si>
    <t>ADQUISICIÓN DE MEDICAMENTO (DEXMEDETOMIDINA 200)</t>
  </si>
  <si>
    <t xml:space="preserve"> Fiscal COVID</t>
  </si>
  <si>
    <t>SSCDMX-DGAF-060-2021</t>
  </si>
  <si>
    <t>UNIDAD HABITACIONAL  SAN JUAN DE ARAGÓN  1 SECC.</t>
  </si>
  <si>
    <t>AVENIDA 527</t>
  </si>
  <si>
    <t xml:space="preserve">ADQUISICIÓN DE MEDICAMENTO (VASOPRESINA, ROCURONIO, BROMURO,PIPERACICLANIA-TIBACTAM) </t>
  </si>
  <si>
    <t>Jalisco</t>
  </si>
  <si>
    <t>ZAPOPAN</t>
  </si>
  <si>
    <t xml:space="preserve">LAS FUENTES </t>
  </si>
  <si>
    <t>SAN ANTONIO</t>
  </si>
  <si>
    <t>AMP140519AP1</t>
  </si>
  <si>
    <t>AMPHARMA, S.A. DE C.V.</t>
  </si>
  <si>
    <t>Cerrada</t>
  </si>
  <si>
    <t>Número</t>
  </si>
  <si>
    <t>Ciudad</t>
  </si>
  <si>
    <t>País</t>
  </si>
  <si>
    <t>Código Postal</t>
  </si>
  <si>
    <t xml:space="preserve">Nombre de la entidad federativa </t>
  </si>
  <si>
    <t xml:space="preserve">Clave de la entidad federativa </t>
  </si>
  <si>
    <t xml:space="preserve">Nombre del municipio o delegación </t>
  </si>
  <si>
    <t xml:space="preserve">Clave del Municipio  </t>
  </si>
  <si>
    <t xml:space="preserve">Nombre de la localidad </t>
  </si>
  <si>
    <t xml:space="preserve">Clave de la localidad </t>
  </si>
  <si>
    <t xml:space="preserve">Nombre del asentamiento </t>
  </si>
  <si>
    <t xml:space="preserve">Tipo de asentamiento (catálogo) </t>
  </si>
  <si>
    <t xml:space="preserve">Número interior, en su caso </t>
  </si>
  <si>
    <t xml:space="preserve">Número exterior </t>
  </si>
  <si>
    <t xml:space="preserve">Nombre de vialidad </t>
  </si>
  <si>
    <t xml:space="preserve">Tipo de vialidad (catálogo) </t>
  </si>
  <si>
    <t>Se realizaron convenios modificatorios (catálogo)</t>
  </si>
  <si>
    <t>Fuente de financiamiento: Recursos fiscales, financiamientos internos, externos, ingresos propios, recusos federales, recursos estatales.</t>
  </si>
  <si>
    <t>Plazo de entrega o ejecución de los servicios contratados</t>
  </si>
  <si>
    <t>Tipo de cambio de referencia, en su caso</t>
  </si>
  <si>
    <t xml:space="preserve">Fecha de término de la vigencia del contrato Formato </t>
  </si>
  <si>
    <t xml:space="preserve">Fecha de inicio de la vigencia del contrato Formato día/mes/año </t>
  </si>
  <si>
    <t>Número que identifique al contrat</t>
  </si>
  <si>
    <t>Área (s) responsable de la ejecución</t>
  </si>
  <si>
    <t>Área (s) solicitante</t>
  </si>
  <si>
    <t xml:space="preserve">Domicilio en el extranjero de la empresa, contratista o proveedor </t>
  </si>
  <si>
    <t xml:space="preserve">Domicilio fiscal de la empresa, contratista o proveedor </t>
  </si>
  <si>
    <t>Nombre completo o razón social de la persona  adjudicada</t>
  </si>
  <si>
    <t>Nombre completo o razón social de los posibles contratantes  (personas físicas: nombre[s], primer apellido, segundo apellido). En su caso, incluir una leyenda señalando que no se realizaron cotizaciones</t>
  </si>
  <si>
    <t>Carácter del Procedimiento (catálogo)</t>
  </si>
  <si>
    <t>Materia o tipo de contratación: Obra pública/Servicios relacionados con obra pública/Adquisiciones/Arrendamientos/Servicios</t>
  </si>
  <si>
    <t>Tipo de procedimiento (catálago)</t>
  </si>
  <si>
    <t>Compras por Adjudicación Directa realizadas  por  Secretaria de Salud de la Ciudad de México para atender la Emeregencia Sanitaria ocasionada por la Propagación del SARS Cov-2 (COVID 19)</t>
  </si>
  <si>
    <t xml:space="preserve">DIRECCIÓN DE RECURSOS MATERIALES, ABASTECIMIENTOS  Y SERVICIOS </t>
  </si>
  <si>
    <t>http://data.salud.cdmx.gob.mx/ssdf/portalut/archivo/Actualizaciones/2doTrimestre21/Dir_RecMat_Serv/FAI.pdf</t>
  </si>
  <si>
    <t>http://data.salud.cdmx.gob.mx/ssdf/portalut/archivo/Actualizaciones/2doTrimestre21/Dir_RecMat_Serv/AETF.pdf</t>
  </si>
  <si>
    <t>http://data.salud.cdmx.gob.mx/ssdf/portalut/archivo/Actualizaciones/2doTrimestre21/Dir_RecMat_Serv/AFN.pdf</t>
  </si>
  <si>
    <t>http://data.salud.cdmx.gob.mx/ssdf/portalut/archivo/Actualizaciones/2doTrimestre21/Dir_RecMat_Serv/AF.pdf</t>
  </si>
  <si>
    <t>http://data.salud.cdmx.gob.mx/ssdf/portalut/archivo/Actualizaciones/2doTrimestre21/Dir_RecMat_Serv/SCM.pdf</t>
  </si>
  <si>
    <t>en finiquito</t>
  </si>
  <si>
    <t>http://data.salud.cdmx.gob.mx/ssdf/portalut/archivo/Actualizaciones/2doTrimestre21/Dir_RecMat_Serv/EIUA.pdf</t>
  </si>
  <si>
    <t xml:space="preserve">Fiscal Covid </t>
  </si>
  <si>
    <t xml:space="preserve">Estatal </t>
  </si>
  <si>
    <t>http://data.salud.cdmx.gob.mx/ssdf/portalut/archivo/Actualizaciones/2doTrimestre21/Dir_RecMat_Serv/CNR.pdf</t>
  </si>
  <si>
    <t xml:space="preserve">transferencia electronica </t>
  </si>
  <si>
    <t xml:space="preserve">peso mexicano </t>
  </si>
  <si>
    <t>Nacional</t>
  </si>
  <si>
    <t xml:space="preserve"> BATA DESECHABLE UNITALLA  </t>
  </si>
  <si>
    <t xml:space="preserve"> HME020304BP8 </t>
  </si>
  <si>
    <t xml:space="preserve"> HI-TEC MEDICAL, S.A. DE C.V. </t>
  </si>
  <si>
    <t xml:space="preserve"> ADQUISICIÓN DE MEDICAMENTO (MIDAZOLAM INYECTABLE) </t>
  </si>
  <si>
    <t xml:space="preserve"> SSCDMX-DGAF-209-2021 </t>
  </si>
  <si>
    <t xml:space="preserve"> PTY091021TR4 </t>
  </si>
  <si>
    <t>CORPORBELMOR IMPORTADORA INTERNACIONAL, S.A. DE C.V.</t>
  </si>
  <si>
    <t xml:space="preserve"> MATERIALES, ACCESORIOS Y SUMINISTROS MÉDICOS (APOSITOS) </t>
  </si>
  <si>
    <t xml:space="preserve"> SSCDMX-DGAF-204-2021 </t>
  </si>
  <si>
    <t xml:space="preserve">BOSQUE DE ECHEGARAY </t>
  </si>
  <si>
    <t xml:space="preserve">PASEO DE LA HACIENDA DE ECHEGARAY </t>
  </si>
  <si>
    <t>INSTRUMENTOS MÉDICOS INTERNACIONALES, S.A. DE C.V.</t>
  </si>
  <si>
    <t xml:space="preserve"> MATERIALES, ACCESORIOS Y SUMINISTROS MÉDICOS (EQUIPOS, GUANTES,MEDIAS Y APOSITOS) </t>
  </si>
  <si>
    <t xml:space="preserve"> SSCDMX-DGAF-203-2021 </t>
  </si>
  <si>
    <t xml:space="preserve"> MATERIALES, ACCESORIOS Y SUMINISTROS MÉDICOS (SONDAS Y CATETERS) </t>
  </si>
  <si>
    <t xml:space="preserve"> SSCDMX-DGAF-202-2021 </t>
  </si>
  <si>
    <t xml:space="preserve"> MATERIALES, ACCESORIOS Y SUMINISTROS MÉDICOS  (CINTAS,DETERGENTE, EQUIPOS PARA ALIMENTACIÓN ENTERAL, MASCARILLA, SONDA, CATETER, TUBOS ENDOTRAQUEALES) </t>
  </si>
  <si>
    <t xml:space="preserve"> SSCDMX-DGAF-201-2021 </t>
  </si>
  <si>
    <t xml:space="preserve"> MATERIALES, ACCESORIOS Y SUMINISTROS MÉDICOS (ELECTRODO DE BROCHE, EQUIPOS PARA DRENAJE,GASA SECA, GUANTES , SONDAS , MEDIAS ANTIEMBOLICAS) </t>
  </si>
  <si>
    <t xml:space="preserve"> SSCDMX-DGAF-200-2021 </t>
  </si>
  <si>
    <t xml:space="preserve">  MATERIALES, ACCESORIOS Y SUMINISTROS MÉDICOS (EQUIPOS PARA VENOCLISIS, GUANTES, HUMIDIFICADOR, PAÑALES, SONDA LATEX, PROLONGADOR DE CATETER, DISPOSITIVO DE FIJACION DE TUBOS ENDOTRAQUEALES) </t>
  </si>
  <si>
    <t xml:space="preserve"> SSCDMX-DGAF-199-2021 </t>
  </si>
  <si>
    <t xml:space="preserve"> ADQUISICIÓN DE MEDICAMENTOS  (DEXMEDETOMIDINA,PROPOFOL,VANCOMICINA,FUROSEMIDA,IPRATROPIO) </t>
  </si>
  <si>
    <t xml:space="preserve"> SSCDMX-DGAF-198-2021 </t>
  </si>
  <si>
    <t xml:space="preserve"> ADQUISICIÓN DE MEDICAMENTOS  (ONDANSETRON,ENOXAPARINA) </t>
  </si>
  <si>
    <t xml:space="preserve"> SSCDMX-DGAF-197-2021 </t>
  </si>
  <si>
    <t xml:space="preserve"> ADQUISICIÓN DE MEDICAMENTOS (DEXMEDETOMIDINA,FLUTICASONA,PARACETAMOL,ROCURONIO,TRIMETOPRIMA,AMIKACINA) </t>
  </si>
  <si>
    <t xml:space="preserve"> SSCDMX-DGAF-196-2021 </t>
  </si>
  <si>
    <t xml:space="preserve"> ADQUISICIÓN DE MEDICAMENTOS (OXIDO DE ZINC,CEFEPIMA,LIDOCAINA,ENOXAPARINA,COLISTIMETATO) </t>
  </si>
  <si>
    <t xml:space="preserve"> SSCDMX-DGAF-195-2021 </t>
  </si>
  <si>
    <t xml:space="preserve"> ADQUISICIÓN DE MEDICAMENTOS  (IPRATROPIO,BUDESONIDA,NOREPINEFRINA,DIETA POLIMERICA) </t>
  </si>
  <si>
    <t xml:space="preserve"> SSCDMX-DGAF-194-2021 </t>
  </si>
  <si>
    <t xml:space="preserve"> SMC031119155 </t>
  </si>
  <si>
    <t xml:space="preserve"> SUMINISTROS MÉDICOS DEL CENTRO, S.A. DE C.V. </t>
  </si>
  <si>
    <t>http://data.salud.cdmx.gob.mx/ssdf/portalut/archivo/Actualizaciones/2doTrimestre21/Dir_RecMat_Serv/193-2021.pdf</t>
  </si>
  <si>
    <t xml:space="preserve"> ADQUISICIÓN DE MEDICAMENTOS  (VORICONAZOL 200MG) </t>
  </si>
  <si>
    <t xml:space="preserve"> SSCDMX-DGAF-193-2021 </t>
  </si>
  <si>
    <t xml:space="preserve"> ADQUISICIÓN DE MEDICAMENTOS  (ENOXAPARINA) </t>
  </si>
  <si>
    <t xml:space="preserve"> SSCDMX-DGAF-192-2021 </t>
  </si>
  <si>
    <t xml:space="preserve">TOLUCA DE LERDO </t>
  </si>
  <si>
    <t>SAN MATEO OXTOTITLAN</t>
  </si>
  <si>
    <t xml:space="preserve">DE OXTOTITLAN </t>
  </si>
  <si>
    <t xml:space="preserve">GRUPO DISTRIBUIDOR ABACOBEL, S.A. DE C.V. </t>
  </si>
  <si>
    <t xml:space="preserve"> CUBREBOCAS DESECHABLE RESPIRADOR PURIFICADOR </t>
  </si>
  <si>
    <t xml:space="preserve"> SSCDMX-DGAF-183-2021 </t>
  </si>
  <si>
    <t>SANTIAGO TEPALCATLALPAN</t>
  </si>
  <si>
    <t>ACUEDUCTO</t>
  </si>
  <si>
    <t>ALTA TECNOLOGIA EN FILTRACIÓN DE AIRE, S.A. DE C.V.</t>
  </si>
  <si>
    <t xml:space="preserve"> AGUJAS HIPODERMICA CON PABELLON LUER-LOCK </t>
  </si>
  <si>
    <t xml:space="preserve"> SSCDMX-DGAF-180-2021 </t>
  </si>
  <si>
    <t xml:space="preserve"> ADQUISICIÓN DE MEDICAMENTO (PROPOFOL 200 MG ) </t>
  </si>
  <si>
    <t xml:space="preserve"> SSCDMX-DGAF-179-2021 </t>
  </si>
  <si>
    <t xml:space="preserve"> AMP140519AP1 </t>
  </si>
  <si>
    <t xml:space="preserve"> SSCDMX-DGAF-178-2021 </t>
  </si>
  <si>
    <t>SEI170407Q62</t>
  </si>
  <si>
    <t>SEITONYC S.A. DE C.V.</t>
  </si>
  <si>
    <t>CME140729KB3</t>
  </si>
  <si>
    <t>CARLEIN DE MEXICO S.A. DE C.V.</t>
  </si>
  <si>
    <t xml:space="preserve"> CUBREBOCAS DE TRES CAPAS DE TELA NO TEJIDA  </t>
  </si>
  <si>
    <t xml:space="preserve"> SSCDMX-DGAF-177-2021 </t>
  </si>
  <si>
    <t>BENITO JUAREZ</t>
  </si>
  <si>
    <t>ANAXAGORAS</t>
  </si>
  <si>
    <t>MMA150205LL33</t>
  </si>
  <si>
    <t>MARKET MAKER, S.A. DE C.V.</t>
  </si>
  <si>
    <t xml:space="preserve">VASOPRESINA, SOLUCIÓN INYECTABLE 20UI, ROCURONIO, BROMURO DE 50MG. </t>
  </si>
  <si>
    <t>PIPERACILINA-TAZOBACTAM INTRAVENOSA 4G Y 500 MG</t>
  </si>
  <si>
    <t>OXÍGENO MEDICINAL LÍQUIDO</t>
  </si>
  <si>
    <t>SSCDMX-DGAF-063-2021</t>
  </si>
  <si>
    <t xml:space="preserve">OXÍGENO MEDICINAL LÍQUIDO </t>
  </si>
  <si>
    <t xml:space="preserve">PRAXAIR MÉXICO, S, DE R.L DE C.V. </t>
  </si>
  <si>
    <t>PME960701GG0</t>
  </si>
  <si>
    <t xml:space="preserve">TEJOCOTES </t>
  </si>
  <si>
    <t xml:space="preserve">DEL VALLE </t>
  </si>
  <si>
    <t>SSCDMX-DGAF-065-2021</t>
  </si>
  <si>
    <t xml:space="preserve">ELEVADORES SCHINDLER, S.A. DE C.V. </t>
  </si>
  <si>
    <t>ESC8911081Q8</t>
  </si>
  <si>
    <t xml:space="preserve">NIZA </t>
  </si>
  <si>
    <t>SAN ÁLVARO</t>
  </si>
  <si>
    <t>DEXMEDETOMIDINA, SOLUCIÓN INYECTABLE (ENVASE CON 5 FRASCOS ÁMPULA 
Y ENVASE CON 1 FRASCO ÁMPULA)</t>
  </si>
  <si>
    <t xml:space="preserve">ADQUISCIÓN DE NOREPINEFRINA 4MG/4ML, DEXMEDETOMIDINA 200UG, 
ENOXAPARINA 40MG, HEPARINA SOLUCIÓN INYECTABLE 5ML Y 10ML, 
PIPERACILINA-TAZOBACTAM INTRAVENOSA 4G Y 500MG </t>
  </si>
  <si>
    <t>ADQUISCIÓN DE NOREPINEFRINA 4MG/4ML, DEXMEDETOMIDINA 200UG, 
ENOXAPARINA 40MG, HEPARINA SOLUCIÓN INYECTABLE 5ML Y 10ML, 
PIPERACILINA-TAZOBACTAM INTRAVENOSA 4G Y 500MG</t>
  </si>
  <si>
    <r>
      <rPr>
        <b/>
        <sz val="8"/>
        <color rgb="FF000000"/>
        <rFont val="Arial"/>
        <family val="2"/>
      </rPr>
      <t>Artículo 121</t>
    </r>
    <r>
      <rPr>
        <sz val="8"/>
        <color rgb="FF000000"/>
        <rFont val="Arial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</si>
  <si>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8"/>
        <color rgb="FF000000"/>
        <rFont val="Arial"/>
        <family val="2"/>
      </rPr>
      <t>Fracción XXX</t>
    </r>
    <r>
      <rPr>
        <sz val="8"/>
        <color rgb="FF000000"/>
        <rFont val="Arial"/>
        <family val="2"/>
      </rPr>
      <t>. 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</t>
    </r>
  </si>
  <si>
    <r>
      <rPr>
        <b/>
        <sz val="8"/>
        <color theme="0"/>
        <rFont val="Arial"/>
        <family val="2"/>
      </rPr>
      <t>Procedimientos de adjudicaciones directas</t>
    </r>
    <r>
      <rPr>
        <b/>
        <sz val="8"/>
        <color rgb="FF16365C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</si>
</sst>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[$-80A]d&quot; de &quot;mmmm&quot; de &quot;yyyy;@"/>
  </numFmts>
  <fonts count="3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8.25"/>
      <color theme="1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 tint="4.9989318521683403E-2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name val="MS Sans Serif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</font>
    <font>
      <u/>
      <sz val="8"/>
      <color theme="10"/>
      <name val="Calibri"/>
      <family val="2"/>
    </font>
    <font>
      <sz val="8"/>
      <color theme="1"/>
      <name val="Source Sans Pro"/>
      <family val="2"/>
    </font>
    <font>
      <sz val="8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16365C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u/>
      <sz val="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98811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67">
    <xf numFmtId="0" fontId="0" fillId="0" borderId="0" xfId="0"/>
    <xf numFmtId="0" fontId="1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1" fillId="2" borderId="1" xfId="5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1" xfId="1" applyFont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8" applyNumberFormat="1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2" fillId="0" borderId="1" xfId="1" applyFill="1" applyBorder="1" applyAlignment="1" applyProtection="1">
      <alignment vertical="center" wrapText="1"/>
    </xf>
    <xf numFmtId="0" fontId="3" fillId="0" borderId="1" xfId="8" applyNumberFormat="1" applyFont="1" applyFill="1" applyBorder="1" applyAlignment="1" applyProtection="1">
      <alignment horizontal="center" vertical="center" wrapText="1"/>
    </xf>
    <xf numFmtId="2" fontId="5" fillId="0" borderId="1" xfId="2" applyNumberFormat="1" applyFont="1" applyFill="1" applyBorder="1" applyAlignment="1" applyProtection="1">
      <alignment vertical="center" wrapText="1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9" applyFont="1" applyFill="1" applyBorder="1" applyAlignment="1">
      <alignment horizontal="left" vertical="center" wrapText="1"/>
    </xf>
    <xf numFmtId="2" fontId="5" fillId="4" borderId="1" xfId="2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justify" vertical="justify" wrapText="1"/>
    </xf>
    <xf numFmtId="14" fontId="5" fillId="4" borderId="1" xfId="9" applyNumberFormat="1" applyFont="1" applyFill="1" applyBorder="1" applyAlignment="1">
      <alignment horizontal="center" vertical="center" wrapText="1"/>
    </xf>
    <xf numFmtId="0" fontId="3" fillId="2" borderId="1" xfId="8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21" fillId="2" borderId="0" xfId="0" applyFont="1" applyFill="1" applyAlignment="1" applyProtection="1">
      <alignment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8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wrapText="1"/>
    </xf>
    <xf numFmtId="0" fontId="3" fillId="2" borderId="1" xfId="8" applyNumberFormat="1" applyFont="1" applyFill="1" applyBorder="1" applyAlignment="1" applyProtection="1">
      <alignment horizontal="left" vertical="center" wrapText="1"/>
    </xf>
    <xf numFmtId="164" fontId="5" fillId="4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8" applyNumberFormat="1" applyFont="1" applyFill="1" applyBorder="1" applyAlignment="1" applyProtection="1">
      <alignment vertical="center" wrapText="1"/>
    </xf>
    <xf numFmtId="0" fontId="0" fillId="2" borderId="1" xfId="0" applyFill="1" applyBorder="1" applyAlignment="1">
      <alignment wrapText="1"/>
    </xf>
    <xf numFmtId="0" fontId="10" fillId="2" borderId="1" xfId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justify" vertical="justify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14" fontId="1" fillId="2" borderId="0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2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2" fillId="2" borderId="1" xfId="1" applyNumberForma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vertical="center" wrapText="1"/>
    </xf>
    <xf numFmtId="0" fontId="2" fillId="0" borderId="1" xfId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9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2" fillId="0" borderId="1" xfId="1" applyFill="1" applyBorder="1" applyAlignment="1" applyProtection="1">
      <alignment vertical="center" wrapText="1"/>
    </xf>
    <xf numFmtId="2" fontId="31" fillId="0" borderId="1" xfId="2" applyNumberFormat="1" applyFont="1" applyFill="1" applyBorder="1" applyAlignment="1" applyProtection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30" fillId="0" borderId="1" xfId="10" applyNumberFormat="1" applyFont="1" applyFill="1" applyBorder="1" applyAlignment="1" applyProtection="1">
      <alignment horizontal="center" vertical="center" wrapText="1"/>
    </xf>
    <xf numFmtId="2" fontId="31" fillId="0" borderId="1" xfId="11" applyNumberFormat="1" applyFont="1" applyFill="1" applyBorder="1" applyAlignment="1" applyProtection="1">
      <alignment horizontal="center" vertical="center" wrapText="1"/>
    </xf>
    <xf numFmtId="2" fontId="29" fillId="0" borderId="1" xfId="12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33" fillId="0" borderId="1" xfId="12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11" applyNumberFormat="1" applyFont="1" applyFill="1" applyBorder="1" applyAlignment="1" applyProtection="1">
      <alignment horizontal="center" vertical="center" wrapText="1"/>
    </xf>
    <xf numFmtId="0" fontId="29" fillId="0" borderId="1" xfId="12" applyNumberFormat="1" applyFont="1" applyFill="1" applyBorder="1" applyAlignment="1">
      <alignment horizontal="center" vertical="center" wrapText="1"/>
    </xf>
    <xf numFmtId="0" fontId="33" fillId="0" borderId="1" xfId="12" applyNumberFormat="1" applyFont="1" applyFill="1" applyBorder="1" applyAlignment="1">
      <alignment horizontal="center" vertical="center" wrapText="1"/>
    </xf>
    <xf numFmtId="0" fontId="33" fillId="6" borderId="0" xfId="0" applyFont="1" applyFill="1" applyAlignment="1" applyProtection="1">
      <alignment horizontal="center" vertical="center"/>
      <protection locked="0"/>
    </xf>
    <xf numFmtId="14" fontId="33" fillId="6" borderId="0" xfId="0" applyNumberFormat="1" applyFont="1" applyFill="1" applyAlignment="1" applyProtection="1">
      <alignment horizontal="center" vertical="center"/>
      <protection locked="0"/>
    </xf>
    <xf numFmtId="0" fontId="33" fillId="6" borderId="0" xfId="0" applyFont="1" applyFill="1" applyAlignment="1" applyProtection="1">
      <alignment horizontal="center" vertical="center" wrapText="1"/>
      <protection locked="0"/>
    </xf>
    <xf numFmtId="2" fontId="33" fillId="6" borderId="0" xfId="0" applyNumberFormat="1" applyFont="1" applyFill="1" applyAlignment="1" applyProtection="1">
      <alignment horizontal="center" vertical="center" wrapText="1"/>
      <protection locked="0"/>
    </xf>
    <xf numFmtId="2" fontId="33" fillId="6" borderId="0" xfId="0" applyNumberFormat="1" applyFont="1" applyFill="1" applyAlignment="1" applyProtection="1">
      <alignment horizontal="center" vertical="center"/>
      <protection locked="0"/>
    </xf>
    <xf numFmtId="0" fontId="33" fillId="6" borderId="0" xfId="0" applyFont="1" applyFill="1" applyAlignment="1" applyProtection="1">
      <alignment horizontal="left" vertical="center"/>
      <protection locked="0"/>
    </xf>
    <xf numFmtId="0" fontId="35" fillId="6" borderId="0" xfId="0" applyFont="1" applyFill="1" applyAlignment="1" applyProtection="1">
      <alignment horizontal="left" vertical="center"/>
      <protection locked="0"/>
    </xf>
    <xf numFmtId="14" fontId="35" fillId="6" borderId="0" xfId="0" applyNumberFormat="1" applyFont="1" applyFill="1" applyAlignment="1" applyProtection="1">
      <alignment horizontal="left" vertical="center"/>
      <protection locked="0"/>
    </xf>
    <xf numFmtId="0" fontId="35" fillId="6" borderId="0" xfId="0" applyFont="1" applyFill="1" applyAlignment="1" applyProtection="1">
      <alignment horizontal="center" vertical="center"/>
      <protection locked="0"/>
    </xf>
    <xf numFmtId="0" fontId="35" fillId="6" borderId="0" xfId="0" applyFont="1" applyFill="1" applyAlignment="1" applyProtection="1">
      <alignment horizontal="left" vertical="center" wrapText="1"/>
      <protection locked="0"/>
    </xf>
    <xf numFmtId="2" fontId="35" fillId="6" borderId="0" xfId="0" applyNumberFormat="1" applyFont="1" applyFill="1" applyAlignment="1" applyProtection="1">
      <alignment horizontal="left" vertical="center" wrapText="1"/>
      <protection locked="0"/>
    </xf>
    <xf numFmtId="2" fontId="35" fillId="6" borderId="0" xfId="0" applyNumberFormat="1" applyFont="1" applyFill="1" applyAlignment="1" applyProtection="1">
      <alignment horizontal="left" vertical="center"/>
      <protection locked="0"/>
    </xf>
    <xf numFmtId="0" fontId="35" fillId="6" borderId="0" xfId="0" applyFont="1" applyFill="1" applyAlignment="1" applyProtection="1">
      <alignment horizontal="center" vertical="center" wrapText="1"/>
      <protection locked="0"/>
    </xf>
    <xf numFmtId="14" fontId="33" fillId="6" borderId="0" xfId="0" applyNumberFormat="1" applyFont="1" applyFill="1" applyAlignment="1" applyProtection="1">
      <alignment horizontal="left" vertical="center"/>
      <protection locked="0"/>
    </xf>
    <xf numFmtId="0" fontId="31" fillId="6" borderId="0" xfId="0" applyFont="1" applyFill="1" applyAlignment="1" applyProtection="1">
      <alignment horizontal="center" vertical="center" wrapText="1"/>
      <protection locked="0"/>
    </xf>
    <xf numFmtId="0" fontId="37" fillId="7" borderId="9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14" fontId="37" fillId="7" borderId="9" xfId="0" applyNumberFormat="1" applyFont="1" applyFill="1" applyBorder="1" applyAlignment="1">
      <alignment horizontal="center" vertical="center" wrapText="1"/>
    </xf>
    <xf numFmtId="0" fontId="31" fillId="6" borderId="7" xfId="0" applyFont="1" applyFill="1" applyBorder="1" applyAlignment="1" applyProtection="1">
      <alignment horizontal="center" vertical="center" wrapText="1"/>
      <protection locked="0"/>
    </xf>
    <xf numFmtId="0" fontId="27" fillId="2" borderId="1" xfId="1" applyFont="1" applyFill="1" applyBorder="1" applyAlignment="1" applyProtection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27" fillId="0" borderId="0" xfId="1" applyFont="1" applyFill="1" applyAlignment="1" applyProtection="1">
      <alignment horizontal="center" vertical="center" wrapText="1"/>
    </xf>
    <xf numFmtId="0" fontId="38" fillId="0" borderId="0" xfId="7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8" fillId="0" borderId="0" xfId="7" applyFont="1" applyFill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27" fillId="0" borderId="0" xfId="1" applyFont="1" applyFill="1" applyAlignment="1" applyProtection="1">
      <alignment horizontal="center" vertical="center" wrapText="1"/>
    </xf>
    <xf numFmtId="14" fontId="32" fillId="0" borderId="7" xfId="0" applyNumberFormat="1" applyFont="1" applyBorder="1" applyAlignment="1">
      <alignment horizontal="center" vertical="center" wrapText="1"/>
    </xf>
    <xf numFmtId="14" fontId="32" fillId="0" borderId="21" xfId="0" applyNumberFormat="1" applyFont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29" fillId="0" borderId="1" xfId="12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0" fontId="30" fillId="0" borderId="1" xfId="10" applyNumberFormat="1" applyFont="1" applyFill="1" applyBorder="1" applyAlignment="1" applyProtection="1">
      <alignment horizontal="center" vertical="center" wrapText="1"/>
    </xf>
    <xf numFmtId="2" fontId="31" fillId="0" borderId="1" xfId="11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29" fillId="0" borderId="1" xfId="1" applyFont="1" applyFill="1" applyBorder="1" applyAlignment="1" applyProtection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27" fillId="2" borderId="1" xfId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33" fillId="0" borderId="1" xfId="1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14" fontId="37" fillId="7" borderId="17" xfId="0" applyNumberFormat="1" applyFont="1" applyFill="1" applyBorder="1" applyAlignment="1">
      <alignment horizontal="center" vertical="center" wrapText="1"/>
    </xf>
    <xf numFmtId="0" fontId="37" fillId="7" borderId="8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7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7" fillId="7" borderId="0" xfId="0" applyFont="1" applyFill="1" applyAlignment="1">
      <alignment horizontal="center" vertical="center" wrapText="1"/>
    </xf>
    <xf numFmtId="0" fontId="37" fillId="7" borderId="23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7" borderId="24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/>
      <protection locked="0"/>
    </xf>
    <xf numFmtId="0" fontId="35" fillId="6" borderId="7" xfId="0" applyFont="1" applyFill="1" applyBorder="1" applyAlignment="1" applyProtection="1">
      <alignment horizontal="left" vertical="center"/>
      <protection locked="0"/>
    </xf>
    <xf numFmtId="0" fontId="35" fillId="7" borderId="23" xfId="0" applyFont="1" applyFill="1" applyBorder="1" applyAlignment="1" applyProtection="1">
      <alignment horizontal="center" vertical="center" wrapText="1"/>
      <protection locked="0"/>
    </xf>
    <xf numFmtId="0" fontId="35" fillId="7" borderId="11" xfId="0" applyFont="1" applyFill="1" applyBorder="1" applyAlignment="1" applyProtection="1">
      <alignment horizontal="center" vertical="center" wrapText="1"/>
      <protection locked="0"/>
    </xf>
    <xf numFmtId="14" fontId="37" fillId="7" borderId="24" xfId="0" applyNumberFormat="1" applyFont="1" applyFill="1" applyBorder="1" applyAlignment="1">
      <alignment horizontal="center" vertical="center" wrapText="1"/>
    </xf>
    <xf numFmtId="14" fontId="37" fillId="7" borderId="18" xfId="0" applyNumberFormat="1" applyFont="1" applyFill="1" applyBorder="1" applyAlignment="1">
      <alignment horizontal="center" vertical="center" wrapText="1"/>
    </xf>
    <xf numFmtId="14" fontId="37" fillId="7" borderId="12" xfId="0" applyNumberFormat="1" applyFont="1" applyFill="1" applyBorder="1" applyAlignment="1">
      <alignment horizontal="center" vertical="center" wrapText="1"/>
    </xf>
    <xf numFmtId="14" fontId="37" fillId="7" borderId="25" xfId="0" applyNumberFormat="1" applyFont="1" applyFill="1" applyBorder="1" applyAlignment="1">
      <alignment horizontal="center" vertical="center" wrapText="1"/>
    </xf>
    <xf numFmtId="14" fontId="37" fillId="7" borderId="19" xfId="0" applyNumberFormat="1" applyFont="1" applyFill="1" applyBorder="1" applyAlignment="1">
      <alignment horizontal="center" vertical="center" wrapText="1"/>
    </xf>
    <xf numFmtId="14" fontId="37" fillId="7" borderId="13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1" applyFill="1" applyBorder="1" applyAlignment="1" applyProtection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2" fillId="0" borderId="5" xfId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8" applyNumberFormat="1" applyFont="1" applyFill="1" applyBorder="1" applyAlignment="1" applyProtection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3" fillId="0" borderId="1" xfId="8" applyNumberFormat="1" applyFont="1" applyFill="1" applyBorder="1" applyAlignment="1" applyProtection="1">
      <alignment horizontal="center" vertical="center" wrapText="1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0" fontId="15" fillId="0" borderId="1" xfId="8" applyNumberFormat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vertical="center" wrapText="1"/>
    </xf>
    <xf numFmtId="2" fontId="5" fillId="0" borderId="1" xfId="2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0" fontId="15" fillId="0" borderId="1" xfId="8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2" fontId="5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3" fillId="0" borderId="1" xfId="8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5" fontId="5" fillId="0" borderId="1" xfId="2" applyFont="1" applyFill="1" applyBorder="1" applyAlignment="1" applyProtection="1">
      <alignment horizontal="center" vertical="center" wrapText="1"/>
    </xf>
    <xf numFmtId="2" fontId="5" fillId="0" borderId="1" xfId="2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8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2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2" borderId="1" xfId="1" applyNumberFormat="1" applyFill="1" applyBorder="1" applyAlignment="1" applyProtection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  <xf numFmtId="165" fontId="12" fillId="2" borderId="1" xfId="2" applyFont="1" applyFill="1" applyBorder="1" applyAlignment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3" fillId="2" borderId="1" xfId="8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2" fillId="0" borderId="2" xfId="1" applyBorder="1" applyAlignment="1" applyProtection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5" xfId="1" applyBorder="1" applyAlignment="1" applyProtection="1">
      <alignment horizontal="center" vertical="center" wrapText="1"/>
    </xf>
    <xf numFmtId="0" fontId="19" fillId="5" borderId="1" xfId="0" applyFont="1" applyFill="1" applyBorder="1" applyAlignment="1">
      <alignment horizontal="justify" vertical="center" wrapText="1"/>
    </xf>
    <xf numFmtId="0" fontId="22" fillId="5" borderId="1" xfId="0" applyFont="1" applyFill="1" applyBorder="1" applyAlignment="1">
      <alignment horizontal="justify" vertical="center" wrapText="1"/>
    </xf>
    <xf numFmtId="0" fontId="20" fillId="5" borderId="1" xfId="0" applyFont="1" applyFill="1" applyBorder="1" applyAlignment="1">
      <alignment horizontal="justify" vertical="center" wrapText="1"/>
    </xf>
    <xf numFmtId="14" fontId="2" fillId="0" borderId="1" xfId="1" applyNumberFormat="1" applyFill="1" applyBorder="1" applyAlignment="1" applyProtection="1">
      <alignment horizontal="center" vertical="center" wrapText="1"/>
    </xf>
    <xf numFmtId="14" fontId="2" fillId="0" borderId="2" xfId="1" applyNumberForma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" fillId="0" borderId="2" xfId="1" applyNumberForma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2" fillId="0" borderId="6" xfId="1" applyNumberFormat="1" applyBorder="1" applyAlignment="1" applyProtection="1">
      <alignment horizontal="center" vertical="center" wrapText="1"/>
    </xf>
    <xf numFmtId="14" fontId="2" fillId="0" borderId="5" xfId="1" applyNumberFormat="1" applyBorder="1" applyAlignment="1" applyProtection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</cellXfs>
  <cellStyles count="13">
    <cellStyle name="Hipervínculo" xfId="1" builtinId="8"/>
    <cellStyle name="Hipervínculo 2" xfId="7" xr:uid="{00000000-0005-0000-0000-000001000000}"/>
    <cellStyle name="Millares" xfId="8" builtinId="3"/>
    <cellStyle name="Millares 3" xfId="10" xr:uid="{810E7387-4306-489C-837F-71CEA5EA54B3}"/>
    <cellStyle name="Moneda" xfId="2" builtinId="4"/>
    <cellStyle name="Moneda 2" xfId="4" xr:uid="{00000000-0005-0000-0000-000004000000}"/>
    <cellStyle name="Moneda 2 2" xfId="6" xr:uid="{00000000-0005-0000-0000-000005000000}"/>
    <cellStyle name="Moneda 3" xfId="5" xr:uid="{00000000-0005-0000-0000-000006000000}"/>
    <cellStyle name="Moneda 3 2" xfId="12" xr:uid="{591A9D04-FC21-4E71-AD4F-05A8E8668DA8}"/>
    <cellStyle name="Moneda 5" xfId="11" xr:uid="{436D7616-DDE1-4CA5-91B9-2996A9400735}"/>
    <cellStyle name="Normal" xfId="0" builtinId="0"/>
    <cellStyle name="Normal 3" xfId="9" xr:uid="{00000000-0005-0000-0000-000008000000}"/>
    <cellStyle name="Normal_Hoja1" xfId="3" xr:uid="{00000000-0005-0000-0000-000009000000}"/>
  </cellStyles>
  <dxfs count="0"/>
  <tableStyles count="0" defaultTableStyle="TableStyleMedium9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129184</xdr:colOff>
      <xdr:row>0</xdr:row>
      <xdr:rowOff>45819</xdr:rowOff>
    </xdr:from>
    <xdr:ext cx="2755530" cy="1327319"/>
    <xdr:pic>
      <xdr:nvPicPr>
        <xdr:cNvPr id="4" name="Imagen 3">
          <a:extLst>
            <a:ext uri="{FF2B5EF4-FFF2-40B4-BE49-F238E27FC236}">
              <a16:creationId xmlns:a16="http://schemas.microsoft.com/office/drawing/2014/main" id="{68B0FC27-94FA-4BC4-8D65-4542BD6BB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84" y="45819"/>
          <a:ext cx="2755530" cy="13273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123264</xdr:rowOff>
    </xdr:from>
    <xdr:ext cx="2755530" cy="1327319"/>
    <xdr:pic>
      <xdr:nvPicPr>
        <xdr:cNvPr id="3" name="Imagen 2">
          <a:extLst>
            <a:ext uri="{FF2B5EF4-FFF2-40B4-BE49-F238E27FC236}">
              <a16:creationId xmlns:a16="http://schemas.microsoft.com/office/drawing/2014/main" id="{CB0004E4-3DC9-4300-A7C3-7C974C16D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123264"/>
          <a:ext cx="2755530" cy="13273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NDIENTES\A121Fr30B_Resultados-de-proce%20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compartida\Users\OIP-52\AppData\Local\Microsoft\Windows\INetCache\Content.MSO\Copia%20de%20A121Fr30B%20D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121Fr30B_Resultados-de-proce%20(2)(Recuperado%20autom&#225;ticamente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121Fr30B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4921"/>
      <sheetName val="Tabla_474906"/>
      <sheetName val="Hidden_1_Tabla_474906"/>
      <sheetName val="Tabla_474918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ctualizaciones/1erTrimestre21/Dir_RecMat_Serv/SCM.pdf" TargetMode="External"/><Relationship Id="rId299" Type="http://schemas.openxmlformats.org/officeDocument/2006/relationships/hyperlink" Target="http://data.salud.cdmx.gob.mx/ssdf/portalut/archivo/Actualizaciones/1erTrimestre21/Dir_RecMat_Serv/EPF.pdf" TargetMode="External"/><Relationship Id="rId21" Type="http://schemas.openxmlformats.org/officeDocument/2006/relationships/hyperlink" Target="http://data.salud.cdmx.gob.mx/ssdf/portalut/archivo/Actualizaciones/1erTrimestre21/Dir_RecMat_Serv/CNR.pdf" TargetMode="External"/><Relationship Id="rId63" Type="http://schemas.openxmlformats.org/officeDocument/2006/relationships/hyperlink" Target="http://data.salud.cdmx.gob.mx/ssdf/portalut/archivo/Actualizaciones/1erTrimestre21/Dir_RecMat_Serv/AETF.pdf" TargetMode="External"/><Relationship Id="rId159" Type="http://schemas.openxmlformats.org/officeDocument/2006/relationships/hyperlink" Target="http://data.salud.cdmx.gob.mx/ssdf/portalut/archivo/Actualizaciones/1erTrimestre21/Dir_RecMat_Serv/EPF.pdf" TargetMode="External"/><Relationship Id="rId324" Type="http://schemas.openxmlformats.org/officeDocument/2006/relationships/hyperlink" Target="http://data.salud.cdmx.gob.mx/ssdf/portalut/archivo/Actualizaciones/2doTrimestre21/Dir_RecMat_Serv/EIUA.pdf" TargetMode="External"/><Relationship Id="rId366" Type="http://schemas.openxmlformats.org/officeDocument/2006/relationships/hyperlink" Target="http://data.salud.cdmx.gob.mx/ssdf/portalut/archivo/Actualizaciones/1erTrimestre21/Dir_RecMat_Serv/EIUA.pdf" TargetMode="External"/><Relationship Id="rId170" Type="http://schemas.openxmlformats.org/officeDocument/2006/relationships/hyperlink" Target="http://data.salud.cdmx.gob.mx/ssdf/portalut/archivo/Actualizaciones/1erTrimestre21/Dir_RecMat_Serv/EPF.pdf" TargetMode="External"/><Relationship Id="rId226" Type="http://schemas.openxmlformats.org/officeDocument/2006/relationships/hyperlink" Target="http://data.salud.cdmx.gob.mx/ssdf/portalut/archivo/Actualizaciones/2doTrimestre21/Dir_RecMat_Serv/AF.pdf" TargetMode="External"/><Relationship Id="rId268" Type="http://schemas.openxmlformats.org/officeDocument/2006/relationships/hyperlink" Target="http://data.salud.cdmx.gob.mx/ssdf/portalut/archivo/Actualizaciones/2doTrimestre21/Dir_RecMat_Serv/AETF.pdf" TargetMode="External"/><Relationship Id="rId32" Type="http://schemas.openxmlformats.org/officeDocument/2006/relationships/hyperlink" Target="http://data.salud.cdmx.gob.mx/ssdf/portalut/archivo/Actualizaciones/1erTrimestre21/Dir_RecMat_Serv/CNR.pdf" TargetMode="External"/><Relationship Id="rId74" Type="http://schemas.openxmlformats.org/officeDocument/2006/relationships/hyperlink" Target="http://data.salud.cdmx.gob.mx/ssdf/portalut/archivo/Actualizaciones/1erTrimestre21/Dir_RecMat_Serv/EIUA.pdf" TargetMode="External"/><Relationship Id="rId128" Type="http://schemas.openxmlformats.org/officeDocument/2006/relationships/hyperlink" Target="http://data.salud.cdmx.gob.mx/ssdf/portalut/archivo/Actualizaciones/1erTrimestre21/Dir_RecMat_Serv/AFN.pdf" TargetMode="External"/><Relationship Id="rId335" Type="http://schemas.openxmlformats.org/officeDocument/2006/relationships/hyperlink" Target="http://data.salud.cdmx.gob.mx/ssdf/portalut/archivo/Actualizaciones/2doTrimestre21/Dir_RecMat_Serv/EIUA.pdf" TargetMode="External"/><Relationship Id="rId377" Type="http://schemas.openxmlformats.org/officeDocument/2006/relationships/hyperlink" Target="http://data.salud.cdmx.gob.mx/ssdf/portalut/archivo/Actualizaciones/1erTrimestre21/Dir_RecMat_Serv/AFN.pdf" TargetMode="External"/><Relationship Id="rId5" Type="http://schemas.openxmlformats.org/officeDocument/2006/relationships/hyperlink" Target="http://data.salud.cdmx.gob.mx/ssdf/portalut/archivo/Actualizaciones/1erTrimestre21/Dir_RecMat_Serv/AETF.pdf" TargetMode="External"/><Relationship Id="rId181" Type="http://schemas.openxmlformats.org/officeDocument/2006/relationships/hyperlink" Target="http://data.salud.cdmx.gob.mx/ssdf/portalut/archivo/Actualizaciones/1erTrimestre21/Dir_RecMat_Serv/AF.pdf" TargetMode="External"/><Relationship Id="rId237" Type="http://schemas.openxmlformats.org/officeDocument/2006/relationships/hyperlink" Target="http://data.salud.cdmx.gob.mx/ssdf/portalut/archivo/Actualizaciones/2doTrimestre21/Dir_RecMat_Serv/AF.pdf" TargetMode="External"/><Relationship Id="rId402" Type="http://schemas.openxmlformats.org/officeDocument/2006/relationships/drawing" Target="../drawings/drawing1.xml"/><Relationship Id="rId279" Type="http://schemas.openxmlformats.org/officeDocument/2006/relationships/hyperlink" Target="http://data.salud.cdmx.gob.mx/ssdf/portalut/archivo/Actualizaciones/2doTrimestre21/Dir_RecMat_Serv/FAI.pdf" TargetMode="External"/><Relationship Id="rId43" Type="http://schemas.openxmlformats.org/officeDocument/2006/relationships/hyperlink" Target="http://data.salud.cdmx.gob.mx/ssdf/portalut/archivo/Actualizaciones/1erTrimestre21/Dir_RecMat_Serv/SCM.pdf" TargetMode="External"/><Relationship Id="rId139" Type="http://schemas.openxmlformats.org/officeDocument/2006/relationships/hyperlink" Target="http://data.salud.cdmx.gob.mx/ssdf/portalut/archivo/Actualizaciones/1erTrimestre21/Dir_RecMat_Serv/SCM.pdf" TargetMode="External"/><Relationship Id="rId290" Type="http://schemas.openxmlformats.org/officeDocument/2006/relationships/hyperlink" Target="http://data.salud.cdmx.gob.mx/ssdf/portalut/archivo/Actualizaciones/2doTrimestre21/Dir_RecMat_Serv/FAI.pdf" TargetMode="External"/><Relationship Id="rId304" Type="http://schemas.openxmlformats.org/officeDocument/2006/relationships/hyperlink" Target="http://data.salud.cdmx.gob.mx/ssdf/portalut/archivo/Actualizaciones/1erTrimestre21/Dir_RecMat_Serv/EPF.pdf" TargetMode="External"/><Relationship Id="rId346" Type="http://schemas.openxmlformats.org/officeDocument/2006/relationships/hyperlink" Target="http://data.salud.cdmx.gob.mx/ssdf/portalut/archivo/Actualizaciones/2doTrimestre21/Dir_RecMat_Serv/SCM.pdf" TargetMode="External"/><Relationship Id="rId388" Type="http://schemas.openxmlformats.org/officeDocument/2006/relationships/hyperlink" Target="http://data.salud.cdmx.gob.mx/ssdf/portalut/archivo/Actualizaciones/1erTrimestre21/Dir_RecMat_Serv/FAI.pdf" TargetMode="External"/><Relationship Id="rId85" Type="http://schemas.openxmlformats.org/officeDocument/2006/relationships/hyperlink" Target="http://data.salud.cdmx.gob.mx/ssdf/portalut/archivo/Actualizaciones/1erTrimestre21/Dir_RecMat_Serv/FAI.pdf" TargetMode="External"/><Relationship Id="rId150" Type="http://schemas.openxmlformats.org/officeDocument/2006/relationships/hyperlink" Target="http://data.salud.cdmx.gob.mx/ssdf/portalut/archivo/Actualizaciones/1erTrimestre21/Dir_RecMat_Serv/EIUA.pdf" TargetMode="External"/><Relationship Id="rId192" Type="http://schemas.openxmlformats.org/officeDocument/2006/relationships/hyperlink" Target="http://data.salud.cdmx.gob.mx/ssdf/portalut/archivo/Actualizaciones/2doTrimestre21/Dir_RecMat_Serv/CNR.pdf" TargetMode="External"/><Relationship Id="rId206" Type="http://schemas.openxmlformats.org/officeDocument/2006/relationships/hyperlink" Target="http://data.salud.cdmx.gob.mx/ssdf/portalut/archivo/Actualizaciones/1erTrimestre21/Dir_RecMat_Serv/EPF.pdf" TargetMode="External"/><Relationship Id="rId248" Type="http://schemas.openxmlformats.org/officeDocument/2006/relationships/hyperlink" Target="http://data.salud.cdmx.gob.mx/ssdf/portalut/archivo/Actualizaciones/2doTrimestre21/Dir_RecMat_Serv/AFN.pdf" TargetMode="External"/><Relationship Id="rId12" Type="http://schemas.openxmlformats.org/officeDocument/2006/relationships/hyperlink" Target="http://data.salud.cdmx.gob.mx/ssdf/portalut/archivo/Actualizaciones/1erTrimestre21/Dir_RecMat_Serv/EIUA.pdf" TargetMode="External"/><Relationship Id="rId108" Type="http://schemas.openxmlformats.org/officeDocument/2006/relationships/hyperlink" Target="http://data.salud.cdmx.gob.mx/ssdf/portalut/archivo/Actualizaciones/1erTrimestre21/Dir_RecMat_Serv/EPF.pdf" TargetMode="External"/><Relationship Id="rId315" Type="http://schemas.openxmlformats.org/officeDocument/2006/relationships/hyperlink" Target="http://data.salud.cdmx.gob.mx/ssdf/portalut/archivo/Actualizaciones/1erTrimestre21/Dir_RecMat_Serv/EPF.pdf" TargetMode="External"/><Relationship Id="rId357" Type="http://schemas.openxmlformats.org/officeDocument/2006/relationships/hyperlink" Target="http://data.salud.cdmx.gob.mx/ssdf/portalut/archivo/Actualizaciones/1erTrimestre21/Dir_RecMat_Serv/EIUA.pdf" TargetMode="External"/><Relationship Id="rId54" Type="http://schemas.openxmlformats.org/officeDocument/2006/relationships/hyperlink" Target="http://data.salud.cdmx.gob.mx/ssdf/portalut/archivo/Actualizaciones/1erTrimestre21/Dir_RecMat_Serv/AFN.pdf" TargetMode="External"/><Relationship Id="rId96" Type="http://schemas.openxmlformats.org/officeDocument/2006/relationships/hyperlink" Target="http://data.salud.cdmx.gob.mx/ssdf/portalut/archivo/Actualizaciones/1erTrimestre21/Dir_RecMat_Serv/AFN.pdf" TargetMode="External"/><Relationship Id="rId161" Type="http://schemas.openxmlformats.org/officeDocument/2006/relationships/hyperlink" Target="http://data.salud.cdmx.gob.mx/ssdf/portalut/archivo/Actualizaciones/1erTrimestre21/Dir_RecMat_Serv/EPF.pdf" TargetMode="External"/><Relationship Id="rId217" Type="http://schemas.openxmlformats.org/officeDocument/2006/relationships/hyperlink" Target="http://data.salud.cdmx.gob.mx/ssdf/portalut/archivo/Actualizaciones/1erTrimestre21/Dir_RecMat_Serv/EPF.pdf" TargetMode="External"/><Relationship Id="rId399" Type="http://schemas.openxmlformats.org/officeDocument/2006/relationships/hyperlink" Target="http://data.salud.cdmx.gob.mx/ssdf/portalut/archivo/Actualizaciones/1erTrimestre21/Dir_RecMat_Serv/AETF.pdf" TargetMode="External"/><Relationship Id="rId259" Type="http://schemas.openxmlformats.org/officeDocument/2006/relationships/hyperlink" Target="http://data.salud.cdmx.gob.mx/ssdf/portalut/archivo/Actualizaciones/2doTrimestre21/Dir_RecMat_Serv/AFN.pdf" TargetMode="External"/><Relationship Id="rId23" Type="http://schemas.openxmlformats.org/officeDocument/2006/relationships/hyperlink" Target="http://data.salud.cdmx.gob.mx/ssdf/portalut/archivo/Actualizaciones/1erTrimestre21/Dir_RecMat_Serv/109-2021.pdf" TargetMode="External"/><Relationship Id="rId119" Type="http://schemas.openxmlformats.org/officeDocument/2006/relationships/hyperlink" Target="http://data.salud.cdmx.gob.mx/ssdf/portalut/archivo/Actualizaciones/1erTrimestre21/Dir_RecMat_Serv/EIUA.pdf" TargetMode="External"/><Relationship Id="rId270" Type="http://schemas.openxmlformats.org/officeDocument/2006/relationships/hyperlink" Target="http://data.salud.cdmx.gob.mx/ssdf/portalut/archivo/Actualizaciones/2doTrimestre21/Dir_RecMat_Serv/AETF.pdf" TargetMode="External"/><Relationship Id="rId326" Type="http://schemas.openxmlformats.org/officeDocument/2006/relationships/hyperlink" Target="http://data.salud.cdmx.gob.mx/ssdf/portalut/archivo/Actualizaciones/2doTrimestre21/Dir_RecMat_Serv/EIUA.pdf" TargetMode="External"/><Relationship Id="rId65" Type="http://schemas.openxmlformats.org/officeDocument/2006/relationships/hyperlink" Target="http://data.salud.cdmx.gob.mx/ssdf/portalut/archivo/Actualizaciones/1erTrimestre21/Dir_RecMat_Serv/FAI.pdf" TargetMode="External"/><Relationship Id="rId130" Type="http://schemas.openxmlformats.org/officeDocument/2006/relationships/hyperlink" Target="http://data.salud.cdmx.gob.mx/ssdf/portalut/archivo/Actualizaciones/1erTrimestre21/Dir_RecMat_Serv/AFN.pdf" TargetMode="External"/><Relationship Id="rId368" Type="http://schemas.openxmlformats.org/officeDocument/2006/relationships/hyperlink" Target="http://data.salud.cdmx.gob.mx/ssdf/portalut/archivo/Actualizaciones/1erTrimestre21/Dir_RecMat_Serv/EIUA.pdf" TargetMode="External"/><Relationship Id="rId172" Type="http://schemas.openxmlformats.org/officeDocument/2006/relationships/hyperlink" Target="http://data.salud.cdmx.gob.mx/ssdf/portalut/archivo/Actualizaciones/4toTrimestre19/Dir_RecMat_Serv/finiquito.pdf" TargetMode="External"/><Relationship Id="rId228" Type="http://schemas.openxmlformats.org/officeDocument/2006/relationships/hyperlink" Target="http://data.salud.cdmx.gob.mx/ssdf/portalut/archivo/Actualizaciones/2doTrimestre21/Dir_RecMat_Serv/AF.pdf" TargetMode="External"/><Relationship Id="rId281" Type="http://schemas.openxmlformats.org/officeDocument/2006/relationships/hyperlink" Target="http://data.salud.cdmx.gob.mx/ssdf/portalut/archivo/Actualizaciones/2doTrimestre21/Dir_RecMat_Serv/FAI.pdf" TargetMode="External"/><Relationship Id="rId337" Type="http://schemas.openxmlformats.org/officeDocument/2006/relationships/hyperlink" Target="http://data.salud.cdmx.gob.mx/ssdf/portalut/archivo/Actualizaciones/2doTrimestre21/Dir_RecMat_Serv/SCM.pdf" TargetMode="External"/><Relationship Id="rId34" Type="http://schemas.openxmlformats.org/officeDocument/2006/relationships/hyperlink" Target="http://data.salud.cdmx.gob.mx/ssdf/portalut/archivo/Actualizaciones/1erTrimestre21/Dir_RecMat_Serv/CNR.pdf" TargetMode="External"/><Relationship Id="rId76" Type="http://schemas.openxmlformats.org/officeDocument/2006/relationships/hyperlink" Target="http://data.salud.cdmx.gob.mx/ssdf/portalut/archivo/Actualizaciones/1erTrimestre21/Dir_RecMat_Serv/SCM.pdf" TargetMode="External"/><Relationship Id="rId141" Type="http://schemas.openxmlformats.org/officeDocument/2006/relationships/hyperlink" Target="http://data.salud.cdmx.gob.mx/ssdf/portalut/archivo/Actualizaciones/1erTrimestre21/Dir_RecMat_Serv/SCM.pdf" TargetMode="External"/><Relationship Id="rId379" Type="http://schemas.openxmlformats.org/officeDocument/2006/relationships/hyperlink" Target="http://data.salud.cdmx.gob.mx/ssdf/portalut/archivo/Actualizaciones/1erTrimestre21/Dir_RecMat_Serv/CNR.pdf" TargetMode="External"/><Relationship Id="rId7" Type="http://schemas.openxmlformats.org/officeDocument/2006/relationships/hyperlink" Target="http://data.salud.cdmx.gob.mx/ssdf/portalut/archivo/Actualizaciones/1erTrimestre21/Dir_RecMat_Serv/AETF.pdf" TargetMode="External"/><Relationship Id="rId183" Type="http://schemas.openxmlformats.org/officeDocument/2006/relationships/hyperlink" Target="http://data.salud.cdmx.gob.mx/ssdf/portalut/archivo/Actualizaciones/1erTrimestre21/Dir_RecMat_Serv/162-2021.pdf" TargetMode="External"/><Relationship Id="rId239" Type="http://schemas.openxmlformats.org/officeDocument/2006/relationships/hyperlink" Target="http://data.salud.cdmx.gob.mx/ssdf/portalut/archivo/Actualizaciones/2doTrimestre21/Dir_RecMat_Serv/AF.pdf" TargetMode="External"/><Relationship Id="rId390" Type="http://schemas.openxmlformats.org/officeDocument/2006/relationships/hyperlink" Target="http://data.salud.cdmx.gob.mx/ssdf/portalut/archivo/Actualizaciones/1erTrimestre21/Dir_RecMat_Serv/EIUA.pdf" TargetMode="External"/><Relationship Id="rId250" Type="http://schemas.openxmlformats.org/officeDocument/2006/relationships/hyperlink" Target="http://data.salud.cdmx.gob.mx/ssdf/portalut/archivo/Actualizaciones/2doTrimestre21/Dir_RecMat_Serv/AFN.pdf" TargetMode="External"/><Relationship Id="rId292" Type="http://schemas.openxmlformats.org/officeDocument/2006/relationships/hyperlink" Target="http://data.salud.cdmx.gob.mx/ssdf/portalut/archivo/Actualizaciones/2doTrimestre21/Dir_RecMat_Serv/FAI.pdf" TargetMode="External"/><Relationship Id="rId306" Type="http://schemas.openxmlformats.org/officeDocument/2006/relationships/hyperlink" Target="http://data.salud.cdmx.gob.mx/ssdf/portalut/archivo/Actualizaciones/1erTrimestre21/Dir_RecMat_Serv/EPF.pdf" TargetMode="External"/><Relationship Id="rId45" Type="http://schemas.openxmlformats.org/officeDocument/2006/relationships/hyperlink" Target="http://data.salud.cdmx.gob.mx/ssdf/portalut/archivo/Actualizaciones/1erTrimestre21/Dir_RecMat_Serv/SCM.pdf" TargetMode="External"/><Relationship Id="rId87" Type="http://schemas.openxmlformats.org/officeDocument/2006/relationships/hyperlink" Target="http://data.salud.cdmx.gob.mx/ssdf/portalut/archivo/Actualizaciones/1erTrimestre21/Dir_RecMat_Serv/AETF.pdf" TargetMode="External"/><Relationship Id="rId110" Type="http://schemas.openxmlformats.org/officeDocument/2006/relationships/hyperlink" Target="http://data.salud.cdmx.gob.mx/ssdf/portalut/archivo/Actualizaciones/1erTrimestre21/Dir_RecMat_Serv/EPF.pdf" TargetMode="External"/><Relationship Id="rId348" Type="http://schemas.openxmlformats.org/officeDocument/2006/relationships/hyperlink" Target="http://data.salud.cdmx.gob.mx/ssdf/portalut/archivo/Actualizaciones/2doTrimestre21/Dir_RecMat_Serv/SCM.pdf" TargetMode="External"/><Relationship Id="rId152" Type="http://schemas.openxmlformats.org/officeDocument/2006/relationships/hyperlink" Target="http://data.salud.cdmx.gob.mx/ssdf/portalut/archivo/Actualizaciones/1erTrimestre21/Dir_RecMat_Serv/CNR.pdf" TargetMode="External"/><Relationship Id="rId194" Type="http://schemas.openxmlformats.org/officeDocument/2006/relationships/hyperlink" Target="http://data.salud.cdmx.gob.mx/ssdf/portalut/archivo/Actualizaciones/2doTrimestre21/Dir_RecMat_Serv/CNR.pdf" TargetMode="External"/><Relationship Id="rId208" Type="http://schemas.openxmlformats.org/officeDocument/2006/relationships/hyperlink" Target="http://data.salud.cdmx.gob.mx/ssdf/portalut/archivo/Actualizaciones/1erTrimestre21/Dir_RecMat_Serv/EPF.pdf" TargetMode="External"/><Relationship Id="rId261" Type="http://schemas.openxmlformats.org/officeDocument/2006/relationships/hyperlink" Target="http://data.salud.cdmx.gob.mx/ssdf/portalut/archivo/Actualizaciones/2doTrimestre21/Dir_RecMat_Serv/AETF.pdf" TargetMode="External"/><Relationship Id="rId14" Type="http://schemas.openxmlformats.org/officeDocument/2006/relationships/hyperlink" Target="http://data.salud.cdmx.gob.mx/ssdf/portalut/archivo/Actualizaciones/1erTrimestre21/Dir_RecMat_Serv/CNR.pdf" TargetMode="External"/><Relationship Id="rId56" Type="http://schemas.openxmlformats.org/officeDocument/2006/relationships/hyperlink" Target="http://data.salud.cdmx.gob.mx/ssdf/portalut/archivo/Actualizaciones/1erTrimestre21/Dir_RecMat_Serv/AFN.pdf" TargetMode="External"/><Relationship Id="rId317" Type="http://schemas.openxmlformats.org/officeDocument/2006/relationships/hyperlink" Target="http://data.salud.cdmx.gob.mx/ssdf/portalut/archivo/Actualizaciones/1erTrimestre21/Dir_RecMat_Serv/EPF.pdf" TargetMode="External"/><Relationship Id="rId359" Type="http://schemas.openxmlformats.org/officeDocument/2006/relationships/hyperlink" Target="http://data.salud.cdmx.gob.mx/ssdf/portalut/archivo/Actualizaciones/1erTrimestre21/Dir_RecMat_Serv/EPF.pdf" TargetMode="External"/><Relationship Id="rId98" Type="http://schemas.openxmlformats.org/officeDocument/2006/relationships/hyperlink" Target="http://data.salud.cdmx.gob.mx/ssdf/portalut/archivo/Actualizaciones/1erTrimestre21/Dir_RecMat_Serv/AFN.pdf" TargetMode="External"/><Relationship Id="rId121" Type="http://schemas.openxmlformats.org/officeDocument/2006/relationships/hyperlink" Target="http://data.salud.cdmx.gob.mx/ssdf/portalut/archivo/Actualizaciones/1erTrimestre21/Dir_RecMat_Serv/EIUA.pdf" TargetMode="External"/><Relationship Id="rId163" Type="http://schemas.openxmlformats.org/officeDocument/2006/relationships/hyperlink" Target="http://data.salud.cdmx.gob.mx/ssdf/portalut/archivo/Actualizaciones/1erTrimestre21/Dir_RecMat_Serv/EPF.pdf" TargetMode="External"/><Relationship Id="rId219" Type="http://schemas.openxmlformats.org/officeDocument/2006/relationships/hyperlink" Target="http://data.salud.cdmx.gob.mx/ssdf/portalut/archivo/Actualizaciones/1erTrimestre21/Dir_RecMat_Serv/EPF.pdf" TargetMode="External"/><Relationship Id="rId370" Type="http://schemas.openxmlformats.org/officeDocument/2006/relationships/hyperlink" Target="http://data.salud.cdmx.gob.mx/ssdf/portalut/archivo/Actualizaciones/1erTrimestre21/Dir_RecMat_Serv/EPF.pdf" TargetMode="External"/><Relationship Id="rId230" Type="http://schemas.openxmlformats.org/officeDocument/2006/relationships/hyperlink" Target="http://data.salud.cdmx.gob.mx/ssdf/portalut/archivo/Actualizaciones/2doTrimestre21/Dir_RecMat_Serv/AF.pdf" TargetMode="External"/><Relationship Id="rId25" Type="http://schemas.openxmlformats.org/officeDocument/2006/relationships/hyperlink" Target="http://data.salud.cdmx.gob.mx/ssdf/portalut/archivo/Actualizaciones/1erTrimestre21/Dir_RecMat_Serv/EPF.pdf" TargetMode="External"/><Relationship Id="rId67" Type="http://schemas.openxmlformats.org/officeDocument/2006/relationships/hyperlink" Target="http://data.salud.cdmx.gob.mx/ssdf/portalut/archivo/Actualizaciones/1erTrimestre21/Dir_RecMat_Serv/FAI.pdf" TargetMode="External"/><Relationship Id="rId272" Type="http://schemas.openxmlformats.org/officeDocument/2006/relationships/hyperlink" Target="http://data.salud.cdmx.gob.mx/ssdf/portalut/archivo/Actualizaciones/2doTrimestre21/Dir_RecMat_Serv/AETF.pdf" TargetMode="External"/><Relationship Id="rId328" Type="http://schemas.openxmlformats.org/officeDocument/2006/relationships/hyperlink" Target="http://data.salud.cdmx.gob.mx/ssdf/portalut/archivo/Actualizaciones/2doTrimestre21/Dir_RecMat_Serv/EIUA.pdf" TargetMode="External"/><Relationship Id="rId132" Type="http://schemas.openxmlformats.org/officeDocument/2006/relationships/hyperlink" Target="http://data.salud.cdmx.gob.mx/ssdf/portalut/archivo/Actualizaciones/1erTrimestre21/Dir_RecMat_Serv/AFN.pdf" TargetMode="External"/><Relationship Id="rId174" Type="http://schemas.openxmlformats.org/officeDocument/2006/relationships/hyperlink" Target="http://data.salud.cdmx.gob.mx/ssdf/portalut/archivo/Actualizaciones/4toTrimestre19/Dir_RecMat_Serv/acta-recepcion-trab.pdf" TargetMode="External"/><Relationship Id="rId381" Type="http://schemas.openxmlformats.org/officeDocument/2006/relationships/hyperlink" Target="http://data.salud.cdmx.gob.mx/ssdf/portalut/archivo/Actualizaciones/1erTrimestre21/Dir_RecMat_Serv/AETF.pdf" TargetMode="External"/><Relationship Id="rId241" Type="http://schemas.openxmlformats.org/officeDocument/2006/relationships/hyperlink" Target="http://data.salud.cdmx.gob.mx/ssdf/portalut/archivo/Actualizaciones/2doTrimestre21/Dir_RecMat_Serv/AFN.pdf" TargetMode="External"/><Relationship Id="rId36" Type="http://schemas.openxmlformats.org/officeDocument/2006/relationships/hyperlink" Target="http://data.salud.cdmx.gob.mx/ssdf/portalut/archivo/Actualizaciones/1erTrimestre21/Dir_RecMat_Serv/EIUA.pdf" TargetMode="External"/><Relationship Id="rId283" Type="http://schemas.openxmlformats.org/officeDocument/2006/relationships/hyperlink" Target="http://data.salud.cdmx.gob.mx/ssdf/portalut/archivo/Actualizaciones/2doTrimestre21/Dir_RecMat_Serv/FAI.pdf" TargetMode="External"/><Relationship Id="rId339" Type="http://schemas.openxmlformats.org/officeDocument/2006/relationships/hyperlink" Target="http://data.salud.cdmx.gob.mx/ssdf/portalut/archivo/Actualizaciones/2doTrimestre21/Dir_RecMat_Serv/SCM.pdf" TargetMode="External"/><Relationship Id="rId78" Type="http://schemas.openxmlformats.org/officeDocument/2006/relationships/hyperlink" Target="http://data.salud.cdmx.gob.mx/ssdf/portalut/archivo/Actualizaciones/1erTrimestre21/Dir_RecMat_Serv/SCM.pdf" TargetMode="External"/><Relationship Id="rId101" Type="http://schemas.openxmlformats.org/officeDocument/2006/relationships/hyperlink" Target="http://data.salud.cdmx.gob.mx/ssdf/portalut/archivo/Actualizaciones/1erTrimestre21/Dir_RecMat_Serv/AF.pdf" TargetMode="External"/><Relationship Id="rId143" Type="http://schemas.openxmlformats.org/officeDocument/2006/relationships/hyperlink" Target="http://data.salud.cdmx.gob.mx/ssdf/portalut/archivo/Actualizaciones/1erTrimestre21/Dir_RecMat_Serv/SCM.pdf" TargetMode="External"/><Relationship Id="rId185" Type="http://schemas.openxmlformats.org/officeDocument/2006/relationships/hyperlink" Target="http://data.salud.cdmx.gob.mx/ssdf/portalut/archivo/Actualizaciones/2doTrimestre21/Dir_RecMat_Serv/CNR.pdf" TargetMode="External"/><Relationship Id="rId350" Type="http://schemas.openxmlformats.org/officeDocument/2006/relationships/hyperlink" Target="http://data.salud.cdmx.gob.mx/ssdf/portalut/archivo/Actualizaciones/2doTrimestre21/Dir_RecMat_Serv/SCM.pdf" TargetMode="External"/><Relationship Id="rId9" Type="http://schemas.openxmlformats.org/officeDocument/2006/relationships/hyperlink" Target="http://data.salud.cdmx.gob.mx/ssdf/portalut/archivo/Actualizaciones/1erTrimestre21/Dir_RecMat_Serv/AETF.pdf" TargetMode="External"/><Relationship Id="rId210" Type="http://schemas.openxmlformats.org/officeDocument/2006/relationships/hyperlink" Target="http://data.salud.cdmx.gob.mx/ssdf/portalut/archivo/Actualizaciones/1erTrimestre21/Dir_RecMat_Serv/EPF.pdf" TargetMode="External"/><Relationship Id="rId392" Type="http://schemas.openxmlformats.org/officeDocument/2006/relationships/hyperlink" Target="http://data.salud.cdmx.gob.mx/ssdf/portalut/archivo/Actualizaciones/1erTrimestre21/Dir_RecMat_Serv/EPF.pdf" TargetMode="External"/><Relationship Id="rId252" Type="http://schemas.openxmlformats.org/officeDocument/2006/relationships/hyperlink" Target="http://data.salud.cdmx.gob.mx/ssdf/portalut/archivo/Actualizaciones/2doTrimestre21/Dir_RecMat_Serv/AFN.pdf" TargetMode="External"/><Relationship Id="rId294" Type="http://schemas.openxmlformats.org/officeDocument/2006/relationships/hyperlink" Target="http://data.salud.cdmx.gob.mx/ssdf/portalut/archivo/Actualizaciones/2doTrimestre21/Dir_RecMat_Serv/FAI.pdf" TargetMode="External"/><Relationship Id="rId308" Type="http://schemas.openxmlformats.org/officeDocument/2006/relationships/hyperlink" Target="http://data.salud.cdmx.gob.mx/ssdf/portalut/archivo/Actualizaciones/1erTrimestre21/Dir_RecMat_Serv/EPF.pdf" TargetMode="External"/><Relationship Id="rId47" Type="http://schemas.openxmlformats.org/officeDocument/2006/relationships/hyperlink" Target="http://data.salud.cdmx.gob.mx/ssdf/portalut/archivo/Actualizaciones/1erTrimestre21/Dir_RecMat_Serv/AF.pdf" TargetMode="External"/><Relationship Id="rId89" Type="http://schemas.openxmlformats.org/officeDocument/2006/relationships/hyperlink" Target="http://data.salud.cdmx.gob.mx/ssdf/portalut/archivo/Actualizaciones/1erTrimestre21/Dir_RecMat_Serv/AETF.pdf" TargetMode="External"/><Relationship Id="rId112" Type="http://schemas.openxmlformats.org/officeDocument/2006/relationships/hyperlink" Target="http://data.salud.cdmx.gob.mx/ssdf/portalut/archivo/Actualizaciones/1erTrimestre21/Dir_RecMat_Serv/AF.pdf" TargetMode="External"/><Relationship Id="rId154" Type="http://schemas.openxmlformats.org/officeDocument/2006/relationships/hyperlink" Target="http://data.salud.cdmx.gob.mx/ssdf/portalut/archivo/Actualizaciones/1erTrimestre21/Dir_RecMat_Serv/EPF.pdf" TargetMode="External"/><Relationship Id="rId361" Type="http://schemas.openxmlformats.org/officeDocument/2006/relationships/hyperlink" Target="http://data.salud.cdmx.gob.mx/ssdf/portalut/archivo/Actualizaciones/1erTrimestre21/Dir_RecMat_Serv/AF.pdf" TargetMode="External"/><Relationship Id="rId196" Type="http://schemas.openxmlformats.org/officeDocument/2006/relationships/hyperlink" Target="http://data.salud.cdmx.gob.mx/ssdf/portalut/archivo/Actualizaciones/2doTrimestre21/Dir_RecMat_Serv/CNR.pdf" TargetMode="External"/><Relationship Id="rId16" Type="http://schemas.openxmlformats.org/officeDocument/2006/relationships/hyperlink" Target="http://data.salud.cdmx.gob.mx/ssdf/portalut/archivo/Actualizaciones/1erTrimestre21/Dir_RecMat_Serv/CNR.pdf" TargetMode="External"/><Relationship Id="rId221" Type="http://schemas.openxmlformats.org/officeDocument/2006/relationships/hyperlink" Target="http://data.salud.cdmx.gob.mx/ssdf/portalut/archivo/Actualizaciones/1erTrimestre21/Dir_RecMat_Serv/EPF.pdf" TargetMode="External"/><Relationship Id="rId263" Type="http://schemas.openxmlformats.org/officeDocument/2006/relationships/hyperlink" Target="http://data.salud.cdmx.gob.mx/ssdf/portalut/archivo/Actualizaciones/2doTrimestre21/Dir_RecMat_Serv/AETF.pdf" TargetMode="External"/><Relationship Id="rId319" Type="http://schemas.openxmlformats.org/officeDocument/2006/relationships/hyperlink" Target="http://data.salud.cdmx.gob.mx/ssdf/portalut/archivo/Actualizaciones/2doTrimestre21/Dir_RecMat_Serv/EIUA.pdf" TargetMode="External"/><Relationship Id="rId58" Type="http://schemas.openxmlformats.org/officeDocument/2006/relationships/hyperlink" Target="http://data.salud.cdmx.gob.mx/ssdf/portalut/archivo/Actualizaciones/1erTrimestre21/Dir_RecMat_Serv/AETF.pdf" TargetMode="External"/><Relationship Id="rId123" Type="http://schemas.openxmlformats.org/officeDocument/2006/relationships/hyperlink" Target="http://data.salud.cdmx.gob.mx/ssdf/portalut/archivo/Actualizaciones/1erTrimestre21/Dir_RecMat_Serv/FAI.pdf" TargetMode="External"/><Relationship Id="rId330" Type="http://schemas.openxmlformats.org/officeDocument/2006/relationships/hyperlink" Target="http://data.salud.cdmx.gob.mx/ssdf/portalut/archivo/Actualizaciones/2doTrimestre21/Dir_RecMat_Serv/EIUA.pdf" TargetMode="External"/><Relationship Id="rId90" Type="http://schemas.openxmlformats.org/officeDocument/2006/relationships/hyperlink" Target="http://data.salud.cdmx.gob.mx/ssdf/portalut/archivo/Actualizaciones/1erTrimestre21/Dir_RecMat_Serv/AETF.pdf" TargetMode="External"/><Relationship Id="rId165" Type="http://schemas.openxmlformats.org/officeDocument/2006/relationships/hyperlink" Target="http://data.salud.cdmx.gob.mx/ssdf/portalut/archivo/Actualizaciones/1erTrimestre20/Dir_RecMat_Serv/CONTRATO.pdf" TargetMode="External"/><Relationship Id="rId186" Type="http://schemas.openxmlformats.org/officeDocument/2006/relationships/hyperlink" Target="http://data.salud.cdmx.gob.mx/ssdf/portalut/archivo/Actualizaciones/2doTrimestre21/Dir_RecMat_Serv/CNR.pdf" TargetMode="External"/><Relationship Id="rId351" Type="http://schemas.openxmlformats.org/officeDocument/2006/relationships/hyperlink" Target="http://data.salud.cdmx.gob.mx/ssdf/portalut/archivo/Actualizaciones/2doTrimestre21/Dir_RecMat_Serv/SCM.pdf" TargetMode="External"/><Relationship Id="rId372" Type="http://schemas.openxmlformats.org/officeDocument/2006/relationships/hyperlink" Target="http://data.salud.cdmx.gob.mx/ssdf/portalut/archivo/Actualizaciones/1erTrimestre21/Dir_RecMat_Serv/AF.pdf" TargetMode="External"/><Relationship Id="rId393" Type="http://schemas.openxmlformats.org/officeDocument/2006/relationships/hyperlink" Target="http://data.salud.cdmx.gob.mx/ssdf/portalut/archivo/Actualizaciones/1erTrimestre21/Dir_RecMat_Serv/CNR.pdf" TargetMode="External"/><Relationship Id="rId211" Type="http://schemas.openxmlformats.org/officeDocument/2006/relationships/hyperlink" Target="http://data.salud.cdmx.gob.mx/ssdf/portalut/archivo/Actualizaciones/1erTrimestre21/Dir_RecMat_Serv/EPF.pdf" TargetMode="External"/><Relationship Id="rId232" Type="http://schemas.openxmlformats.org/officeDocument/2006/relationships/hyperlink" Target="http://data.salud.cdmx.gob.mx/ssdf/portalut/archivo/Actualizaciones/2doTrimestre21/Dir_RecMat_Serv/AF.pdf" TargetMode="External"/><Relationship Id="rId253" Type="http://schemas.openxmlformats.org/officeDocument/2006/relationships/hyperlink" Target="http://data.salud.cdmx.gob.mx/ssdf/portalut/archivo/Actualizaciones/2doTrimestre21/Dir_RecMat_Serv/AFN.pdf" TargetMode="External"/><Relationship Id="rId274" Type="http://schemas.openxmlformats.org/officeDocument/2006/relationships/hyperlink" Target="http://data.salud.cdmx.gob.mx/ssdf/portalut/archivo/Actualizaciones/2doTrimestre21/Dir_RecMat_Serv/AETF.pdf" TargetMode="External"/><Relationship Id="rId295" Type="http://schemas.openxmlformats.org/officeDocument/2006/relationships/hyperlink" Target="http://data.salud.cdmx.gob.mx/ssdf/portalut/archivo/Actualizaciones/2doTrimestre21/Dir_RecMat_Serv/FAI.pdf" TargetMode="External"/><Relationship Id="rId309" Type="http://schemas.openxmlformats.org/officeDocument/2006/relationships/hyperlink" Target="http://data.salud.cdmx.gob.mx/ssdf/portalut/archivo/Actualizaciones/1erTrimestre21/Dir_RecMat_Serv/EPF.pdf" TargetMode="External"/><Relationship Id="rId27" Type="http://schemas.openxmlformats.org/officeDocument/2006/relationships/hyperlink" Target="http://data.salud.cdmx.gob.mx/ssdf/portalut/archivo/Actualizaciones/1erTrimestre21/Dir_RecMat_Serv/EPF.pdf" TargetMode="External"/><Relationship Id="rId48" Type="http://schemas.openxmlformats.org/officeDocument/2006/relationships/hyperlink" Target="http://data.salud.cdmx.gob.mx/ssdf/portalut/archivo/Actualizaciones/1erTrimestre21/Dir_RecMat_Serv/AF.pdf" TargetMode="External"/><Relationship Id="rId69" Type="http://schemas.openxmlformats.org/officeDocument/2006/relationships/hyperlink" Target="http://data.salud.cdmx.gob.mx/ssdf/portalut/archivo/Actualizaciones/1erTrimestre21/Dir_RecMat_Serv/FAI.pdf" TargetMode="External"/><Relationship Id="rId113" Type="http://schemas.openxmlformats.org/officeDocument/2006/relationships/hyperlink" Target="http://data.salud.cdmx.gob.mx/ssdf/portalut/archivo/Actualizaciones/1erTrimestre21/Dir_RecMat_Serv/AF.pdf" TargetMode="External"/><Relationship Id="rId134" Type="http://schemas.openxmlformats.org/officeDocument/2006/relationships/hyperlink" Target="http://data.salud.cdmx.gob.mx/ssdf/portalut/archivo/Actualizaciones/1erTrimestre21/Dir_RecMat_Serv/AF.pdf" TargetMode="External"/><Relationship Id="rId320" Type="http://schemas.openxmlformats.org/officeDocument/2006/relationships/hyperlink" Target="http://data.salud.cdmx.gob.mx/ssdf/portalut/archivo/Actualizaciones/2doTrimestre21/Dir_RecMat_Serv/EIUA.pdf" TargetMode="External"/><Relationship Id="rId80" Type="http://schemas.openxmlformats.org/officeDocument/2006/relationships/hyperlink" Target="http://data.salud.cdmx.gob.mx/ssdf/portalut/archivo/Actualizaciones/1erTrimestre21/Dir_RecMat_Serv/SCM.pdf" TargetMode="External"/><Relationship Id="rId155" Type="http://schemas.openxmlformats.org/officeDocument/2006/relationships/hyperlink" Target="http://data.salud.cdmx.gob.mx/ssdf/portalut/archivo/Actualizaciones/1erTrimestre21/Dir_RecMat_Serv/098-2021.pdf" TargetMode="External"/><Relationship Id="rId176" Type="http://schemas.openxmlformats.org/officeDocument/2006/relationships/hyperlink" Target="http://data.salud.cdmx.gob.mx/ssdf/portalut/archivo/Actualizaciones/4toTrimestre19/Dir_RecMat_Serv/acta-recepcion-trab.pdf" TargetMode="External"/><Relationship Id="rId197" Type="http://schemas.openxmlformats.org/officeDocument/2006/relationships/hyperlink" Target="http://data.salud.cdmx.gob.mx/ssdf/portalut/archivo/Actualizaciones/2doTrimestre21/Dir_RecMat_Serv/CNR.pdf" TargetMode="External"/><Relationship Id="rId341" Type="http://schemas.openxmlformats.org/officeDocument/2006/relationships/hyperlink" Target="http://data.salud.cdmx.gob.mx/ssdf/portalut/archivo/Actualizaciones/2doTrimestre21/Dir_RecMat_Serv/SCM.pdf" TargetMode="External"/><Relationship Id="rId362" Type="http://schemas.openxmlformats.org/officeDocument/2006/relationships/hyperlink" Target="http://data.salud.cdmx.gob.mx/ssdf/portalut/archivo/Actualizaciones/1erTrimestre21/Dir_RecMat_Serv/AETF.pdf" TargetMode="External"/><Relationship Id="rId383" Type="http://schemas.openxmlformats.org/officeDocument/2006/relationships/hyperlink" Target="http://data.salud.cdmx.gob.mx/ssdf/portalut/archivo/Actualizaciones/1erTrimestre21/Dir_RecMat_Serv/EPF.pdf" TargetMode="External"/><Relationship Id="rId201" Type="http://schemas.openxmlformats.org/officeDocument/2006/relationships/hyperlink" Target="http://data.salud.cdmx.gob.mx/ssdf/portalut/archivo/Actualizaciones/2doTrimestre21/Dir_RecMat_Serv/CNR.pdf" TargetMode="External"/><Relationship Id="rId222" Type="http://schemas.openxmlformats.org/officeDocument/2006/relationships/hyperlink" Target="http://data.salud.cdmx.gob.mx/ssdf/portalut/archivo/Actualizaciones/2doTrimestre21/Dir_RecMat_Serv/AF.pdf" TargetMode="External"/><Relationship Id="rId243" Type="http://schemas.openxmlformats.org/officeDocument/2006/relationships/hyperlink" Target="http://data.salud.cdmx.gob.mx/ssdf/portalut/archivo/Actualizaciones/2doTrimestre21/Dir_RecMat_Serv/AFN.pdf" TargetMode="External"/><Relationship Id="rId264" Type="http://schemas.openxmlformats.org/officeDocument/2006/relationships/hyperlink" Target="http://data.salud.cdmx.gob.mx/ssdf/portalut/archivo/Actualizaciones/2doTrimestre21/Dir_RecMat_Serv/AETF.pdf" TargetMode="External"/><Relationship Id="rId285" Type="http://schemas.openxmlformats.org/officeDocument/2006/relationships/hyperlink" Target="http://data.salud.cdmx.gob.mx/ssdf/portalut/archivo/Actualizaciones/2doTrimestre21/Dir_RecMat_Serv/FAI.pdf" TargetMode="External"/><Relationship Id="rId17" Type="http://schemas.openxmlformats.org/officeDocument/2006/relationships/hyperlink" Target="http://data.salud.cdmx.gob.mx/ssdf/portalut/archivo/Actualizaciones/1erTrimestre20/Dir_RecMat_Serv/CNR.pdf" TargetMode="External"/><Relationship Id="rId38" Type="http://schemas.openxmlformats.org/officeDocument/2006/relationships/hyperlink" Target="http://data.salud.cdmx.gob.mx/ssdf/portalut/archivo/Actualizaciones/1erTrimestre21/Dir_RecMat_Serv/EIUA.pdf" TargetMode="External"/><Relationship Id="rId59" Type="http://schemas.openxmlformats.org/officeDocument/2006/relationships/hyperlink" Target="http://data.salud.cdmx.gob.mx/ssdf/portalut/archivo/Actualizaciones/1erTrimestre21/Dir_RecMat_Serv/AETF.pdf" TargetMode="External"/><Relationship Id="rId103" Type="http://schemas.openxmlformats.org/officeDocument/2006/relationships/hyperlink" Target="http://data.salud.cdmx.gob.mx/ssdf/portalut/archivo/Actualizaciones/1erTrimestre21/Dir_RecMat_Serv/AF.pdf" TargetMode="External"/><Relationship Id="rId124" Type="http://schemas.openxmlformats.org/officeDocument/2006/relationships/hyperlink" Target="http://data.salud.cdmx.gob.mx/ssdf/portalut/archivo/Actualizaciones/1erTrimestre21/Dir_RecMat_Serv/FAI.pdf" TargetMode="External"/><Relationship Id="rId310" Type="http://schemas.openxmlformats.org/officeDocument/2006/relationships/hyperlink" Target="http://data.salud.cdmx.gob.mx/ssdf/portalut/archivo/Actualizaciones/1erTrimestre21/Dir_RecMat_Serv/EPF.pdf" TargetMode="External"/><Relationship Id="rId70" Type="http://schemas.openxmlformats.org/officeDocument/2006/relationships/hyperlink" Target="http://data.salud.cdmx.gob.mx/ssdf/portalut/archivo/Actualizaciones/1erTrimestre21/Dir_RecMat_Serv/EIUA.pdf" TargetMode="External"/><Relationship Id="rId91" Type="http://schemas.openxmlformats.org/officeDocument/2006/relationships/hyperlink" Target="http://data.salud.cdmx.gob.mx/ssdf/portalut/archivo/Actualizaciones/1erTrimestre21/Dir_RecMat_Serv/AETF.pdf" TargetMode="External"/><Relationship Id="rId145" Type="http://schemas.openxmlformats.org/officeDocument/2006/relationships/hyperlink" Target="http://data.salud.cdmx.gob.mx/ssdf/portalut/archivo/Actualizaciones/1erTrimestre21/Dir_RecMat_Serv/EIUA.pdf" TargetMode="External"/><Relationship Id="rId166" Type="http://schemas.openxmlformats.org/officeDocument/2006/relationships/hyperlink" Target="http://data.salud.cdmx.gob.mx/ssdf/portalut/archivo/Actualizaciones/1erTrimestre20/Dir_RecMat_Serv/CONTRATO.pdf" TargetMode="External"/><Relationship Id="rId187" Type="http://schemas.openxmlformats.org/officeDocument/2006/relationships/hyperlink" Target="http://data.salud.cdmx.gob.mx/ssdf/portalut/archivo/Actualizaciones/2doTrimestre21/Dir_RecMat_Serv/CNR.pdf" TargetMode="External"/><Relationship Id="rId331" Type="http://schemas.openxmlformats.org/officeDocument/2006/relationships/hyperlink" Target="http://data.salud.cdmx.gob.mx/ssdf/portalut/archivo/Actualizaciones/2doTrimestre21/Dir_RecMat_Serv/EIUA.pdf" TargetMode="External"/><Relationship Id="rId352" Type="http://schemas.openxmlformats.org/officeDocument/2006/relationships/hyperlink" Target="http://data.salud.cdmx.gob.mx/ssdf/portalut/archivo/Actualizaciones/2doTrimestre21/Dir_RecMat_Serv/SCM.pdf" TargetMode="External"/><Relationship Id="rId373" Type="http://schemas.openxmlformats.org/officeDocument/2006/relationships/hyperlink" Target="http://data.salud.cdmx.gob.mx/ssdf/portalut/archivo/Actualizaciones/1erTrimestre21/Dir_RecMat_Serv/AETF.pdf" TargetMode="External"/><Relationship Id="rId394" Type="http://schemas.openxmlformats.org/officeDocument/2006/relationships/hyperlink" Target="http://data.salud.cdmx.gob.mx/ssdf/portalut/archivo/Actualizaciones/1erTrimestre21/Dir_RecMat_Serv/EPF.pdf" TargetMode="External"/><Relationship Id="rId1" Type="http://schemas.openxmlformats.org/officeDocument/2006/relationships/hyperlink" Target="http://data.salud.cdmx.gob.mx/ssdf/portalut/archivo/Actualizaciones/1erTrimestre21/Dir_RecMat_Serv/110-2021.pdf" TargetMode="External"/><Relationship Id="rId212" Type="http://schemas.openxmlformats.org/officeDocument/2006/relationships/hyperlink" Target="http://data.salud.cdmx.gob.mx/ssdf/portalut/archivo/Actualizaciones/1erTrimestre21/Dir_RecMat_Serv/EPF.pdf" TargetMode="External"/><Relationship Id="rId233" Type="http://schemas.openxmlformats.org/officeDocument/2006/relationships/hyperlink" Target="http://data.salud.cdmx.gob.mx/ssdf/portalut/archivo/Actualizaciones/2doTrimestre21/Dir_RecMat_Serv/AF.pdf" TargetMode="External"/><Relationship Id="rId254" Type="http://schemas.openxmlformats.org/officeDocument/2006/relationships/hyperlink" Target="http://data.salud.cdmx.gob.mx/ssdf/portalut/archivo/Actualizaciones/2doTrimestre21/Dir_RecMat_Serv/AFN.pdf" TargetMode="External"/><Relationship Id="rId28" Type="http://schemas.openxmlformats.org/officeDocument/2006/relationships/hyperlink" Target="http://data.salud.cdmx.gob.mx/ssdf/portalut/archivo/Actualizaciones/1erTrimestre21/Dir_RecMat_Serv/EPF.pdf" TargetMode="External"/><Relationship Id="rId49" Type="http://schemas.openxmlformats.org/officeDocument/2006/relationships/hyperlink" Target="http://data.salud.cdmx.gob.mx/ssdf/portalut/archivo/Actualizaciones/1erTrimestre21/Dir_RecMat_Serv/AF.pdf" TargetMode="External"/><Relationship Id="rId114" Type="http://schemas.openxmlformats.org/officeDocument/2006/relationships/hyperlink" Target="http://data.salud.cdmx.gob.mx/ssdf/portalut/archivo/Actualizaciones/1erTrimestre21/Dir_RecMat_Serv/AFN.pdf" TargetMode="External"/><Relationship Id="rId275" Type="http://schemas.openxmlformats.org/officeDocument/2006/relationships/hyperlink" Target="http://data.salud.cdmx.gob.mx/ssdf/portalut/archivo/Actualizaciones/2doTrimestre21/Dir_RecMat_Serv/AETF.pdf" TargetMode="External"/><Relationship Id="rId296" Type="http://schemas.openxmlformats.org/officeDocument/2006/relationships/hyperlink" Target="http://data.salud.cdmx.gob.mx/ssdf/portalut/archivo/Actualizaciones/2doTrimestre21/Dir_RecMat_Serv/FAI.pdf" TargetMode="External"/><Relationship Id="rId300" Type="http://schemas.openxmlformats.org/officeDocument/2006/relationships/hyperlink" Target="http://data.salud.cdmx.gob.mx/ssdf/portalut/archivo/Actualizaciones/2doTrimestre21/Dir_RecMat_Serv/SCM.pdf" TargetMode="External"/><Relationship Id="rId60" Type="http://schemas.openxmlformats.org/officeDocument/2006/relationships/hyperlink" Target="http://data.salud.cdmx.gob.mx/ssdf/portalut/archivo/Actualizaciones/1erTrimestre21/Dir_RecMat_Serv/AETF.pdf" TargetMode="External"/><Relationship Id="rId81" Type="http://schemas.openxmlformats.org/officeDocument/2006/relationships/hyperlink" Target="http://data.salud.cdmx.gob.mx/ssdf/portalut/archivo/Actualizaciones/1erTrimestre21/Dir_RecMat_Serv/FAI.pdf" TargetMode="External"/><Relationship Id="rId135" Type="http://schemas.openxmlformats.org/officeDocument/2006/relationships/hyperlink" Target="http://data.salud.cdmx.gob.mx/ssdf/portalut/archivo/Actualizaciones/1erTrimestre21/Dir_RecMat_Serv/AF.pdf" TargetMode="External"/><Relationship Id="rId156" Type="http://schemas.openxmlformats.org/officeDocument/2006/relationships/hyperlink" Target="http://data.salud.cdmx.gob.mx/ssdf/portalut/archivo/Actualizaciones/1erTrimestre21/Dir_RecMat_Serv/EPF.pdf" TargetMode="External"/><Relationship Id="rId177" Type="http://schemas.openxmlformats.org/officeDocument/2006/relationships/hyperlink" Target="http://data.salud.cdmx.gob.mx/ssdf/portalut/archivo/Actualizaciones/4toTrimestre19/Dir_RecMat_Serv/info-avance-financiero.pdf" TargetMode="External"/><Relationship Id="rId198" Type="http://schemas.openxmlformats.org/officeDocument/2006/relationships/hyperlink" Target="http://data.salud.cdmx.gob.mx/ssdf/portalut/archivo/Actualizaciones/2doTrimestre21/Dir_RecMat_Serv/CNR.pdf" TargetMode="External"/><Relationship Id="rId321" Type="http://schemas.openxmlformats.org/officeDocument/2006/relationships/hyperlink" Target="http://data.salud.cdmx.gob.mx/ssdf/portalut/archivo/Actualizaciones/2doTrimestre21/Dir_RecMat_Serv/EIUA.pdf" TargetMode="External"/><Relationship Id="rId342" Type="http://schemas.openxmlformats.org/officeDocument/2006/relationships/hyperlink" Target="http://data.salud.cdmx.gob.mx/ssdf/portalut/archivo/Actualizaciones/2doTrimestre21/Dir_RecMat_Serv/SCM.pdf" TargetMode="External"/><Relationship Id="rId363" Type="http://schemas.openxmlformats.org/officeDocument/2006/relationships/hyperlink" Target="http://data.salud.cdmx.gob.mx/ssdf/portalut/archivo/Actualizaciones/1erTrimestre21/Dir_RecMat_Serv/FAI.pdf" TargetMode="External"/><Relationship Id="rId384" Type="http://schemas.openxmlformats.org/officeDocument/2006/relationships/hyperlink" Target="http://data.salud.cdmx.gob.mx/ssdf/portalut/archivo/Actualizaciones/1erTrimestre21/Dir_RecMat_Serv/CNR.pdf" TargetMode="External"/><Relationship Id="rId202" Type="http://schemas.openxmlformats.org/officeDocument/2006/relationships/hyperlink" Target="http://data.salud.cdmx.gob.mx/ssdf/portalut/archivo/Actualizaciones/2doTrimestre21/Dir_RecMat_Serv/CNR.pdf" TargetMode="External"/><Relationship Id="rId223" Type="http://schemas.openxmlformats.org/officeDocument/2006/relationships/hyperlink" Target="http://data.salud.cdmx.gob.mx/ssdf/portalut/archivo/Actualizaciones/2doTrimestre21/Dir_RecMat_Serv/AF.pdf" TargetMode="External"/><Relationship Id="rId244" Type="http://schemas.openxmlformats.org/officeDocument/2006/relationships/hyperlink" Target="http://data.salud.cdmx.gob.mx/ssdf/portalut/archivo/Actualizaciones/2doTrimestre21/Dir_RecMat_Serv/AFN.pdf" TargetMode="External"/><Relationship Id="rId18" Type="http://schemas.openxmlformats.org/officeDocument/2006/relationships/hyperlink" Target="http://data.salud.cdmx.gob.mx/ssdf/portalut/archivo/Actualizaciones/1erTrimestre20/Dir_RecMat_Serv/CNR.pdf" TargetMode="External"/><Relationship Id="rId39" Type="http://schemas.openxmlformats.org/officeDocument/2006/relationships/hyperlink" Target="http://data.salud.cdmx.gob.mx/ssdf/portalut/archivo/Actualizaciones/1erTrimestre21/Dir_RecMat_Serv/EIUA.pdf" TargetMode="External"/><Relationship Id="rId265" Type="http://schemas.openxmlformats.org/officeDocument/2006/relationships/hyperlink" Target="http://data.salud.cdmx.gob.mx/ssdf/portalut/archivo/Actualizaciones/2doTrimestre21/Dir_RecMat_Serv/AETF.pdf" TargetMode="External"/><Relationship Id="rId286" Type="http://schemas.openxmlformats.org/officeDocument/2006/relationships/hyperlink" Target="http://data.salud.cdmx.gob.mx/ssdf/portalut/archivo/Actualizaciones/2doTrimestre21/Dir_RecMat_Serv/FAI.pdf" TargetMode="External"/><Relationship Id="rId50" Type="http://schemas.openxmlformats.org/officeDocument/2006/relationships/hyperlink" Target="http://data.salud.cdmx.gob.mx/ssdf/portalut/archivo/Actualizaciones/1erTrimestre21/Dir_RecMat_Serv/AF.pdf" TargetMode="External"/><Relationship Id="rId104" Type="http://schemas.openxmlformats.org/officeDocument/2006/relationships/hyperlink" Target="http://data.salud.cdmx.gob.mx/ssdf/portalut/archivo/Actualizaciones/1erTrimestre21/Dir_RecMat_Serv/AF.pdf" TargetMode="External"/><Relationship Id="rId125" Type="http://schemas.openxmlformats.org/officeDocument/2006/relationships/hyperlink" Target="http://data.salud.cdmx.gob.mx/ssdf/portalut/archivo/Actualizaciones/1erTrimestre21/Dir_RecMat_Serv/AETF.pdf" TargetMode="External"/><Relationship Id="rId146" Type="http://schemas.openxmlformats.org/officeDocument/2006/relationships/hyperlink" Target="http://data.salud.cdmx.gob.mx/ssdf/portalut/archivo/Actualizaciones/1erTrimestre21/Dir_RecMat_Serv/EIUA.pdf" TargetMode="External"/><Relationship Id="rId167" Type="http://schemas.openxmlformats.org/officeDocument/2006/relationships/hyperlink" Target="http://data.salud.cdmx.gob.mx/ssdf/portalut/archivo/Actualizaciones/1erTrimestre21/Dir_RecMat_Serv/EPF.pdf" TargetMode="External"/><Relationship Id="rId188" Type="http://schemas.openxmlformats.org/officeDocument/2006/relationships/hyperlink" Target="http://data.salud.cdmx.gob.mx/ssdf/portalut/archivo/Actualizaciones/2doTrimestre21/Dir_RecMat_Serv/CNR.pdf" TargetMode="External"/><Relationship Id="rId311" Type="http://schemas.openxmlformats.org/officeDocument/2006/relationships/hyperlink" Target="http://data.salud.cdmx.gob.mx/ssdf/portalut/archivo/Actualizaciones/1erTrimestre21/Dir_RecMat_Serv/EPF.pdf" TargetMode="External"/><Relationship Id="rId332" Type="http://schemas.openxmlformats.org/officeDocument/2006/relationships/hyperlink" Target="http://data.salud.cdmx.gob.mx/ssdf/portalut/archivo/Actualizaciones/2doTrimestre21/Dir_RecMat_Serv/EIUA.pdf" TargetMode="External"/><Relationship Id="rId353" Type="http://schemas.openxmlformats.org/officeDocument/2006/relationships/hyperlink" Target="http://data.salud.cdmx.gob.mx/ssdf/portalut/archivo/Actualizaciones/2doTrimestre21/Dir_RecMat_Serv/SCM.pdf" TargetMode="External"/><Relationship Id="rId374" Type="http://schemas.openxmlformats.org/officeDocument/2006/relationships/hyperlink" Target="http://data.salud.cdmx.gob.mx/ssdf/portalut/archivo/Actualizaciones/1erTrimestre21/Dir_RecMat_Serv/FAI.pdf" TargetMode="External"/><Relationship Id="rId395" Type="http://schemas.openxmlformats.org/officeDocument/2006/relationships/hyperlink" Target="http://data.salud.cdmx.gob.mx/ssdf/portalut/archivo/Actualizaciones/1erTrimestre21/Dir_RecMat_Serv/EIUA.pdf" TargetMode="External"/><Relationship Id="rId71" Type="http://schemas.openxmlformats.org/officeDocument/2006/relationships/hyperlink" Target="http://data.salud.cdmx.gob.mx/ssdf/portalut/archivo/Actualizaciones/1erTrimestre21/Dir_RecMat_Serv/EIUA.pdf" TargetMode="External"/><Relationship Id="rId92" Type="http://schemas.openxmlformats.org/officeDocument/2006/relationships/hyperlink" Target="http://data.salud.cdmx.gob.mx/ssdf/portalut/archivo/Actualizaciones/1erTrimestre21/Dir_RecMat_Serv/AETF.pdf" TargetMode="External"/><Relationship Id="rId213" Type="http://schemas.openxmlformats.org/officeDocument/2006/relationships/hyperlink" Target="http://data.salud.cdmx.gob.mx/ssdf/portalut/archivo/Actualizaciones/1erTrimestre21/Dir_RecMat_Serv/EPF.pdf" TargetMode="External"/><Relationship Id="rId234" Type="http://schemas.openxmlformats.org/officeDocument/2006/relationships/hyperlink" Target="http://data.salud.cdmx.gob.mx/ssdf/portalut/archivo/Actualizaciones/2doTrimestre21/Dir_RecMat_Serv/AF.pdf" TargetMode="External"/><Relationship Id="rId2" Type="http://schemas.openxmlformats.org/officeDocument/2006/relationships/hyperlink" Target="http://data.salud.cdmx.gob.mx/ssdf/portalut/archivo/Actualizaciones/1erTrimestre21/Dir_RecMat_Serv/FAI.pdf" TargetMode="External"/><Relationship Id="rId29" Type="http://schemas.openxmlformats.org/officeDocument/2006/relationships/hyperlink" Target="http://data.salud.cdmx.gob.mx/ssdf/portalut/archivo/Actualizaciones/1erTrimestre21/Dir_RecMat_Serv/107-2021.pdf" TargetMode="External"/><Relationship Id="rId255" Type="http://schemas.openxmlformats.org/officeDocument/2006/relationships/hyperlink" Target="http://data.salud.cdmx.gob.mx/ssdf/portalut/archivo/Actualizaciones/2doTrimestre21/Dir_RecMat_Serv/AFN.pdf" TargetMode="External"/><Relationship Id="rId276" Type="http://schemas.openxmlformats.org/officeDocument/2006/relationships/hyperlink" Target="http://data.salud.cdmx.gob.mx/ssdf/portalut/archivo/Actualizaciones/2doTrimestre21/Dir_RecMat_Serv/AETF.pdf" TargetMode="External"/><Relationship Id="rId297" Type="http://schemas.openxmlformats.org/officeDocument/2006/relationships/hyperlink" Target="http://data.salud.cdmx.gob.mx/ssdf/portalut/archivo/Actualizaciones/2doTrimestre21/Dir_RecMat_Serv/FAI.pdf" TargetMode="External"/><Relationship Id="rId40" Type="http://schemas.openxmlformats.org/officeDocument/2006/relationships/hyperlink" Target="http://data.salud.cdmx.gob.mx/ssdf/portalut/archivo/Actualizaciones/1erTrimestre21/Dir_RecMat_Serv/SCM.pdf" TargetMode="External"/><Relationship Id="rId115" Type="http://schemas.openxmlformats.org/officeDocument/2006/relationships/hyperlink" Target="http://data.salud.cdmx.gob.mx/ssdf/portalut/archivo/Actualizaciones/1erTrimestre21/Dir_RecMat_Serv/AFN.pdf" TargetMode="External"/><Relationship Id="rId136" Type="http://schemas.openxmlformats.org/officeDocument/2006/relationships/hyperlink" Target="http://data.salud.cdmx.gob.mx/ssdf/portalut/archivo/Actualizaciones/1erTrimestre21/Dir_RecMat_Serv/AF.pdf" TargetMode="External"/><Relationship Id="rId157" Type="http://schemas.openxmlformats.org/officeDocument/2006/relationships/hyperlink" Target="http://data.salud.cdmx.gob.mx/ssdf/portalut/archivo/Actualizaciones/1erTrimestre21/Dir_RecMat_Serv/EPF.pdf" TargetMode="External"/><Relationship Id="rId178" Type="http://schemas.openxmlformats.org/officeDocument/2006/relationships/hyperlink" Target="http://data.salud.cdmx.gob.mx/ssdf/portalut/archivo/Actualizaciones/4toTrimestre19/Dir_RecMat_Serv/info-avance-financiero.pdf" TargetMode="External"/><Relationship Id="rId301" Type="http://schemas.openxmlformats.org/officeDocument/2006/relationships/hyperlink" Target="http://data.salud.cdmx.gob.mx/ssdf/portalut/archivo/Actualizaciones/1erTrimestre21/Dir_RecMat_Serv/EPF.pdf" TargetMode="External"/><Relationship Id="rId322" Type="http://schemas.openxmlformats.org/officeDocument/2006/relationships/hyperlink" Target="http://data.salud.cdmx.gob.mx/ssdf/portalut/archivo/Actualizaciones/2doTrimestre21/Dir_RecMat_Serv/EIUA.pdf" TargetMode="External"/><Relationship Id="rId343" Type="http://schemas.openxmlformats.org/officeDocument/2006/relationships/hyperlink" Target="http://data.salud.cdmx.gob.mx/ssdf/portalut/archivo/Actualizaciones/2doTrimestre21/Dir_RecMat_Serv/SCM.pdf" TargetMode="External"/><Relationship Id="rId364" Type="http://schemas.openxmlformats.org/officeDocument/2006/relationships/hyperlink" Target="http://data.salud.cdmx.gob.mx/ssdf/portalut/archivo/Actualizaciones/1erTrimestre21/Dir_RecMat_Serv/EPF.pdf" TargetMode="External"/><Relationship Id="rId61" Type="http://schemas.openxmlformats.org/officeDocument/2006/relationships/hyperlink" Target="http://data.salud.cdmx.gob.mx/ssdf/portalut/archivo/Actualizaciones/1erTrimestre21/Dir_RecMat_Serv/AETF.pdf" TargetMode="External"/><Relationship Id="rId82" Type="http://schemas.openxmlformats.org/officeDocument/2006/relationships/hyperlink" Target="http://data.salud.cdmx.gob.mx/ssdf/portalut/archivo/Actualizaciones/1erTrimestre21/Dir_RecMat_Serv/FAI.pdf" TargetMode="External"/><Relationship Id="rId199" Type="http://schemas.openxmlformats.org/officeDocument/2006/relationships/hyperlink" Target="http://data.salud.cdmx.gob.mx/ssdf/portalut/archivo/Actualizaciones/2doTrimestre21/Dir_RecMat_Serv/CNR.pdf" TargetMode="External"/><Relationship Id="rId203" Type="http://schemas.openxmlformats.org/officeDocument/2006/relationships/hyperlink" Target="http://data.salud.cdmx.gob.mx/ssdf/portalut/archivo/Actualizaciones/1erTrimestre21/Dir_RecMat_Serv/EPF.pdf" TargetMode="External"/><Relationship Id="rId385" Type="http://schemas.openxmlformats.org/officeDocument/2006/relationships/hyperlink" Target="http://data.salud.cdmx.gob.mx/ssdf/portalut/archivo/Actualizaciones/1erTrimestre21/Dir_RecMat_Serv/AF.pdf" TargetMode="External"/><Relationship Id="rId19" Type="http://schemas.openxmlformats.org/officeDocument/2006/relationships/hyperlink" Target="http://data.salud.cdmx.gob.mx/ssdf/portalut/archivo/Actualizaciones/1erTrimestre21/Dir_RecMat_Serv/CNR.pdf" TargetMode="External"/><Relationship Id="rId224" Type="http://schemas.openxmlformats.org/officeDocument/2006/relationships/hyperlink" Target="http://data.salud.cdmx.gob.mx/ssdf/portalut/archivo/Actualizaciones/2doTrimestre21/Dir_RecMat_Serv/AF.pdf" TargetMode="External"/><Relationship Id="rId245" Type="http://schemas.openxmlformats.org/officeDocument/2006/relationships/hyperlink" Target="http://data.salud.cdmx.gob.mx/ssdf/portalut/archivo/Actualizaciones/2doTrimestre21/Dir_RecMat_Serv/AFN.pdf" TargetMode="External"/><Relationship Id="rId266" Type="http://schemas.openxmlformats.org/officeDocument/2006/relationships/hyperlink" Target="http://data.salud.cdmx.gob.mx/ssdf/portalut/archivo/Actualizaciones/2doTrimestre21/Dir_RecMat_Serv/AETF.pdf" TargetMode="External"/><Relationship Id="rId287" Type="http://schemas.openxmlformats.org/officeDocument/2006/relationships/hyperlink" Target="http://data.salud.cdmx.gob.mx/ssdf/portalut/archivo/Actualizaciones/2doTrimestre21/Dir_RecMat_Serv/FAI.pdf" TargetMode="External"/><Relationship Id="rId30" Type="http://schemas.openxmlformats.org/officeDocument/2006/relationships/hyperlink" Target="http://data.salud.cdmx.gob.mx/ssdf/portalut/archivo/Actualizaciones/1erTrimestre21/Dir_RecMat_Serv/EPF.pdf" TargetMode="External"/><Relationship Id="rId105" Type="http://schemas.openxmlformats.org/officeDocument/2006/relationships/hyperlink" Target="http://data.salud.cdmx.gob.mx/ssdf/portalut/archivo/Actualizaciones/1erTrimestre21/Dir_RecMat_Serv/CNR.pdf" TargetMode="External"/><Relationship Id="rId126" Type="http://schemas.openxmlformats.org/officeDocument/2006/relationships/hyperlink" Target="http://data.salud.cdmx.gob.mx/ssdf/portalut/archivo/Actualizaciones/1erTrimestre21/Dir_RecMat_Serv/AETF.pdf" TargetMode="External"/><Relationship Id="rId147" Type="http://schemas.openxmlformats.org/officeDocument/2006/relationships/hyperlink" Target="http://data.salud.cdmx.gob.mx/ssdf/portalut/archivo/Actualizaciones/1erTrimestre21/Dir_RecMat_Serv/EIUA.pdf" TargetMode="External"/><Relationship Id="rId168" Type="http://schemas.openxmlformats.org/officeDocument/2006/relationships/hyperlink" Target="http://data.salud.cdmx.gob.mx/ssdf/portalut/archivo/Actualizaciones/1erTrimestre21/Dir_RecMat_Serv/EPF.pdf" TargetMode="External"/><Relationship Id="rId312" Type="http://schemas.openxmlformats.org/officeDocument/2006/relationships/hyperlink" Target="http://data.salud.cdmx.gob.mx/ssdf/portalut/archivo/Actualizaciones/1erTrimestre21/Dir_RecMat_Serv/EPF.pdf" TargetMode="External"/><Relationship Id="rId333" Type="http://schemas.openxmlformats.org/officeDocument/2006/relationships/hyperlink" Target="http://data.salud.cdmx.gob.mx/ssdf/portalut/archivo/Actualizaciones/2doTrimestre21/Dir_RecMat_Serv/EIUA.pdf" TargetMode="External"/><Relationship Id="rId354" Type="http://schemas.openxmlformats.org/officeDocument/2006/relationships/hyperlink" Target="http://data.salud.cdmx.gob.mx/ssdf/portalut/archivo/Actualizaciones/2doTrimestre21/Dir_RecMat_Serv/SCM.pdf" TargetMode="External"/><Relationship Id="rId51" Type="http://schemas.openxmlformats.org/officeDocument/2006/relationships/hyperlink" Target="http://data.salud.cdmx.gob.mx/ssdf/portalut/archivo/Actualizaciones/1erTrimestre21/Dir_RecMat_Serv/AF.pdf" TargetMode="External"/><Relationship Id="rId72" Type="http://schemas.openxmlformats.org/officeDocument/2006/relationships/hyperlink" Target="http://data.salud.cdmx.gob.mx/ssdf/portalut/archivo/Actualizaciones/1erTrimestre21/Dir_RecMat_Serv/EIUA.pdf" TargetMode="External"/><Relationship Id="rId93" Type="http://schemas.openxmlformats.org/officeDocument/2006/relationships/hyperlink" Target="http://data.salud.cdmx.gob.mx/ssdf/portalut/archivo/Actualizaciones/1erTrimestre21/Dir_RecMat_Serv/AFN.pdf" TargetMode="External"/><Relationship Id="rId189" Type="http://schemas.openxmlformats.org/officeDocument/2006/relationships/hyperlink" Target="http://data.salud.cdmx.gob.mx/ssdf/portalut/archivo/Actualizaciones/2doTrimestre21/Dir_RecMat_Serv/CNR.pdf" TargetMode="External"/><Relationship Id="rId375" Type="http://schemas.openxmlformats.org/officeDocument/2006/relationships/hyperlink" Target="http://data.salud.cdmx.gob.mx/ssdf/portalut/archivo/Actualizaciones/1erTrimestre21/Dir_RecMat_Serv/EPF.pdf" TargetMode="External"/><Relationship Id="rId396" Type="http://schemas.openxmlformats.org/officeDocument/2006/relationships/hyperlink" Target="http://data.salud.cdmx.gob.mx/ssdf/portalut/archivo/Actualizaciones/1erTrimestre21/Dir_RecMat_Serv/SCM.pdf" TargetMode="External"/><Relationship Id="rId3" Type="http://schemas.openxmlformats.org/officeDocument/2006/relationships/hyperlink" Target="http://data.salud.cdmx.gob.mx/ssdf/portalut/archivo/Actualizaciones/1erTrimestre21/Dir_RecMat_Serv/FAI.pdf" TargetMode="External"/><Relationship Id="rId214" Type="http://schemas.openxmlformats.org/officeDocument/2006/relationships/hyperlink" Target="http://data.salud.cdmx.gob.mx/ssdf/portalut/archivo/Actualizaciones/1erTrimestre21/Dir_RecMat_Serv/EPF.pdf" TargetMode="External"/><Relationship Id="rId235" Type="http://schemas.openxmlformats.org/officeDocument/2006/relationships/hyperlink" Target="http://data.salud.cdmx.gob.mx/ssdf/portalut/archivo/Actualizaciones/2doTrimestre21/Dir_RecMat_Serv/AF.pdf" TargetMode="External"/><Relationship Id="rId256" Type="http://schemas.openxmlformats.org/officeDocument/2006/relationships/hyperlink" Target="http://data.salud.cdmx.gob.mx/ssdf/portalut/archivo/Actualizaciones/2doTrimestre21/Dir_RecMat_Serv/AFN.pdf" TargetMode="External"/><Relationship Id="rId277" Type="http://schemas.openxmlformats.org/officeDocument/2006/relationships/hyperlink" Target="http://data.salud.cdmx.gob.mx/ssdf/portalut/archivo/Actualizaciones/2doTrimestre21/Dir_RecMat_Serv/AETF.pdf" TargetMode="External"/><Relationship Id="rId298" Type="http://schemas.openxmlformats.org/officeDocument/2006/relationships/hyperlink" Target="http://data.salud.cdmx.gob.mx/ssdf/portalut/archivo/Actualizaciones/2doTrimestre21/Dir_RecMat_Serv/EIUA.pdf" TargetMode="External"/><Relationship Id="rId400" Type="http://schemas.openxmlformats.org/officeDocument/2006/relationships/hyperlink" Target="http://data.salud.cdmx.gob.mx/ssdf/portalut/archivo/Actualizaciones/1erTrimestre21/Dir_RecMat_Serv/FAI.pdf" TargetMode="External"/><Relationship Id="rId116" Type="http://schemas.openxmlformats.org/officeDocument/2006/relationships/hyperlink" Target="http://data.salud.cdmx.gob.mx/ssdf/portalut/archivo/Actualizaciones/1erTrimestre21/Dir_RecMat_Serv/AFN.pdf" TargetMode="External"/><Relationship Id="rId137" Type="http://schemas.openxmlformats.org/officeDocument/2006/relationships/hyperlink" Target="http://data.salud.cdmx.gob.mx/ssdf/portalut/archivo/Actualizaciones/1erTrimestre21/Dir_RecMat_Serv/AF.pdf" TargetMode="External"/><Relationship Id="rId158" Type="http://schemas.openxmlformats.org/officeDocument/2006/relationships/hyperlink" Target="http://data.salud.cdmx.gob.mx/ssdf/portalut/archivo/Actualizaciones/1erTrimestre21/Dir_RecMat_Serv/092-2021.pdf" TargetMode="External"/><Relationship Id="rId302" Type="http://schemas.openxmlformats.org/officeDocument/2006/relationships/hyperlink" Target="http://data.salud.cdmx.gob.mx/ssdf/portalut/archivo/Actualizaciones/1erTrimestre21/Dir_RecMat_Serv/EPF.pdf" TargetMode="External"/><Relationship Id="rId323" Type="http://schemas.openxmlformats.org/officeDocument/2006/relationships/hyperlink" Target="http://data.salud.cdmx.gob.mx/ssdf/portalut/archivo/Actualizaciones/2doTrimestre21/Dir_RecMat_Serv/EIUA.pdf" TargetMode="External"/><Relationship Id="rId344" Type="http://schemas.openxmlformats.org/officeDocument/2006/relationships/hyperlink" Target="http://data.salud.cdmx.gob.mx/ssdf/portalut/archivo/Actualizaciones/2doTrimestre21/Dir_RecMat_Serv/SCM.pdf" TargetMode="External"/><Relationship Id="rId20" Type="http://schemas.openxmlformats.org/officeDocument/2006/relationships/hyperlink" Target="http://data.salud.cdmx.gob.mx/ssdf/portalut/archivo/Actualizaciones/1erTrimestre21/Dir_RecMat_Serv/CNR.pdf" TargetMode="External"/><Relationship Id="rId41" Type="http://schemas.openxmlformats.org/officeDocument/2006/relationships/hyperlink" Target="http://data.salud.cdmx.gob.mx/ssdf/portalut/archivo/Actualizaciones/1erTrimestre21/Dir_RecMat_Serv/SCM.pdf" TargetMode="External"/><Relationship Id="rId62" Type="http://schemas.openxmlformats.org/officeDocument/2006/relationships/hyperlink" Target="http://data.salud.cdmx.gob.mx/ssdf/portalut/archivo/Actualizaciones/1erTrimestre21/Dir_RecMat_Serv/AETF.pdf" TargetMode="External"/><Relationship Id="rId83" Type="http://schemas.openxmlformats.org/officeDocument/2006/relationships/hyperlink" Target="http://data.salud.cdmx.gob.mx/ssdf/portalut/archivo/Actualizaciones/1erTrimestre21/Dir_RecMat_Serv/FAI.pdf" TargetMode="External"/><Relationship Id="rId179" Type="http://schemas.openxmlformats.org/officeDocument/2006/relationships/hyperlink" Target="http://data.salud.cdmx.gob.mx/ssdf/portalut/archivo/Actualizaciones/4toTrimestre19/Dir_RecMat_Serv/info-avance-financiero.pdf" TargetMode="External"/><Relationship Id="rId365" Type="http://schemas.openxmlformats.org/officeDocument/2006/relationships/hyperlink" Target="http://data.salud.cdmx.gob.mx/ssdf/portalut/archivo/Actualizaciones/1erTrimestre21/Dir_RecMat_Serv/EPF.pdf" TargetMode="External"/><Relationship Id="rId386" Type="http://schemas.openxmlformats.org/officeDocument/2006/relationships/hyperlink" Target="http://data.salud.cdmx.gob.mx/ssdf/portalut/archivo/Actualizaciones/1erTrimestre21/Dir_RecMat_Serv/AFN.pdf" TargetMode="External"/><Relationship Id="rId190" Type="http://schemas.openxmlformats.org/officeDocument/2006/relationships/hyperlink" Target="http://data.salud.cdmx.gob.mx/ssdf/portalut/archivo/Actualizaciones/2doTrimestre21/Dir_RecMat_Serv/CNR.pdf" TargetMode="External"/><Relationship Id="rId204" Type="http://schemas.openxmlformats.org/officeDocument/2006/relationships/hyperlink" Target="http://data.salud.cdmx.gob.mx/ssdf/portalut/archivo/Actualizaciones/1erTrimestre21/Dir_RecMat_Serv/EPF.pdf" TargetMode="External"/><Relationship Id="rId225" Type="http://schemas.openxmlformats.org/officeDocument/2006/relationships/hyperlink" Target="http://data.salud.cdmx.gob.mx/ssdf/portalut/archivo/Actualizaciones/2doTrimestre21/Dir_RecMat_Serv/AF.pdf" TargetMode="External"/><Relationship Id="rId246" Type="http://schemas.openxmlformats.org/officeDocument/2006/relationships/hyperlink" Target="http://data.salud.cdmx.gob.mx/ssdf/portalut/archivo/Actualizaciones/2doTrimestre21/Dir_RecMat_Serv/AFN.pdf" TargetMode="External"/><Relationship Id="rId267" Type="http://schemas.openxmlformats.org/officeDocument/2006/relationships/hyperlink" Target="http://data.salud.cdmx.gob.mx/ssdf/portalut/archivo/Actualizaciones/2doTrimestre21/Dir_RecMat_Serv/AETF.pdf" TargetMode="External"/><Relationship Id="rId288" Type="http://schemas.openxmlformats.org/officeDocument/2006/relationships/hyperlink" Target="http://data.salud.cdmx.gob.mx/ssdf/portalut/archivo/Actualizaciones/2doTrimestre21/Dir_RecMat_Serv/FAI.pdf" TargetMode="External"/><Relationship Id="rId106" Type="http://schemas.openxmlformats.org/officeDocument/2006/relationships/hyperlink" Target="http://data.salud.cdmx.gob.mx/ssdf/portalut/archivo/Actualizaciones/1erTrimestre21/Dir_RecMat_Serv/CNR.pdf" TargetMode="External"/><Relationship Id="rId127" Type="http://schemas.openxmlformats.org/officeDocument/2006/relationships/hyperlink" Target="http://data.salud.cdmx.gob.mx/ssdf/portalut/archivo/Actualizaciones/1erTrimestre21/Dir_RecMat_Serv/AFN.pdf" TargetMode="External"/><Relationship Id="rId313" Type="http://schemas.openxmlformats.org/officeDocument/2006/relationships/hyperlink" Target="http://data.salud.cdmx.gob.mx/ssdf/portalut/archivo/Actualizaciones/1erTrimestre21/Dir_RecMat_Serv/EPF.pdf" TargetMode="External"/><Relationship Id="rId10" Type="http://schemas.openxmlformats.org/officeDocument/2006/relationships/hyperlink" Target="http://data.salud.cdmx.gob.mx/ssdf/portalut/archivo/Actualizaciones/1erTrimestre21/Dir_RecMat_Serv/AF.pdf" TargetMode="External"/><Relationship Id="rId31" Type="http://schemas.openxmlformats.org/officeDocument/2006/relationships/hyperlink" Target="http://data.salud.cdmx.gob.mx/ssdf/portalut/archivo/Actualizaciones/1erTrimestre21/Dir_RecMat_Serv/EPF.pdf" TargetMode="External"/><Relationship Id="rId52" Type="http://schemas.openxmlformats.org/officeDocument/2006/relationships/hyperlink" Target="http://data.salud.cdmx.gob.mx/ssdf/portalut/archivo/Actualizaciones/1erTrimestre21/Dir_RecMat_Serv/AFN.pdf" TargetMode="External"/><Relationship Id="rId73" Type="http://schemas.openxmlformats.org/officeDocument/2006/relationships/hyperlink" Target="http://data.salud.cdmx.gob.mx/ssdf/portalut/archivo/Actualizaciones/1erTrimestre21/Dir_RecMat_Serv/EIUA.pdf" TargetMode="External"/><Relationship Id="rId94" Type="http://schemas.openxmlformats.org/officeDocument/2006/relationships/hyperlink" Target="http://data.salud.cdmx.gob.mx/ssdf/portalut/archivo/Actualizaciones/1erTrimestre21/Dir_RecMat_Serv/AFN.pdf" TargetMode="External"/><Relationship Id="rId148" Type="http://schemas.openxmlformats.org/officeDocument/2006/relationships/hyperlink" Target="http://data.salud.cdmx.gob.mx/ssdf/portalut/archivo/Actualizaciones/1erTrimestre21/Dir_RecMat_Serv/EIUA.pdf" TargetMode="External"/><Relationship Id="rId169" Type="http://schemas.openxmlformats.org/officeDocument/2006/relationships/hyperlink" Target="http://data.salud.cdmx.gob.mx/ssdf/portalut/archivo/Actualizaciones/1erTrimestre21/Dir_RecMat_Serv/EPF.pdf" TargetMode="External"/><Relationship Id="rId334" Type="http://schemas.openxmlformats.org/officeDocument/2006/relationships/hyperlink" Target="http://data.salud.cdmx.gob.mx/ssdf/portalut/archivo/Actualizaciones/2doTrimestre21/Dir_RecMat_Serv/EIUA.pdf" TargetMode="External"/><Relationship Id="rId355" Type="http://schemas.openxmlformats.org/officeDocument/2006/relationships/hyperlink" Target="http://data.salud.cdmx.gob.mx/ssdf/portalut/archivo/Actualizaciones/2doTrimestre21/Dir_RecMat_Serv/SCM.pdf" TargetMode="External"/><Relationship Id="rId376" Type="http://schemas.openxmlformats.org/officeDocument/2006/relationships/hyperlink" Target="http://data.salud.cdmx.gob.mx/ssdf/portalut/archivo/Actualizaciones/1erTrimestre21/Dir_RecMat_Serv/EIUA.pdf" TargetMode="External"/><Relationship Id="rId397" Type="http://schemas.openxmlformats.org/officeDocument/2006/relationships/hyperlink" Target="http://data.salud.cdmx.gob.mx/ssdf/portalut/archivo/Actualizaciones/1erTrimestre21/Dir_RecMat_Serv/AF.pdf" TargetMode="External"/><Relationship Id="rId4" Type="http://schemas.openxmlformats.org/officeDocument/2006/relationships/hyperlink" Target="http://data.salud.cdmx.gob.mx/ssdf/portalut/archivo/Actualizaciones/1erTrimestre21/Dir_RecMat_Serv/AETF.pdf" TargetMode="External"/><Relationship Id="rId180" Type="http://schemas.openxmlformats.org/officeDocument/2006/relationships/hyperlink" Target="http://data.salud.cdmx.gob.mx/ssdf/portalut/archivo/Actualizaciones/1erTrimestre21/Dir_RecMat_Serv/AF.pdf" TargetMode="External"/><Relationship Id="rId215" Type="http://schemas.openxmlformats.org/officeDocument/2006/relationships/hyperlink" Target="http://data.salud.cdmx.gob.mx/ssdf/portalut/archivo/Actualizaciones/1erTrimestre21/Dir_RecMat_Serv/EPF.pdf" TargetMode="External"/><Relationship Id="rId236" Type="http://schemas.openxmlformats.org/officeDocument/2006/relationships/hyperlink" Target="http://data.salud.cdmx.gob.mx/ssdf/portalut/archivo/Actualizaciones/2doTrimestre21/Dir_RecMat_Serv/AF.pdf" TargetMode="External"/><Relationship Id="rId257" Type="http://schemas.openxmlformats.org/officeDocument/2006/relationships/hyperlink" Target="http://data.salud.cdmx.gob.mx/ssdf/portalut/archivo/Actualizaciones/2doTrimestre21/Dir_RecMat_Serv/AFN.pdf" TargetMode="External"/><Relationship Id="rId278" Type="http://schemas.openxmlformats.org/officeDocument/2006/relationships/hyperlink" Target="http://data.salud.cdmx.gob.mx/ssdf/portalut/archivo/Actualizaciones/2doTrimestre21/Dir_RecMat_Serv/AETF.pdf" TargetMode="External"/><Relationship Id="rId401" Type="http://schemas.openxmlformats.org/officeDocument/2006/relationships/printerSettings" Target="../printerSettings/printerSettings1.bin"/><Relationship Id="rId303" Type="http://schemas.openxmlformats.org/officeDocument/2006/relationships/hyperlink" Target="http://data.salud.cdmx.gob.mx/ssdf/portalut/archivo/Actualizaciones/1erTrimestre21/Dir_RecMat_Serv/EPF.pdf" TargetMode="External"/><Relationship Id="rId42" Type="http://schemas.openxmlformats.org/officeDocument/2006/relationships/hyperlink" Target="http://data.salud.cdmx.gob.mx/ssdf/portalut/archivo/Actualizaciones/1erTrimestre21/Dir_RecMat_Serv/EPF.pdf" TargetMode="External"/><Relationship Id="rId84" Type="http://schemas.openxmlformats.org/officeDocument/2006/relationships/hyperlink" Target="http://data.salud.cdmx.gob.mx/ssdf/portalut/archivo/Actualizaciones/1erTrimestre21/Dir_RecMat_Serv/FAI.pdf" TargetMode="External"/><Relationship Id="rId138" Type="http://schemas.openxmlformats.org/officeDocument/2006/relationships/hyperlink" Target="http://data.salud.cdmx.gob.mx/ssdf/portalut/archivo/Actualizaciones/1erTrimestre21/Dir_RecMat_Serv/AF.pdf" TargetMode="External"/><Relationship Id="rId345" Type="http://schemas.openxmlformats.org/officeDocument/2006/relationships/hyperlink" Target="http://data.salud.cdmx.gob.mx/ssdf/portalut/archivo/Actualizaciones/2doTrimestre21/Dir_RecMat_Serv/SCM.pdf" TargetMode="External"/><Relationship Id="rId387" Type="http://schemas.openxmlformats.org/officeDocument/2006/relationships/hyperlink" Target="http://data.salud.cdmx.gob.mx/ssdf/portalut/archivo/Actualizaciones/1erTrimestre21/Dir_RecMat_Serv/AETF.pdf" TargetMode="External"/><Relationship Id="rId191" Type="http://schemas.openxmlformats.org/officeDocument/2006/relationships/hyperlink" Target="http://data.salud.cdmx.gob.mx/ssdf/portalut/archivo/Actualizaciones/2doTrimestre21/Dir_RecMat_Serv/CNR.pdf" TargetMode="External"/><Relationship Id="rId205" Type="http://schemas.openxmlformats.org/officeDocument/2006/relationships/hyperlink" Target="http://data.salud.cdmx.gob.mx/ssdf/portalut/archivo/Actualizaciones/1erTrimestre21/Dir_RecMat_Serv/EPF.pdf" TargetMode="External"/><Relationship Id="rId247" Type="http://schemas.openxmlformats.org/officeDocument/2006/relationships/hyperlink" Target="http://data.salud.cdmx.gob.mx/ssdf/portalut/archivo/Actualizaciones/2doTrimestre21/Dir_RecMat_Serv/AFN.pdf" TargetMode="External"/><Relationship Id="rId107" Type="http://schemas.openxmlformats.org/officeDocument/2006/relationships/hyperlink" Target="http://data.salud.cdmx.gob.mx/ssdf/portalut/archivo/Actualizaciones/1erTrimestre21/Dir_RecMat_Serv/EPF.pdf" TargetMode="External"/><Relationship Id="rId289" Type="http://schemas.openxmlformats.org/officeDocument/2006/relationships/hyperlink" Target="http://data.salud.cdmx.gob.mx/ssdf/portalut/archivo/Actualizaciones/2doTrimestre21/Dir_RecMat_Serv/FAI.pdf" TargetMode="External"/><Relationship Id="rId11" Type="http://schemas.openxmlformats.org/officeDocument/2006/relationships/hyperlink" Target="http://data.salud.cdmx.gob.mx/ssdf/portalut/archivo/Actualizaciones/1erTrimestre21/Dir_RecMat_Serv/EIUA.pdf" TargetMode="External"/><Relationship Id="rId53" Type="http://schemas.openxmlformats.org/officeDocument/2006/relationships/hyperlink" Target="http://data.salud.cdmx.gob.mx/ssdf/portalut/archivo/Actualizaciones/1erTrimestre21/Dir_RecMat_Serv/AFN.pdf" TargetMode="External"/><Relationship Id="rId149" Type="http://schemas.openxmlformats.org/officeDocument/2006/relationships/hyperlink" Target="http://data.salud.cdmx.gob.mx/ssdf/portalut/archivo/Actualizaciones/1erTrimestre21/Dir_RecMat_Serv/EIUA.pdf" TargetMode="External"/><Relationship Id="rId314" Type="http://schemas.openxmlformats.org/officeDocument/2006/relationships/hyperlink" Target="http://data.salud.cdmx.gob.mx/ssdf/portalut/archivo/Actualizaciones/1erTrimestre21/Dir_RecMat_Serv/EPF.pdf" TargetMode="External"/><Relationship Id="rId356" Type="http://schemas.openxmlformats.org/officeDocument/2006/relationships/hyperlink" Target="http://data.salud.cdmx.gob.mx/ssdf/portalut/archivo/Actualizaciones/1erTrimestre21/Dir_RecMat_Serv/EPF.pdf" TargetMode="External"/><Relationship Id="rId398" Type="http://schemas.openxmlformats.org/officeDocument/2006/relationships/hyperlink" Target="http://data.salud.cdmx.gob.mx/ssdf/portalut/archivo/Actualizaciones/1erTrimestre21/Dir_RecMat_Serv/AFN.pdf" TargetMode="External"/><Relationship Id="rId95" Type="http://schemas.openxmlformats.org/officeDocument/2006/relationships/hyperlink" Target="http://data.salud.cdmx.gob.mx/ssdf/portalut/archivo/Actualizaciones/1erTrimestre21/Dir_RecMat_Serv/AFN.pdf" TargetMode="External"/><Relationship Id="rId160" Type="http://schemas.openxmlformats.org/officeDocument/2006/relationships/hyperlink" Target="http://data.salud.cdmx.gob.mx/ssdf/portalut/archivo/Actualizaciones/1erTrimestre21/Dir_RecMat_Serv/EPF.pdf" TargetMode="External"/><Relationship Id="rId216" Type="http://schemas.openxmlformats.org/officeDocument/2006/relationships/hyperlink" Target="http://data.salud.cdmx.gob.mx/ssdf/portalut/archivo/Actualizaciones/1erTrimestre21/Dir_RecMat_Serv/EPF.pdf" TargetMode="External"/><Relationship Id="rId258" Type="http://schemas.openxmlformats.org/officeDocument/2006/relationships/hyperlink" Target="http://data.salud.cdmx.gob.mx/ssdf/portalut/archivo/Actualizaciones/2doTrimestre21/Dir_RecMat_Serv/AFN.pdf" TargetMode="External"/><Relationship Id="rId22" Type="http://schemas.openxmlformats.org/officeDocument/2006/relationships/hyperlink" Target="http://data.salud.cdmx.gob.mx/ssdf/portalut/archivo/Actualizaciones/1erTrimestre20/Dir_RecMat_Serv/CNR.pdf" TargetMode="External"/><Relationship Id="rId64" Type="http://schemas.openxmlformats.org/officeDocument/2006/relationships/hyperlink" Target="http://data.salud.cdmx.gob.mx/ssdf/portalut/archivo/Actualizaciones/1erTrimestre21/Dir_RecMat_Serv/FAI.pdf" TargetMode="External"/><Relationship Id="rId118" Type="http://schemas.openxmlformats.org/officeDocument/2006/relationships/hyperlink" Target="http://data.salud.cdmx.gob.mx/ssdf/portalut/archivo/Actualizaciones/1erTrimestre21/Dir_RecMat_Serv/SCM.pdf" TargetMode="External"/><Relationship Id="rId325" Type="http://schemas.openxmlformats.org/officeDocument/2006/relationships/hyperlink" Target="http://data.salud.cdmx.gob.mx/ssdf/portalut/archivo/Actualizaciones/2doTrimestre21/Dir_RecMat_Serv/EIUA.pdf" TargetMode="External"/><Relationship Id="rId367" Type="http://schemas.openxmlformats.org/officeDocument/2006/relationships/hyperlink" Target="http://data.salud.cdmx.gob.mx/ssdf/portalut/archivo/Actualizaciones/1erTrimestre21/Dir_RecMat_Serv/AFN.pdf" TargetMode="External"/><Relationship Id="rId171" Type="http://schemas.openxmlformats.org/officeDocument/2006/relationships/hyperlink" Target="http://data.salud.cdmx.gob.mx/ssdf/portalut/archivo/Actualizaciones/4toTrimestre19/Dir_RecMat_Serv/finiquito.pdf" TargetMode="External"/><Relationship Id="rId227" Type="http://schemas.openxmlformats.org/officeDocument/2006/relationships/hyperlink" Target="http://data.salud.cdmx.gob.mx/ssdf/portalut/archivo/Actualizaciones/2doTrimestre21/Dir_RecMat_Serv/AF.pdf" TargetMode="External"/><Relationship Id="rId269" Type="http://schemas.openxmlformats.org/officeDocument/2006/relationships/hyperlink" Target="http://data.salud.cdmx.gob.mx/ssdf/portalut/archivo/Actualizaciones/2doTrimestre21/Dir_RecMat_Serv/AETF.pdf" TargetMode="External"/><Relationship Id="rId33" Type="http://schemas.openxmlformats.org/officeDocument/2006/relationships/hyperlink" Target="http://data.salud.cdmx.gob.mx/ssdf/portalut/archivo/Actualizaciones/1erTrimestre21/Dir_RecMat_Serv/CNR.pdf" TargetMode="External"/><Relationship Id="rId129" Type="http://schemas.openxmlformats.org/officeDocument/2006/relationships/hyperlink" Target="http://data.salud.cdmx.gob.mx/ssdf/portalut/archivo/Actualizaciones/1erTrimestre21/Dir_RecMat_Serv/AFN.pdf" TargetMode="External"/><Relationship Id="rId280" Type="http://schemas.openxmlformats.org/officeDocument/2006/relationships/hyperlink" Target="http://data.salud.cdmx.gob.mx/ssdf/portalut/archivo/Actualizaciones/2doTrimestre21/Dir_RecMat_Serv/FAI.pdf" TargetMode="External"/><Relationship Id="rId336" Type="http://schemas.openxmlformats.org/officeDocument/2006/relationships/hyperlink" Target="http://data.salud.cdmx.gob.mx/ssdf/portalut/archivo/Actualizaciones/2doTrimestre21/Dir_RecMat_Serv/EIUA.pdf" TargetMode="External"/><Relationship Id="rId75" Type="http://schemas.openxmlformats.org/officeDocument/2006/relationships/hyperlink" Target="http://data.salud.cdmx.gob.mx/ssdf/portalut/archivo/Actualizaciones/1erTrimestre21/Dir_RecMat_Serv/SCM.pdf" TargetMode="External"/><Relationship Id="rId140" Type="http://schemas.openxmlformats.org/officeDocument/2006/relationships/hyperlink" Target="http://data.salud.cdmx.gob.mx/ssdf/portalut/archivo/Actualizaciones/1erTrimestre21/Dir_RecMat_Serv/SCM.pdf" TargetMode="External"/><Relationship Id="rId182" Type="http://schemas.openxmlformats.org/officeDocument/2006/relationships/hyperlink" Target="http://data.salud.cdmx.gob.mx/ssdf/portalut/archivo/Actualizaciones/1erTrimestre21/Dir_RecMat_Serv/AF.pdf" TargetMode="External"/><Relationship Id="rId378" Type="http://schemas.openxmlformats.org/officeDocument/2006/relationships/hyperlink" Target="http://data.salud.cdmx.gob.mx/ssdf/portalut/archivo/Actualizaciones/1erTrimestre21/Dir_RecMat_Serv/EPF.pdf" TargetMode="External"/><Relationship Id="rId6" Type="http://schemas.openxmlformats.org/officeDocument/2006/relationships/hyperlink" Target="http://data.salud.cdmx.gob.mx/ssdf/portalut/archivo/Actualizaciones/1erTrimestre21/Dir_RecMat_Serv/AETF.pdf" TargetMode="External"/><Relationship Id="rId238" Type="http://schemas.openxmlformats.org/officeDocument/2006/relationships/hyperlink" Target="http://data.salud.cdmx.gob.mx/ssdf/portalut/archivo/Actualizaciones/2doTrimestre21/Dir_RecMat_Serv/AF.pdf" TargetMode="External"/><Relationship Id="rId291" Type="http://schemas.openxmlformats.org/officeDocument/2006/relationships/hyperlink" Target="http://data.salud.cdmx.gob.mx/ssdf/portalut/archivo/Actualizaciones/2doTrimestre21/Dir_RecMat_Serv/FAI.pdf" TargetMode="External"/><Relationship Id="rId305" Type="http://schemas.openxmlformats.org/officeDocument/2006/relationships/hyperlink" Target="http://data.salud.cdmx.gob.mx/ssdf/portalut/archivo/Actualizaciones/1erTrimestre21/Dir_RecMat_Serv/EPF.pdf" TargetMode="External"/><Relationship Id="rId347" Type="http://schemas.openxmlformats.org/officeDocument/2006/relationships/hyperlink" Target="http://data.salud.cdmx.gob.mx/ssdf/portalut/archivo/Actualizaciones/2doTrimestre21/Dir_RecMat_Serv/SCM.pdf" TargetMode="External"/><Relationship Id="rId44" Type="http://schemas.openxmlformats.org/officeDocument/2006/relationships/hyperlink" Target="http://data.salud.cdmx.gob.mx/ssdf/portalut/archivo/Actualizaciones/1erTrimestre21/Dir_RecMat_Serv/SCM.pdf" TargetMode="External"/><Relationship Id="rId86" Type="http://schemas.openxmlformats.org/officeDocument/2006/relationships/hyperlink" Target="http://data.salud.cdmx.gob.mx/ssdf/portalut/archivo/Actualizaciones/1erTrimestre21/Dir_RecMat_Serv/FAI.pdf" TargetMode="External"/><Relationship Id="rId151" Type="http://schemas.openxmlformats.org/officeDocument/2006/relationships/hyperlink" Target="http://data.salud.cdmx.gob.mx/ssdf/portalut/archivo/Actualizaciones/1erTrimestre21/Dir_RecMat_Serv/CNR.pdf" TargetMode="External"/><Relationship Id="rId389" Type="http://schemas.openxmlformats.org/officeDocument/2006/relationships/hyperlink" Target="http://data.salud.cdmx.gob.mx/ssdf/portalut/archivo/Actualizaciones/1erTrimestre21/Dir_RecMat_Serv/SCM.pdf" TargetMode="External"/><Relationship Id="rId193" Type="http://schemas.openxmlformats.org/officeDocument/2006/relationships/hyperlink" Target="http://data.salud.cdmx.gob.mx/ssdf/portalut/archivo/Actualizaciones/2doTrimestre21/Dir_RecMat_Serv/CNR.pdf" TargetMode="External"/><Relationship Id="rId207" Type="http://schemas.openxmlformats.org/officeDocument/2006/relationships/hyperlink" Target="http://data.salud.cdmx.gob.mx/ssdf/portalut/archivo/Actualizaciones/1erTrimestre21/Dir_RecMat_Serv/EPF.pdf" TargetMode="External"/><Relationship Id="rId249" Type="http://schemas.openxmlformats.org/officeDocument/2006/relationships/hyperlink" Target="http://data.salud.cdmx.gob.mx/ssdf/portalut/archivo/Actualizaciones/2doTrimestre21/Dir_RecMat_Serv/AFN.pdf" TargetMode="External"/><Relationship Id="rId13" Type="http://schemas.openxmlformats.org/officeDocument/2006/relationships/hyperlink" Target="http://data.salud.cdmx.gob.mx/ssdf/portalut/archivo/Actualizaciones/1erTrimestre21/Dir_RecMat_Serv/CNR.pdf" TargetMode="External"/><Relationship Id="rId109" Type="http://schemas.openxmlformats.org/officeDocument/2006/relationships/hyperlink" Target="http://data.salud.cdmx.gob.mx/ssdf/portalut/archivo/Actualizaciones/1erTrimestre21/Dir_RecMat_Serv/EPF.pdf" TargetMode="External"/><Relationship Id="rId260" Type="http://schemas.openxmlformats.org/officeDocument/2006/relationships/hyperlink" Target="http://data.salud.cdmx.gob.mx/ssdf/portalut/archivo/Actualizaciones/2doTrimestre21/Dir_RecMat_Serv/AETF.pdf" TargetMode="External"/><Relationship Id="rId316" Type="http://schemas.openxmlformats.org/officeDocument/2006/relationships/hyperlink" Target="http://data.salud.cdmx.gob.mx/ssdf/portalut/archivo/Actualizaciones/1erTrimestre21/Dir_RecMat_Serv/EPF.pdf" TargetMode="External"/><Relationship Id="rId55" Type="http://schemas.openxmlformats.org/officeDocument/2006/relationships/hyperlink" Target="http://data.salud.cdmx.gob.mx/ssdf/portalut/archivo/Actualizaciones/1erTrimestre21/Dir_RecMat_Serv/AFN.pdf" TargetMode="External"/><Relationship Id="rId97" Type="http://schemas.openxmlformats.org/officeDocument/2006/relationships/hyperlink" Target="http://data.salud.cdmx.gob.mx/ssdf/portalut/archivo/Actualizaciones/1erTrimestre21/Dir_RecMat_Serv/AFN.pdf" TargetMode="External"/><Relationship Id="rId120" Type="http://schemas.openxmlformats.org/officeDocument/2006/relationships/hyperlink" Target="http://data.salud.cdmx.gob.mx/ssdf/portalut/archivo/Actualizaciones/1erTrimestre21/Dir_RecMat_Serv/EIUA.pdf" TargetMode="External"/><Relationship Id="rId358" Type="http://schemas.openxmlformats.org/officeDocument/2006/relationships/hyperlink" Target="http://data.salud.cdmx.gob.mx/ssdf/portalut/archivo/Actualizaciones/1erTrimestre21/Dir_RecMat_Serv/AFN.pdf" TargetMode="External"/><Relationship Id="rId162" Type="http://schemas.openxmlformats.org/officeDocument/2006/relationships/hyperlink" Target="http://data.salud.cdmx.gob.mx/ssdf/portalut/archivo/Actualizaciones/1erTrimestre21/Dir_RecMat_Serv/EPF.pdf" TargetMode="External"/><Relationship Id="rId218" Type="http://schemas.openxmlformats.org/officeDocument/2006/relationships/hyperlink" Target="http://data.salud.cdmx.gob.mx/ssdf/portalut/archivo/Actualizaciones/1erTrimestre21/Dir_RecMat_Serv/EPF.pdf" TargetMode="External"/><Relationship Id="rId271" Type="http://schemas.openxmlformats.org/officeDocument/2006/relationships/hyperlink" Target="http://data.salud.cdmx.gob.mx/ssdf/portalut/archivo/Actualizaciones/2doTrimestre21/Dir_RecMat_Serv/AETF.pdf" TargetMode="External"/><Relationship Id="rId24" Type="http://schemas.openxmlformats.org/officeDocument/2006/relationships/hyperlink" Target="http://data.salud.cdmx.gob.mx/ssdf/portalut/archivo/Actualizaciones/1erTrimestre21/Dir_RecMat_Serv/EPF.pdf" TargetMode="External"/><Relationship Id="rId66" Type="http://schemas.openxmlformats.org/officeDocument/2006/relationships/hyperlink" Target="http://data.salud.cdmx.gob.mx/ssdf/portalut/archivo/Actualizaciones/1erTrimestre21/Dir_RecMat_Serv/FAI.pdf" TargetMode="External"/><Relationship Id="rId131" Type="http://schemas.openxmlformats.org/officeDocument/2006/relationships/hyperlink" Target="http://data.salud.cdmx.gob.mx/ssdf/portalut/archivo/Actualizaciones/1erTrimestre21/Dir_RecMat_Serv/AFN.pdf" TargetMode="External"/><Relationship Id="rId327" Type="http://schemas.openxmlformats.org/officeDocument/2006/relationships/hyperlink" Target="http://data.salud.cdmx.gob.mx/ssdf/portalut/archivo/Actualizaciones/2doTrimestre21/Dir_RecMat_Serv/EIUA.pdf" TargetMode="External"/><Relationship Id="rId369" Type="http://schemas.openxmlformats.org/officeDocument/2006/relationships/hyperlink" Target="http://data.salud.cdmx.gob.mx/ssdf/portalut/archivo/Actualizaciones/1erTrimestre21/Dir_RecMat_Serv/AFN.pdf" TargetMode="External"/><Relationship Id="rId173" Type="http://schemas.openxmlformats.org/officeDocument/2006/relationships/hyperlink" Target="http://data.salud.cdmx.gob.mx/ssdf/portalut/archivo/Actualizaciones/4toTrimestre19/Dir_RecMat_Serv/finiquito.pdf" TargetMode="External"/><Relationship Id="rId229" Type="http://schemas.openxmlformats.org/officeDocument/2006/relationships/hyperlink" Target="http://data.salud.cdmx.gob.mx/ssdf/portalut/archivo/Actualizaciones/2doTrimestre21/Dir_RecMat_Serv/AF.pdf" TargetMode="External"/><Relationship Id="rId380" Type="http://schemas.openxmlformats.org/officeDocument/2006/relationships/hyperlink" Target="http://data.salud.cdmx.gob.mx/ssdf/portalut/archivo/Actualizaciones/1erTrimestre21/Dir_RecMat_Serv/AF.pdf" TargetMode="External"/><Relationship Id="rId240" Type="http://schemas.openxmlformats.org/officeDocument/2006/relationships/hyperlink" Target="http://data.salud.cdmx.gob.mx/ssdf/portalut/archivo/Actualizaciones/2doTrimestre21/Dir_RecMat_Serv/AF.pdf" TargetMode="External"/><Relationship Id="rId35" Type="http://schemas.openxmlformats.org/officeDocument/2006/relationships/hyperlink" Target="http://data.salud.cdmx.gob.mx/ssdf/portalut/archivo/Actualizaciones/1erTrimestre21/Dir_RecMat_Serv/EIUA.pdf" TargetMode="External"/><Relationship Id="rId77" Type="http://schemas.openxmlformats.org/officeDocument/2006/relationships/hyperlink" Target="http://data.salud.cdmx.gob.mx/ssdf/portalut/archivo/Actualizaciones/1erTrimestre21/Dir_RecMat_Serv/SCM.pdf" TargetMode="External"/><Relationship Id="rId100" Type="http://schemas.openxmlformats.org/officeDocument/2006/relationships/hyperlink" Target="http://data.salud.cdmx.gob.mx/ssdf/portalut/archivo/Actualizaciones/1erTrimestre21/Dir_RecMat_Serv/AF.pdf" TargetMode="External"/><Relationship Id="rId282" Type="http://schemas.openxmlformats.org/officeDocument/2006/relationships/hyperlink" Target="http://data.salud.cdmx.gob.mx/ssdf/portalut/archivo/Actualizaciones/2doTrimestre21/Dir_RecMat_Serv/FAI.pdf" TargetMode="External"/><Relationship Id="rId338" Type="http://schemas.openxmlformats.org/officeDocument/2006/relationships/hyperlink" Target="http://data.salud.cdmx.gob.mx/ssdf/portalut/archivo/Actualizaciones/2doTrimestre21/Dir_RecMat_Serv/SCM.pdf" TargetMode="External"/><Relationship Id="rId8" Type="http://schemas.openxmlformats.org/officeDocument/2006/relationships/hyperlink" Target="http://data.salud.cdmx.gob.mx/ssdf/portalut/archivo/Actualizaciones/1erTrimestre21/Dir_RecMat_Serv/AETF.pdf" TargetMode="External"/><Relationship Id="rId142" Type="http://schemas.openxmlformats.org/officeDocument/2006/relationships/hyperlink" Target="http://data.salud.cdmx.gob.mx/ssdf/portalut/archivo/Actualizaciones/1erTrimestre21/Dir_RecMat_Serv/SCM.pdf" TargetMode="External"/><Relationship Id="rId184" Type="http://schemas.openxmlformats.org/officeDocument/2006/relationships/hyperlink" Target="http://data.salud.cdmx.gob.mx/ssdf/portalut/archivo/Actualizaciones/2doTrimestre21/Dir_RecMat_Serv/CNR.pdf" TargetMode="External"/><Relationship Id="rId391" Type="http://schemas.openxmlformats.org/officeDocument/2006/relationships/hyperlink" Target="http://data.salud.cdmx.gob.mx/ssdf/portalut/archivo/Actualizaciones/1erTrimestre21/Dir_RecMat_Serv/EPF.pdf" TargetMode="External"/><Relationship Id="rId251" Type="http://schemas.openxmlformats.org/officeDocument/2006/relationships/hyperlink" Target="http://data.salud.cdmx.gob.mx/ssdf/portalut/archivo/Actualizaciones/2doTrimestre21/Dir_RecMat_Serv/AFN.pdf" TargetMode="External"/><Relationship Id="rId46" Type="http://schemas.openxmlformats.org/officeDocument/2006/relationships/hyperlink" Target="http://data.salud.cdmx.gob.mx/ssdf/portalut/archivo/Actualizaciones/1erTrimestre21/Dir_RecMat_Serv/AF.pdf" TargetMode="External"/><Relationship Id="rId293" Type="http://schemas.openxmlformats.org/officeDocument/2006/relationships/hyperlink" Target="http://data.salud.cdmx.gob.mx/ssdf/portalut/archivo/Actualizaciones/2doTrimestre21/Dir_RecMat_Serv/FAI.pdf" TargetMode="External"/><Relationship Id="rId307" Type="http://schemas.openxmlformats.org/officeDocument/2006/relationships/hyperlink" Target="http://data.salud.cdmx.gob.mx/ssdf/portalut/archivo/Actualizaciones/1erTrimestre21/Dir_RecMat_Serv/EPF.pdf" TargetMode="External"/><Relationship Id="rId349" Type="http://schemas.openxmlformats.org/officeDocument/2006/relationships/hyperlink" Target="http://data.salud.cdmx.gob.mx/ssdf/portalut/archivo/Actualizaciones/2doTrimestre21/Dir_RecMat_Serv/SCM.pdf" TargetMode="External"/><Relationship Id="rId88" Type="http://schemas.openxmlformats.org/officeDocument/2006/relationships/hyperlink" Target="http://data.salud.cdmx.gob.mx/ssdf/portalut/archivo/Actualizaciones/1erTrimestre21/Dir_RecMat_Serv/AETF.pdf" TargetMode="External"/><Relationship Id="rId111" Type="http://schemas.openxmlformats.org/officeDocument/2006/relationships/hyperlink" Target="http://data.salud.cdmx.gob.mx/ssdf/portalut/archivo/Actualizaciones/1erTrimestre21/Dir_RecMat_Serv/CNR.pdf" TargetMode="External"/><Relationship Id="rId153" Type="http://schemas.openxmlformats.org/officeDocument/2006/relationships/hyperlink" Target="http://data.salud.cdmx.gob.mx/ssdf/portalut/archivo/Actualizaciones/1erTrimestre21/Dir_RecMat_Serv/CNR.pdf" TargetMode="External"/><Relationship Id="rId195" Type="http://schemas.openxmlformats.org/officeDocument/2006/relationships/hyperlink" Target="http://data.salud.cdmx.gob.mx/ssdf/portalut/archivo/Actualizaciones/2doTrimestre21/Dir_RecMat_Serv/CNR.pdf" TargetMode="External"/><Relationship Id="rId209" Type="http://schemas.openxmlformats.org/officeDocument/2006/relationships/hyperlink" Target="http://data.salud.cdmx.gob.mx/ssdf/portalut/archivo/Actualizaciones/2doTrimestre21/Dir_RecMat_Serv/193-2021.pdf" TargetMode="External"/><Relationship Id="rId360" Type="http://schemas.openxmlformats.org/officeDocument/2006/relationships/hyperlink" Target="http://data.salud.cdmx.gob.mx/ssdf/portalut/archivo/Actualizaciones/1erTrimestre21/Dir_RecMat_Serv/CNR.pdf" TargetMode="External"/><Relationship Id="rId220" Type="http://schemas.openxmlformats.org/officeDocument/2006/relationships/hyperlink" Target="http://data.salud.cdmx.gob.mx/ssdf/portalut/archivo/Actualizaciones/1erTrimestre21/Dir_RecMat_Serv/EPF.pdf" TargetMode="External"/><Relationship Id="rId15" Type="http://schemas.openxmlformats.org/officeDocument/2006/relationships/hyperlink" Target="http://data.salud.cdmx.gob.mx/ssdf/portalut/archivo/Actualizaciones/1erTrimestre21/Dir_RecMat_Serv/CNR.pdf" TargetMode="External"/><Relationship Id="rId57" Type="http://schemas.openxmlformats.org/officeDocument/2006/relationships/hyperlink" Target="http://data.salud.cdmx.gob.mx/ssdf/portalut/archivo/Actualizaciones/1erTrimestre21/Dir_RecMat_Serv/AFN.pdf" TargetMode="External"/><Relationship Id="rId262" Type="http://schemas.openxmlformats.org/officeDocument/2006/relationships/hyperlink" Target="http://data.salud.cdmx.gob.mx/ssdf/portalut/archivo/Actualizaciones/2doTrimestre21/Dir_RecMat_Serv/AETF.pdf" TargetMode="External"/><Relationship Id="rId318" Type="http://schemas.openxmlformats.org/officeDocument/2006/relationships/hyperlink" Target="http://data.salud.cdmx.gob.mx/ssdf/portalut/archivo/Actualizaciones/1erTrimestre21/Dir_RecMat_Serv/EPF.pdf" TargetMode="External"/><Relationship Id="rId99" Type="http://schemas.openxmlformats.org/officeDocument/2006/relationships/hyperlink" Target="http://data.salud.cdmx.gob.mx/ssdf/portalut/archivo/Actualizaciones/1erTrimestre21/Dir_RecMat_Serv/AF.pdf" TargetMode="External"/><Relationship Id="rId122" Type="http://schemas.openxmlformats.org/officeDocument/2006/relationships/hyperlink" Target="http://data.salud.cdmx.gob.mx/ssdf/portalut/archivo/Actualizaciones/1erTrimestre21/Dir_RecMat_Serv/FAI.pdf" TargetMode="External"/><Relationship Id="rId164" Type="http://schemas.openxmlformats.org/officeDocument/2006/relationships/hyperlink" Target="http://data.salud.cdmx.gob.mx/ssdf/portalut/archivo/Actualizaciones/1erTrimestre21/Dir_RecMat_Serv/EPF.pdf" TargetMode="External"/><Relationship Id="rId371" Type="http://schemas.openxmlformats.org/officeDocument/2006/relationships/hyperlink" Target="http://data.salud.cdmx.gob.mx/ssdf/portalut/archivo/Actualizaciones/1erTrimestre21/Dir_RecMat_Serv/CNR.pdf" TargetMode="External"/><Relationship Id="rId26" Type="http://schemas.openxmlformats.org/officeDocument/2006/relationships/hyperlink" Target="http://data.salud.cdmx.gob.mx/ssdf/portalut/archivo/Actualizaciones/1erTrimestre21/Dir_RecMat_Serv/EPF.pdf" TargetMode="External"/><Relationship Id="rId231" Type="http://schemas.openxmlformats.org/officeDocument/2006/relationships/hyperlink" Target="http://data.salud.cdmx.gob.mx/ssdf/portalut/archivo/Actualizaciones/2doTrimestre21/Dir_RecMat_Serv/AF.pdf" TargetMode="External"/><Relationship Id="rId273" Type="http://schemas.openxmlformats.org/officeDocument/2006/relationships/hyperlink" Target="http://data.salud.cdmx.gob.mx/ssdf/portalut/archivo/Actualizaciones/2doTrimestre21/Dir_RecMat_Serv/AETF.pdf" TargetMode="External"/><Relationship Id="rId329" Type="http://schemas.openxmlformats.org/officeDocument/2006/relationships/hyperlink" Target="http://data.salud.cdmx.gob.mx/ssdf/portalut/archivo/Actualizaciones/2doTrimestre21/Dir_RecMat_Serv/EIUA.pdf" TargetMode="External"/><Relationship Id="rId68" Type="http://schemas.openxmlformats.org/officeDocument/2006/relationships/hyperlink" Target="http://data.salud.cdmx.gob.mx/ssdf/portalut/archivo/Actualizaciones/1erTrimestre21/Dir_RecMat_Serv/FAI.pdf" TargetMode="External"/><Relationship Id="rId133" Type="http://schemas.openxmlformats.org/officeDocument/2006/relationships/hyperlink" Target="http://data.salud.cdmx.gob.mx/ssdf/portalut/archivo/Actualizaciones/1erTrimestre21/Dir_RecMat_Serv/AFN.pdf" TargetMode="External"/><Relationship Id="rId175" Type="http://schemas.openxmlformats.org/officeDocument/2006/relationships/hyperlink" Target="http://data.salud.cdmx.gob.mx/ssdf/portalut/archivo/Actualizaciones/4toTrimestre19/Dir_RecMat_Serv/acta-recepcion-trab.pdf" TargetMode="External"/><Relationship Id="rId340" Type="http://schemas.openxmlformats.org/officeDocument/2006/relationships/hyperlink" Target="http://data.salud.cdmx.gob.mx/ssdf/portalut/archivo/Actualizaciones/2doTrimestre21/Dir_RecMat_Serv/SCM.pdf" TargetMode="External"/><Relationship Id="rId200" Type="http://schemas.openxmlformats.org/officeDocument/2006/relationships/hyperlink" Target="http://data.salud.cdmx.gob.mx/ssdf/portalut/archivo/Actualizaciones/2doTrimestre21/Dir_RecMat_Serv/CNR.pdf" TargetMode="External"/><Relationship Id="rId382" Type="http://schemas.openxmlformats.org/officeDocument/2006/relationships/hyperlink" Target="http://data.salud.cdmx.gob.mx/ssdf/portalut/archivo/Actualizaciones/1erTrimestre21/Dir_RecMat_Serv/FAI.pdf" TargetMode="External"/><Relationship Id="rId242" Type="http://schemas.openxmlformats.org/officeDocument/2006/relationships/hyperlink" Target="http://data.salud.cdmx.gob.mx/ssdf/portalut/archivo/Actualizaciones/2doTrimestre21/Dir_RecMat_Serv/AFN.pdf" TargetMode="External"/><Relationship Id="rId284" Type="http://schemas.openxmlformats.org/officeDocument/2006/relationships/hyperlink" Target="http://data.salud.cdmx.gob.mx/ssdf/portalut/archivo/Actualizaciones/2doTrimestre21/Dir_RecMat_Serv/FAI.pdf" TargetMode="External"/><Relationship Id="rId37" Type="http://schemas.openxmlformats.org/officeDocument/2006/relationships/hyperlink" Target="http://data.salud.cdmx.gob.mx/ssdf/portalut/archivo/Actualizaciones/1erTrimestre21/Dir_RecMat_Serv/EIUA.pdf" TargetMode="External"/><Relationship Id="rId79" Type="http://schemas.openxmlformats.org/officeDocument/2006/relationships/hyperlink" Target="http://data.salud.cdmx.gob.mx/ssdf/portalut/archivo/Actualizaciones/1erTrimestre21/Dir_RecMat_Serv/SCM.pdf" TargetMode="External"/><Relationship Id="rId102" Type="http://schemas.openxmlformats.org/officeDocument/2006/relationships/hyperlink" Target="http://data.salud.cdmx.gob.mx/ssdf/portalut/archivo/Actualizaciones/1erTrimestre21/Dir_RecMat_Serv/AF.pdf" TargetMode="External"/><Relationship Id="rId144" Type="http://schemas.openxmlformats.org/officeDocument/2006/relationships/hyperlink" Target="http://data.salud.cdmx.gob.mx/ssdf/portalut/archivo/Actualizaciones/1erTrimestre21/Dir_RecMat_Serv/EIUA.pdf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://data.salud.cdmx.gob.mx/ssdf/portalut/archivo/Actualizaciones/1erTrimestre20/Dir_RecMat_Serv/CONTRATO.pdf" TargetMode="External"/><Relationship Id="rId170" Type="http://schemas.openxmlformats.org/officeDocument/2006/relationships/hyperlink" Target="http://data.salud.cdmx.gob.mx/ssdf/portalut/archivo/Actualizaciones/1erTrimestre20/Dir_RecMat_Serv/NO%20APLICA%20avance%20fisico.pdf" TargetMode="External"/><Relationship Id="rId268" Type="http://schemas.openxmlformats.org/officeDocument/2006/relationships/hyperlink" Target="http://data.salud.cdmx.gob.mx/ssdf/portalut/archivo/Actualizaciones/1erTrimestre20/Dir_RecMat_Serv/NO%20APLICA%20avance%20financiero.pdf" TargetMode="External"/><Relationship Id="rId475" Type="http://schemas.openxmlformats.org/officeDocument/2006/relationships/hyperlink" Target="http://data.salud.cdmx.gob.mx/ssdf/portalut/archivo/Actualizaciones/1erTrimestre20/Dir_RecMat_Serv/convenio%20modificatorio.pdf" TargetMode="External"/><Relationship Id="rId682" Type="http://schemas.openxmlformats.org/officeDocument/2006/relationships/hyperlink" Target="http://data.salud.cdmx.gob.mx/ssdf/portalut/archivo/Actualizaciones/4toTrimestre19/Dir_RecMat_Serv/info-avance-financiero.pdf" TargetMode="External"/><Relationship Id="rId128" Type="http://schemas.openxmlformats.org/officeDocument/2006/relationships/hyperlink" Target="http://data.salud.cdmx.gob.mx/ssdf/portalut/archivo/Actualizaciones/1erTrimestre20/Dir_RecMat_Serv/convenio%20modificatorio.pdf" TargetMode="External"/><Relationship Id="rId335" Type="http://schemas.openxmlformats.org/officeDocument/2006/relationships/hyperlink" Target="http://data.salud.cdmx.gob.mx/ssdf/portalut/archivo/Actualizaciones/4toTrimestre19/Dir_RecMat_Serv/estudio-urb-amb.pdf" TargetMode="External"/><Relationship Id="rId542" Type="http://schemas.openxmlformats.org/officeDocument/2006/relationships/hyperlink" Target="http://data.salud.cdmx.gob.mx/ssdf/portalut/archivo/Actualizaciones/4toTrimestre20/Dir_RecMat_Serv/342-2020%20Suministros%20Medicos.pdf" TargetMode="External"/><Relationship Id="rId987" Type="http://schemas.openxmlformats.org/officeDocument/2006/relationships/hyperlink" Target="http://data.salud.cdmx.gob.mx/ssdf/portalut/archivo/Actualizaciones/1erTrimestre20/Dir_RecMat_Serv/30b1t%20impacto%20ambiental.pdf" TargetMode="External"/><Relationship Id="rId402" Type="http://schemas.openxmlformats.org/officeDocument/2006/relationships/hyperlink" Target="http://data.salud.cdmx.gob.mx/ssdf/portalut/archivo/Actualizaciones/1erTrimestre20/Dir_RecMat_Serv/convenio%20modificatorio.pdf" TargetMode="External"/><Relationship Id="rId847" Type="http://schemas.openxmlformats.org/officeDocument/2006/relationships/hyperlink" Target="http://data.salud.cdmx.gob.mx/ssdf/portalut/archivo/Actualizaciones/4toTrimestre19/Dir_RecMat_Serv/acta-recepcion-trab.pdf" TargetMode="External"/><Relationship Id="rId1032" Type="http://schemas.openxmlformats.org/officeDocument/2006/relationships/hyperlink" Target="http://data.salud.cdmx.gob.mx/ssdf/portalut/archivo/Actualizaciones/1erTrimestre20/Dir_RecMat_Serv/30%20b1t2020%20No%20se%20rescindio.pdf" TargetMode="External"/><Relationship Id="rId707" Type="http://schemas.openxmlformats.org/officeDocument/2006/relationships/hyperlink" Target="http://data.salud.cdmx.gob.mx/ssdf/portalut/archivo/Actualizaciones/4toTrimestre19/Dir_RecMat_Serv/info-avance-financiero.pdf" TargetMode="External"/><Relationship Id="rId914" Type="http://schemas.openxmlformats.org/officeDocument/2006/relationships/hyperlink" Target="http://data.salud.cdmx.gob.mx/ssdf/portalut/archivo/Actualizaciones/4toTrimestre19/Dir_RecMat_Serv/finiquito.pdf" TargetMode="External"/><Relationship Id="rId43" Type="http://schemas.openxmlformats.org/officeDocument/2006/relationships/hyperlink" Target="http://data.salud.cdmx.gob.mx/ssdf/portalut/archivo/Actualizaciones/1erTrimestre20/Dir_RecMat_Serv/153-2020%201%202%203%20Hazlo.pdf" TargetMode="External"/><Relationship Id="rId192" Type="http://schemas.openxmlformats.org/officeDocument/2006/relationships/hyperlink" Target="http://data.salud.cdmx.gob.mx/ssdf/portalut/archivo/Actualizaciones/1erTrimestre20/Dir_RecMat_Serv/NO%20APLICA%20avance%20fisico.pdf" TargetMode="External"/><Relationship Id="rId497" Type="http://schemas.openxmlformats.org/officeDocument/2006/relationships/hyperlink" Target="http://data.salud.cdmx.gob.mx/ssdf/portalut/archivo/Actualizaciones/1erTrimestre20/Dir_RecMat_Serv/convenio%20modificatorio.pdf" TargetMode="External"/><Relationship Id="rId357" Type="http://schemas.openxmlformats.org/officeDocument/2006/relationships/hyperlink" Target="http://data.salud.cdmx.gob.mx/ssdf/portalut/archivo/Actualizaciones/4toTrimestre19/Dir_RecMat_Serv/estudio-urb-amb.pdf" TargetMode="External"/><Relationship Id="rId217" Type="http://schemas.openxmlformats.org/officeDocument/2006/relationships/hyperlink" Target="http://data.salud.cdmx.gob.mx/ssdf/portalut/archivo/Actualizaciones/1erTrimestre20/Dir_RecMat_Serv/NO%20APLICA%20avance%20financiero.pdf" TargetMode="External"/><Relationship Id="rId564" Type="http://schemas.openxmlformats.org/officeDocument/2006/relationships/hyperlink" Target="http://data.salud.cdmx.gob.mx/ssdf/portalut/archivo/Actualizaciones/1erTrimestre20/Dir_RecMat_Serv/30%20b1t2020%20No%20se%20rescindio.pdf" TargetMode="External"/><Relationship Id="rId771" Type="http://schemas.openxmlformats.org/officeDocument/2006/relationships/hyperlink" Target="http://data.salud.cdmx.gob.mx/ssdf/portalut/archivo/Actualizaciones/4toTrimestre19/Dir_RecMat_Serv/acta-recepcion-trab.pdf" TargetMode="External"/><Relationship Id="rId869" Type="http://schemas.openxmlformats.org/officeDocument/2006/relationships/hyperlink" Target="http://data.salud.cdmx.gob.mx/ssdf/portalut/archivo/Actualizaciones/4toTrimestre19/Dir_RecMat_Serv/finiquito.pdf" TargetMode="External"/><Relationship Id="rId424" Type="http://schemas.openxmlformats.org/officeDocument/2006/relationships/hyperlink" Target="http://data.salud.cdmx.gob.mx/ssdf/portalut/archivo/Actualizaciones/1erTrimestre20/Dir_RecMat_Serv/CONTRATO.pdf" TargetMode="External"/><Relationship Id="rId631" Type="http://schemas.openxmlformats.org/officeDocument/2006/relationships/hyperlink" Target="http://data.salud.cdmx.gob.mx/ssdf/portalut/archivo/Actualizaciones/4toTrimestre19/Dir_RecMat_Serv/info-avance-fisico.pdf" TargetMode="External"/><Relationship Id="rId729" Type="http://schemas.openxmlformats.org/officeDocument/2006/relationships/hyperlink" Target="http://data.salud.cdmx.gob.mx/ssdf/portalut/archivo/Actualizaciones/4toTrimestre19/Dir_RecMat_Serv/info-avance-financiero.pdf" TargetMode="External"/><Relationship Id="rId1054" Type="http://schemas.openxmlformats.org/officeDocument/2006/relationships/hyperlink" Target="http://data.salud.cdmx.gob.mx/ssdf/portalut/archivo/Actualizaciones/1erTrimestre20/Dir_RecMat_Serv/30%20b1t2020%20No%20se%20rescindio.pdf" TargetMode="External"/><Relationship Id="rId936" Type="http://schemas.openxmlformats.org/officeDocument/2006/relationships/hyperlink" Target="http://data.salud.cdmx.gob.mx/ssdf/portalut/archivo/Actualizaciones/4toTrimestre19/Dir_RecMat_Serv/finiquito.pdf" TargetMode="External"/><Relationship Id="rId65" Type="http://schemas.openxmlformats.org/officeDocument/2006/relationships/hyperlink" Target="http://data.salud.cdmx.gob.mx/ssdf/portalut/archivo/Actualizaciones/1erTrimestre20/Dir_RecMat_Serv/30b1t%20impacto%20ambiental.pdf" TargetMode="External"/><Relationship Id="rId281" Type="http://schemas.openxmlformats.org/officeDocument/2006/relationships/hyperlink" Target="http://data.salud.cdmx.gob.mx/ssdf/portalut/archivo/Actualizaciones/1erTrimestre20/Dir_RecMat_Serv/NO%20APLICA%20finiquito.pdf" TargetMode="External"/><Relationship Id="rId141" Type="http://schemas.openxmlformats.org/officeDocument/2006/relationships/hyperlink" Target="http://data.salud.cdmx.gob.mx/ssdf/portalut/archivo/Actualizaciones/1erTrimestre20/Dir_RecMat_Serv/convenio%20modificatorio.pdf" TargetMode="External"/><Relationship Id="rId379" Type="http://schemas.openxmlformats.org/officeDocument/2006/relationships/hyperlink" Target="http://data.salud.cdmx.gob.mx/ssdf/portalut/archivo/Actualizaciones/1erTrimestre20/Dir_RecMat_Serv/30b1t%20impacto%20ambiental.pdf" TargetMode="External"/><Relationship Id="rId586" Type="http://schemas.openxmlformats.org/officeDocument/2006/relationships/hyperlink" Target="http://data.salud.cdmx.gob.mx/ssdf/portalut/archivo/Actualizaciones/1erTrimestre20/Dir_RecMat_Serv/30%20b1t2020%20No%20se%20rescindio.pdf" TargetMode="External"/><Relationship Id="rId793" Type="http://schemas.openxmlformats.org/officeDocument/2006/relationships/hyperlink" Target="http://data.salud.cdmx.gob.mx/ssdf/portalut/archivo/Actualizaciones/4toTrimestre19/Dir_RecMat_Serv/acta-recepcion-trab.pdf" TargetMode="External"/><Relationship Id="rId7" Type="http://schemas.openxmlformats.org/officeDocument/2006/relationships/hyperlink" Target="http://data.salud.cdmx.gob.mx/ssdf/portalut/archivo/Actualizaciones/1erTrimestre20/Dir_RecMat_Serv/CONTRATO.pdf" TargetMode="External"/><Relationship Id="rId239" Type="http://schemas.openxmlformats.org/officeDocument/2006/relationships/hyperlink" Target="http://data.salud.cdmx.gob.mx/ssdf/portalut/archivo/Actualizaciones/1erTrimestre20/Dir_RecMat_Serv/NO%20APLICA%20finiquito.pdf" TargetMode="External"/><Relationship Id="rId446" Type="http://schemas.openxmlformats.org/officeDocument/2006/relationships/hyperlink" Target="http://data.salud.cdmx.gob.mx/ssdf/portalut/archivo/Actualizaciones/1erTrimestre20/Dir_RecMat_Serv/convenio%20modificatorio.pdf" TargetMode="External"/><Relationship Id="rId653" Type="http://schemas.openxmlformats.org/officeDocument/2006/relationships/hyperlink" Target="http://data.salud.cdmx.gob.mx/ssdf/portalut/archivo/Actualizaciones/4toTrimestre19/Dir_RecMat_Serv/info-avance-fisico.pdf" TargetMode="External"/><Relationship Id="rId1076" Type="http://schemas.openxmlformats.org/officeDocument/2006/relationships/hyperlink" Target="http://data.salud.cdmx.gob.mx/ssdf/portalut/archivo/Actualizaciones/1erTrimestre20/Dir_RecMat_Serv/30%20b1t2020%20No%20se%20rescindio.pdf" TargetMode="External"/><Relationship Id="rId306" Type="http://schemas.openxmlformats.org/officeDocument/2006/relationships/hyperlink" Target="http://data.salud.cdmx.gob.mx/ssdf/portalut/archivo/Actualizaciones/1erTrimestre20/Dir_RecMat_Serv/NO%20APLICA%20avance%20financiero.pdf" TargetMode="External"/><Relationship Id="rId860" Type="http://schemas.openxmlformats.org/officeDocument/2006/relationships/hyperlink" Target="http://data.salud.cdmx.gob.mx/ssdf/portalut/archivo/Actualizaciones/4toTrimestre19/Dir_RecMat_Serv/finiquito.pdf" TargetMode="External"/><Relationship Id="rId958" Type="http://schemas.openxmlformats.org/officeDocument/2006/relationships/hyperlink" Target="http://data.salud.cdmx.gob.mx/ssdf/portalut/archivo/Actualizaciones/4toTrimestre19/Dir_RecMat_Serv/info-avance-fisico.pdf" TargetMode="External"/><Relationship Id="rId87" Type="http://schemas.openxmlformats.org/officeDocument/2006/relationships/hyperlink" Target="http://data.salud.cdmx.gob.mx/ssdf/portalut/archivo/Actualizaciones/1erTrimestre20/Dir_RecMat_Serv/30b1t%20impacto%20ambiental.pdf" TargetMode="External"/><Relationship Id="rId513" Type="http://schemas.openxmlformats.org/officeDocument/2006/relationships/hyperlink" Target="http://data.salud.cdmx.gob.mx/ssdf/portalut/archivo/Actualizaciones/1erTrimestre20/Dir_RecMat_Serv/convenio%20modificatorio.pdf" TargetMode="External"/><Relationship Id="rId720" Type="http://schemas.openxmlformats.org/officeDocument/2006/relationships/hyperlink" Target="http://data.salud.cdmx.gob.mx/ssdf/portalut/archivo/Actualizaciones/4toTrimestre19/Dir_RecMat_Serv/info-avance-financiero.pdf" TargetMode="External"/><Relationship Id="rId818" Type="http://schemas.openxmlformats.org/officeDocument/2006/relationships/hyperlink" Target="http://data.salud.cdmx.gob.mx/ssdf/portalut/archivo/Actualizaciones/4toTrimestre19/Dir_RecMat_Serv/acta-recepcion-trab.pdf" TargetMode="External"/><Relationship Id="rId1003" Type="http://schemas.openxmlformats.org/officeDocument/2006/relationships/hyperlink" Target="http://data.salud.cdmx.gob.mx/ssdf/portalut/archivo/Actualizaciones/1erTrimestre20/Dir_RecMat_Serv/095-B-2020%20Eduardo%20Salcedo.pdf" TargetMode="External"/><Relationship Id="rId14" Type="http://schemas.openxmlformats.org/officeDocument/2006/relationships/hyperlink" Target="http://data.salud.cdmx.gob.mx/ssdf/portalut/archivo/Actualizaciones/1erTrimestre20/Dir_RecMat_Serv/CONTRATO.pdf" TargetMode="External"/><Relationship Id="rId317" Type="http://schemas.openxmlformats.org/officeDocument/2006/relationships/hyperlink" Target="http://data.salud.cdmx.gob.mx/ssdf/portalut/archivo/Actualizaciones/4toTrimestre19/Dir_RecMat_Serv/info-avance-fisico.pdf" TargetMode="External"/><Relationship Id="rId524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1" Type="http://schemas.openxmlformats.org/officeDocument/2006/relationships/hyperlink" Target="http://data.salud.cdmx.gob.mx/ssdf/portalut/archivo/Actualizaciones/4toTrimestre19/Dir_RecMat_Serv/info-avance-financiero.pdf" TargetMode="External"/><Relationship Id="rId98" Type="http://schemas.openxmlformats.org/officeDocument/2006/relationships/hyperlink" Target="http://data.salud.cdmx.gob.mx/ssdf/portalut/archivo/Actualizaciones/1erTrimestre20/Dir_RecMat_Serv/30b1t%20impacto%20ambiental.pdf" TargetMode="External"/><Relationship Id="rId163" Type="http://schemas.openxmlformats.org/officeDocument/2006/relationships/hyperlink" Target="http://data.salud.cdmx.gob.mx/ssdf/portalut/archivo/Actualizaciones/1erTrimestre20/Dir_RecMat_Serv/CONTRATO.pdf" TargetMode="External"/><Relationship Id="rId370" Type="http://schemas.openxmlformats.org/officeDocument/2006/relationships/hyperlink" Target="http://data.salud.cdmx.gob.mx/ssdf/portalut/archivo/Actualizaciones/1erTrimestre20/Dir_RecMat_Serv/062-2020%20Losemex%20Tent.pdf" TargetMode="External"/><Relationship Id="rId829" Type="http://schemas.openxmlformats.org/officeDocument/2006/relationships/hyperlink" Target="http://data.salud.cdmx.gob.mx/ssdf/portalut/archivo/Actualizaciones/4toTrimestre19/Dir_RecMat_Serv/acta-recepcion-trab.pdf" TargetMode="External"/><Relationship Id="rId1014" Type="http://schemas.openxmlformats.org/officeDocument/2006/relationships/hyperlink" Target="http://data.salud.cdmx.gob.mx/ssdf/portalut/archivo/Actualizaciones/1erTrimestre20/Dir_RecMat_Serv/141-2020.pdf" TargetMode="External"/><Relationship Id="rId230" Type="http://schemas.openxmlformats.org/officeDocument/2006/relationships/hyperlink" Target="http://data.salud.cdmx.gob.mx/ssdf/portalut/archivo/Actualizaciones/1erTrimestre20/Dir_RecMat_Serv/NO%20APLICA%20finiquito.pdf" TargetMode="External"/><Relationship Id="rId468" Type="http://schemas.openxmlformats.org/officeDocument/2006/relationships/hyperlink" Target="http://data.salud.cdmx.gob.mx/ssdf/portalut/archivo/Actualizaciones/1erTrimestre20/Dir_RecMat_Serv/convenio%20modificatorio.pdf" TargetMode="External"/><Relationship Id="rId675" Type="http://schemas.openxmlformats.org/officeDocument/2006/relationships/hyperlink" Target="http://data.salud.cdmx.gob.mx/ssdf/portalut/archivo/Actualizaciones/4toTrimestre19/Dir_RecMat_Serv/info-avance-fisico.pdf" TargetMode="External"/><Relationship Id="rId882" Type="http://schemas.openxmlformats.org/officeDocument/2006/relationships/hyperlink" Target="http://data.salud.cdmx.gob.mx/ssdf/portalut/archivo/Actualizaciones/4toTrimestre19/Dir_RecMat_Serv/finiquito.pdf" TargetMode="External"/><Relationship Id="rId1098" Type="http://schemas.openxmlformats.org/officeDocument/2006/relationships/hyperlink" Target="http://data.salud.cdmx.gob.mx/ssdf/portalut/archivo/Actualizaciones/4toTrimestre20/Dir_RecMat_Serv/378-2020%20ABISA.pdf" TargetMode="External"/><Relationship Id="rId25" Type="http://schemas.openxmlformats.org/officeDocument/2006/relationships/hyperlink" Target="http://data.salud.cdmx.gob.mx/ssdf/portalut/archivo/Actualizaciones/1erTrimestre20/Dir_RecMat_Serv/CONTRATO.pdf" TargetMode="External"/><Relationship Id="rId328" Type="http://schemas.openxmlformats.org/officeDocument/2006/relationships/hyperlink" Target="http://data.salud.cdmx.gob.mx/ssdf/portalut/archivo/Actualizaciones/4toTrimestre19/Dir_RecMat_Serv/estudio-urb-amb.pdf" TargetMode="External"/><Relationship Id="rId535" Type="http://schemas.openxmlformats.org/officeDocument/2006/relationships/hyperlink" Target="http://data.salud.cdmx.gob.mx/ssdf/portalut/archivo/Actualizaciones/4toTrimestre20/Dir_RecMat_Serv/296-2020%20Grupo%20Distrib.%20Abacobel.pdf" TargetMode="External"/><Relationship Id="rId742" Type="http://schemas.openxmlformats.org/officeDocument/2006/relationships/hyperlink" Target="http://data.salud.cdmx.gob.mx/ssdf/portalut/archivo/Actualizaciones/4toTrimestre19/Dir_RecMat_Serv/info-avance-financiero.pdf" TargetMode="External"/><Relationship Id="rId174" Type="http://schemas.openxmlformats.org/officeDocument/2006/relationships/hyperlink" Target="http://data.salud.cdmx.gob.mx/ssdf/portalut/archivo/Actualizaciones/1erTrimestre20/Dir_RecMat_Serv/NO%20APLICA%20finiquito.pdf" TargetMode="External"/><Relationship Id="rId381" Type="http://schemas.openxmlformats.org/officeDocument/2006/relationships/hyperlink" Target="http://data.salud.cdmx.gob.mx/ssdf/portalut/archivo/Actualizaciones/1erTrimestre20/Dir_RecMat_Serv/30b1t%20impacto%20ambiental.pdf" TargetMode="External"/><Relationship Id="rId602" Type="http://schemas.openxmlformats.org/officeDocument/2006/relationships/hyperlink" Target="http://data.salud.cdmx.gob.mx/ssdf/portalut/archivo/Actualizaciones/4toTrimestre19/Dir_RecMat_Serv/info-avance-fisico.pdf" TargetMode="External"/><Relationship Id="rId1025" Type="http://schemas.openxmlformats.org/officeDocument/2006/relationships/hyperlink" Target="http://data.salud.cdmx.gob.mx/ssdf/portalut/archivo/Actualizaciones/4toTrimestre20/Dir_RecMat_Serv/En_Proceso.pdf" TargetMode="External"/><Relationship Id="rId241" Type="http://schemas.openxmlformats.org/officeDocument/2006/relationships/hyperlink" Target="http://data.salud.cdmx.gob.mx/ssdf/portalut/archivo/Actualizaciones/1erTrimestre20/Dir_RecMat_Serv/NO%20APLICA%20avance%20financiero.pdf" TargetMode="External"/><Relationship Id="rId479" Type="http://schemas.openxmlformats.org/officeDocument/2006/relationships/hyperlink" Target="http://data.salud.cdmx.gob.mx/ssdf/portalut/archivo/Actualizaciones/1erTrimestre20/Dir_RecMat_Serv/convenio%20modificatorio.pdf" TargetMode="External"/><Relationship Id="rId686" Type="http://schemas.openxmlformats.org/officeDocument/2006/relationships/hyperlink" Target="http://data.salud.cdmx.gob.mx/ssdf/portalut/archivo/Actualizaciones/4toTrimestre19/Dir_RecMat_Serv/info-avance-financiero.pdf" TargetMode="External"/><Relationship Id="rId893" Type="http://schemas.openxmlformats.org/officeDocument/2006/relationships/hyperlink" Target="http://data.salud.cdmx.gob.mx/ssdf/portalut/archivo/Actualizaciones/4toTrimestre19/Dir_RecMat_Serv/finiquito.pdf" TargetMode="External"/><Relationship Id="rId907" Type="http://schemas.openxmlformats.org/officeDocument/2006/relationships/hyperlink" Target="http://data.salud.cdmx.gob.mx/ssdf/portalut/archivo/Actualizaciones/4toTrimestre19/Dir_RecMat_Serv/finiquito.pdf" TargetMode="External"/><Relationship Id="rId36" Type="http://schemas.openxmlformats.org/officeDocument/2006/relationships/hyperlink" Target="http://data.salud.cdmx.gob.mx/ssdf/portalut/archivo/Actualizaciones/1erTrimestre20/Dir_RecMat_Serv/134-2020%20Win%20Mart.pdf" TargetMode="External"/><Relationship Id="rId339" Type="http://schemas.openxmlformats.org/officeDocument/2006/relationships/hyperlink" Target="http://data.salud.cdmx.gob.mx/ssdf/portalut/archivo/Actualizaciones/4toTrimestre19/Dir_RecMat_Serv/estudio-urb-amb.pdf" TargetMode="External"/><Relationship Id="rId546" Type="http://schemas.openxmlformats.org/officeDocument/2006/relationships/hyperlink" Target="http://data.salud.cdmx.gob.mx/ssdf/portalut/archivo/Actualizaciones/4toTrimestre20/Dir_RecMat_Serv/387-2020%20ABISA.pdf" TargetMode="External"/><Relationship Id="rId753" Type="http://schemas.openxmlformats.org/officeDocument/2006/relationships/hyperlink" Target="http://data.salud.cdmx.gob.mx/ssdf/portalut/archivo/Actualizaciones/4toTrimestre19/Dir_RecMat_Serv/info-avance-financiero.pdf" TargetMode="External"/><Relationship Id="rId101" Type="http://schemas.openxmlformats.org/officeDocument/2006/relationships/hyperlink" Target="http://data.salud.cdmx.gob.mx/ssdf/portalut/archivo/Actualizaciones/1erTrimestre20/Dir_RecMat_Serv/convenio%20modificatorio.pdf" TargetMode="External"/><Relationship Id="rId185" Type="http://schemas.openxmlformats.org/officeDocument/2006/relationships/hyperlink" Target="http://data.salud.cdmx.gob.mx/ssdf/portalut/archivo/Actualizaciones/1erTrimestre20/Dir_RecMat_Serv/NO%20APLICA%20finiquito.pdf" TargetMode="External"/><Relationship Id="rId406" Type="http://schemas.openxmlformats.org/officeDocument/2006/relationships/hyperlink" Target="http://data.salud.cdmx.gob.mx/ssdf/portalut/archivo/Actualizaciones/1erTrimestre20/Dir_RecMat_Serv/079-2020%20Sistemas%20Integrales.pdf" TargetMode="External"/><Relationship Id="rId960" Type="http://schemas.openxmlformats.org/officeDocument/2006/relationships/hyperlink" Target="http://data.salud.cdmx.gob.mx/ssdf/portalut/archivo/Actualizaciones/1erTrimestre20/Dir_RecMat_Serv/convenio%20modificatorio.pdf" TargetMode="External"/><Relationship Id="rId1036" Type="http://schemas.openxmlformats.org/officeDocument/2006/relationships/hyperlink" Target="http://data.salud.cdmx.gob.mx/ssdf/portalut/archivo/Actualizaciones/1erTrimestre20/Dir_RecMat_Serv/30%20b1t2020%20No%20se%20rescindio.pdf" TargetMode="External"/><Relationship Id="rId392" Type="http://schemas.openxmlformats.org/officeDocument/2006/relationships/hyperlink" Target="http://data.salud.cdmx.gob.mx/ssdf/portalut/archivo/Actualizaciones/1erTrimestre20/Dir_RecMat_Serv/convenio%20modificatorio.pdf" TargetMode="External"/><Relationship Id="rId613" Type="http://schemas.openxmlformats.org/officeDocument/2006/relationships/hyperlink" Target="http://data.salud.cdmx.gob.mx/ssdf/portalut/archivo/Actualizaciones/4toTrimestre19/Dir_RecMat_Serv/info-avance-fisico.pdf" TargetMode="External"/><Relationship Id="rId697" Type="http://schemas.openxmlformats.org/officeDocument/2006/relationships/hyperlink" Target="http://data.salud.cdmx.gob.mx/ssdf/portalut/archivo/Actualizaciones/4toTrimestre19/Dir_RecMat_Serv/info-avance-financiero.pdf" TargetMode="External"/><Relationship Id="rId820" Type="http://schemas.openxmlformats.org/officeDocument/2006/relationships/hyperlink" Target="http://data.salud.cdmx.gob.mx/ssdf/portalut/archivo/Actualizaciones/4toTrimestre19/Dir_RecMat_Serv/acta-recepcion-trab.pdf" TargetMode="External"/><Relationship Id="rId918" Type="http://schemas.openxmlformats.org/officeDocument/2006/relationships/hyperlink" Target="http://data.salud.cdmx.gob.mx/ssdf/portalut/archivo/Actualizaciones/4toTrimestre19/Dir_RecMat_Serv/finiquito.pdf" TargetMode="External"/><Relationship Id="rId252" Type="http://schemas.openxmlformats.org/officeDocument/2006/relationships/hyperlink" Target="http://data.salud.cdmx.gob.mx/ssdf/portalut/archivo/Actualizaciones/1erTrimestre20/Dir_RecMat_Serv/NO%20APLICA%20avance%20fisico.pdf" TargetMode="External"/><Relationship Id="rId1103" Type="http://schemas.openxmlformats.org/officeDocument/2006/relationships/hyperlink" Target="http://data.salud.cdmx.gob.mx/ssdf/portalut/archivo/Actualizaciones/4toTrimestre20/Dir_RecMat_Serv/389-2020%20ABISA.pdf" TargetMode="External"/><Relationship Id="rId47" Type="http://schemas.openxmlformats.org/officeDocument/2006/relationships/hyperlink" Target="http://data.salud.cdmx.gob.mx/ssdf/portalut/archivo/Actualizaciones/2doTrimestre20/Dir_RecMat_Serv/221-2020%20Hi-Tec%20Medical.pdf" TargetMode="External"/><Relationship Id="rId112" Type="http://schemas.openxmlformats.org/officeDocument/2006/relationships/hyperlink" Target="http://data.salud.cdmx.gob.mx/ssdf/portalut/archivo/Actualizaciones/1erTrimestre20/Dir_RecMat_Serv/convenio%20modificatorio.pdf" TargetMode="External"/><Relationship Id="rId557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4" Type="http://schemas.openxmlformats.org/officeDocument/2006/relationships/hyperlink" Target="http://data.salud.cdmx.gob.mx/ssdf/portalut/archivo/Actualizaciones/4toTrimestre19/Dir_RecMat_Serv/info-avance-financiero.pdf" TargetMode="External"/><Relationship Id="rId97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96" Type="http://schemas.openxmlformats.org/officeDocument/2006/relationships/hyperlink" Target="http://data.salud.cdmx.gob.mx/ssdf/portalut/archivo/Actualizaciones/1erTrimestre20/Dir_RecMat_Serv/NO%20APLICA%20avance%20financiero.pdf" TargetMode="External"/><Relationship Id="rId417" Type="http://schemas.openxmlformats.org/officeDocument/2006/relationships/hyperlink" Target="http://data.salud.cdmx.gob.mx/ssdf/portalut/archivo/Actualizaciones/1erTrimestre20/Dir_RecMat_Serv/CONTRATO.pdf" TargetMode="External"/><Relationship Id="rId624" Type="http://schemas.openxmlformats.org/officeDocument/2006/relationships/hyperlink" Target="http://data.salud.cdmx.gob.mx/ssdf/portalut/archivo/Actualizaciones/4toTrimestre19/Dir_RecMat_Serv/info-avance-fisico.pdf" TargetMode="External"/><Relationship Id="rId831" Type="http://schemas.openxmlformats.org/officeDocument/2006/relationships/hyperlink" Target="http://data.salud.cdmx.gob.mx/ssdf/portalut/archivo/Actualizaciones/4toTrimestre19/Dir_RecMat_Serv/acta-recepcion-trab.pdf" TargetMode="External"/><Relationship Id="rId1047" Type="http://schemas.openxmlformats.org/officeDocument/2006/relationships/hyperlink" Target="http://data.salud.cdmx.gob.mx/ssdf/portalut/archivo/Actualizaciones/1erTrimestre20/Dir_RecMat_Serv/30%20b1t2020%20No%20se%20rescindio.pdf" TargetMode="External"/><Relationship Id="rId263" Type="http://schemas.openxmlformats.org/officeDocument/2006/relationships/hyperlink" Target="http://data.salud.cdmx.gob.mx/ssdf/portalut/archivo/Actualizaciones/1erTrimestre20/Dir_RecMat_Serv/NO%20APLICA%20finiquito.pdf" TargetMode="External"/><Relationship Id="rId470" Type="http://schemas.openxmlformats.org/officeDocument/2006/relationships/hyperlink" Target="http://data.salud.cdmx.gob.mx/ssdf/portalut/archivo/Actualizaciones/1erTrimestre20/Dir_RecMat_Serv/convenio%20modificatorio.pdf" TargetMode="External"/><Relationship Id="rId929" Type="http://schemas.openxmlformats.org/officeDocument/2006/relationships/hyperlink" Target="http://data.salud.cdmx.gob.mx/ssdf/portalut/archivo/Actualizaciones/4toTrimestre19/Dir_RecMat_Serv/finiquito.pdf" TargetMode="External"/><Relationship Id="rId1114" Type="http://schemas.openxmlformats.org/officeDocument/2006/relationships/printerSettings" Target="../printerSettings/printerSettings2.bin"/><Relationship Id="rId58" Type="http://schemas.openxmlformats.org/officeDocument/2006/relationships/hyperlink" Target="http://data.salud.cdmx.gob.mx/ssdf/portalut/archivo/Actualizaciones/1erTrimestre20/Dir_RecMat_Serv/30b1t%20impacto%20ambiental.pdf" TargetMode="External"/><Relationship Id="rId123" Type="http://schemas.openxmlformats.org/officeDocument/2006/relationships/hyperlink" Target="http://data.salud.cdmx.gob.mx/ssdf/portalut/archivo/Actualizaciones/1erTrimestre20/Dir_RecMat_Serv/convenio%20modificatorio.pdf" TargetMode="External"/><Relationship Id="rId330" Type="http://schemas.openxmlformats.org/officeDocument/2006/relationships/hyperlink" Target="http://data.salud.cdmx.gob.mx/ssdf/portalut/archivo/Actualizaciones/4toTrimestre19/Dir_RecMat_Serv/estudio-urb-amb.pdf" TargetMode="External"/><Relationship Id="rId568" Type="http://schemas.openxmlformats.org/officeDocument/2006/relationships/hyperlink" Target="http://data.salud.cdmx.gob.mx/ssdf/portalut/archivo/Actualizaciones/1erTrimestre20/Dir_RecMat_Serv/30%20b1t2020%20No%20se%20rescindio.pdf" TargetMode="External"/><Relationship Id="rId775" Type="http://schemas.openxmlformats.org/officeDocument/2006/relationships/hyperlink" Target="http://data.salud.cdmx.gob.mx/ssdf/portalut/archivo/Actualizaciones/4toTrimestre19/Dir_RecMat_Serv/acta-recepcion-trab.pdf" TargetMode="External"/><Relationship Id="rId982" Type="http://schemas.openxmlformats.org/officeDocument/2006/relationships/hyperlink" Target="http://data.salud.cdmx.gob.mx/ssdf/portalut/archivo/Actualizaciones/1erTrimestre20/Dir_RecMat_Serv/30%20b1t2020%20No%20se%20rescindio.pdf" TargetMode="External"/><Relationship Id="rId428" Type="http://schemas.openxmlformats.org/officeDocument/2006/relationships/hyperlink" Target="http://data.salud.cdmx.gob.mx/ssdf/portalut/archivo/Actualizaciones/1erTrimestre20/Dir_RecMat_Serv/CONTRATO.pdf" TargetMode="External"/><Relationship Id="rId635" Type="http://schemas.openxmlformats.org/officeDocument/2006/relationships/hyperlink" Target="http://data.salud.cdmx.gob.mx/ssdf/portalut/archivo/Actualizaciones/4toTrimestre19/Dir_RecMat_Serv/info-avance-fisico.pdf" TargetMode="External"/><Relationship Id="rId842" Type="http://schemas.openxmlformats.org/officeDocument/2006/relationships/hyperlink" Target="http://data.salud.cdmx.gob.mx/ssdf/portalut/archivo/Actualizaciones/4toTrimestre19/Dir_RecMat_Serv/acta-recepcion-trab.pdf" TargetMode="External"/><Relationship Id="rId105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74" Type="http://schemas.openxmlformats.org/officeDocument/2006/relationships/hyperlink" Target="http://data.salud.cdmx.gob.mx/ssdf/portalut/archivo/Actualizaciones/1erTrimestre20/Dir_RecMat_Serv/NO%20APLICA%20avance%20financiero.pdf" TargetMode="External"/><Relationship Id="rId481" Type="http://schemas.openxmlformats.org/officeDocument/2006/relationships/hyperlink" Target="http://data.salud.cdmx.gob.mx/ssdf/portalut/archivo/Actualizaciones/1erTrimestre20/Dir_RecMat_Serv/convenio%20modificatorio.pdf" TargetMode="External"/><Relationship Id="rId702" Type="http://schemas.openxmlformats.org/officeDocument/2006/relationships/hyperlink" Target="http://data.salud.cdmx.gob.mx/ssdf/portalut/archivo/Actualizaciones/4toTrimestre19/Dir_RecMat_Serv/info-avance-financiero.pdf" TargetMode="External"/><Relationship Id="rId69" Type="http://schemas.openxmlformats.org/officeDocument/2006/relationships/hyperlink" Target="http://data.salud.cdmx.gob.mx/ssdf/portalut/archivo/Actualizaciones/1erTrimestre20/Dir_RecMat_Serv/30b1t%20impacto%20ambiental.pdf" TargetMode="External"/><Relationship Id="rId134" Type="http://schemas.openxmlformats.org/officeDocument/2006/relationships/hyperlink" Target="http://data.salud.cdmx.gob.mx/ssdf/portalut/archivo/Actualizaciones/1erTrimestre20/Dir_RecMat_Serv/convenio%20modificatorio.pdf" TargetMode="External"/><Relationship Id="rId579" Type="http://schemas.openxmlformats.org/officeDocument/2006/relationships/hyperlink" Target="http://data.salud.cdmx.gob.mx/ssdf/portalut/archivo/Actualizaciones/1erTrimestre20/Dir_RecMat_Serv/30%20b1t2020%20No%20se%20rescindio.pdf" TargetMode="External"/><Relationship Id="rId786" Type="http://schemas.openxmlformats.org/officeDocument/2006/relationships/hyperlink" Target="http://data.salud.cdmx.gob.mx/ssdf/portalut/archivo/Actualizaciones/4toTrimestre19/Dir_RecMat_Serv/acta-recepcion-trab.pdf" TargetMode="External"/><Relationship Id="rId993" Type="http://schemas.openxmlformats.org/officeDocument/2006/relationships/hyperlink" Target="http://data.salud.cdmx.gob.mx/ssdf/portalut/archivo/Actualizaciones/1erTrimestre20/Dir_RecMat_Serv/CONTRATO.pdf" TargetMode="External"/><Relationship Id="rId341" Type="http://schemas.openxmlformats.org/officeDocument/2006/relationships/hyperlink" Target="http://data.salud.cdmx.gob.mx/ssdf/portalut/archivo/Actualizaciones/4toTrimestre19/Dir_RecMat_Serv/estudio-urb-amb.pdf" TargetMode="External"/><Relationship Id="rId439" Type="http://schemas.openxmlformats.org/officeDocument/2006/relationships/hyperlink" Target="http://data.salud.cdmx.gob.mx/ssdf/portalut/archivo/Actualizaciones/1erTrimestre20/Dir_RecMat_Serv/convenio%20modificatorio.pdf" TargetMode="External"/><Relationship Id="rId646" Type="http://schemas.openxmlformats.org/officeDocument/2006/relationships/hyperlink" Target="http://data.salud.cdmx.gob.mx/ssdf/portalut/archivo/Actualizaciones/4toTrimestre19/Dir_RecMat_Serv/info-avance-fisico.pdf" TargetMode="External"/><Relationship Id="rId1069" Type="http://schemas.openxmlformats.org/officeDocument/2006/relationships/hyperlink" Target="http://data.salud.cdmx.gob.mx/ssdf/portalut/archivo/Actualizaciones/1erTrimestre20/Dir_RecMat_Serv/30%20b1t2020%20No%20se%20rescindio.pdf" TargetMode="External"/><Relationship Id="rId201" Type="http://schemas.openxmlformats.org/officeDocument/2006/relationships/hyperlink" Target="http://data.salud.cdmx.gob.mx/ssdf/portalut/archivo/Actualizaciones/1erTrimestre20/Dir_RecMat_Serv/NO%20APLICA%20avance%20fisico.pdf" TargetMode="External"/><Relationship Id="rId285" Type="http://schemas.openxmlformats.org/officeDocument/2006/relationships/hyperlink" Target="http://data.salud.cdmx.gob.mx/ssdf/portalut/archivo/Actualizaciones/1erTrimestre20/Dir_RecMat_Serv/NO%20APLICA%20avance%20fisico.pdf" TargetMode="External"/><Relationship Id="rId506" Type="http://schemas.openxmlformats.org/officeDocument/2006/relationships/hyperlink" Target="http://data.salud.cdmx.gob.mx/ssdf/portalut/archivo/Actualizaciones/1erTrimestre20/Dir_RecMat_Serv/convenio%20modificatorio.pdf" TargetMode="External"/><Relationship Id="rId853" Type="http://schemas.openxmlformats.org/officeDocument/2006/relationships/hyperlink" Target="http://data.salud.cdmx.gob.mx/ssdf/portalut/archivo/Actualizaciones/4toTrimestre19/Dir_RecMat_Serv/finiquito.pdf" TargetMode="External"/><Relationship Id="rId492" Type="http://schemas.openxmlformats.org/officeDocument/2006/relationships/hyperlink" Target="http://data.salud.cdmx.gob.mx/ssdf/portalut/archivo/Actualizaciones/1erTrimestre20/Dir_RecMat_Serv/convenio%20modificatorio.pdf" TargetMode="External"/><Relationship Id="rId713" Type="http://schemas.openxmlformats.org/officeDocument/2006/relationships/hyperlink" Target="http://data.salud.cdmx.gob.mx/ssdf/portalut/archivo/Actualizaciones/4toTrimestre19/Dir_RecMat_Serv/info-avance-financiero.pdf" TargetMode="External"/><Relationship Id="rId797" Type="http://schemas.openxmlformats.org/officeDocument/2006/relationships/hyperlink" Target="http://data.salud.cdmx.gob.mx/ssdf/portalut/archivo/Actualizaciones/4toTrimestre19/Dir_RecMat_Serv/acta-recepcion-trab.pdf" TargetMode="External"/><Relationship Id="rId920" Type="http://schemas.openxmlformats.org/officeDocument/2006/relationships/hyperlink" Target="http://data.salud.cdmx.gob.mx/ssdf/portalut/archivo/Actualizaciones/4toTrimestre19/Dir_RecMat_Serv/finiquito.pdf" TargetMode="External"/><Relationship Id="rId145" Type="http://schemas.openxmlformats.org/officeDocument/2006/relationships/hyperlink" Target="http://data.salud.cdmx.gob.mx/ssdf/portalut/archivo/Actualizaciones/1erTrimestre20/Dir_RecMat_Serv/CONTRATO.pdf" TargetMode="External"/><Relationship Id="rId352" Type="http://schemas.openxmlformats.org/officeDocument/2006/relationships/hyperlink" Target="http://data.salud.cdmx.gob.mx/ssdf/portalut/archivo/Actualizaciones/4toTrimestre19/Dir_RecMat_Serv/estudio-urb-amb.pdf" TargetMode="External"/><Relationship Id="rId212" Type="http://schemas.openxmlformats.org/officeDocument/2006/relationships/hyperlink" Target="http://data.salud.cdmx.gob.mx/ssdf/portalut/archivo/Actualizaciones/1erTrimestre20/Dir_RecMat_Serv/NO%20APLICA%20finiquito.pdf" TargetMode="External"/><Relationship Id="rId657" Type="http://schemas.openxmlformats.org/officeDocument/2006/relationships/hyperlink" Target="http://data.salud.cdmx.gob.mx/ssdf/portalut/archivo/Actualizaciones/4toTrimestre19/Dir_RecMat_Serv/info-avance-fisico.pdf" TargetMode="External"/><Relationship Id="rId864" Type="http://schemas.openxmlformats.org/officeDocument/2006/relationships/hyperlink" Target="http://data.salud.cdmx.gob.mx/ssdf/portalut/archivo/Actualizaciones/4toTrimestre19/Dir_RecMat_Serv/finiquito.pdf" TargetMode="External"/><Relationship Id="rId296" Type="http://schemas.openxmlformats.org/officeDocument/2006/relationships/hyperlink" Target="http://data.salud.cdmx.gob.mx/ssdf/portalut/archivo/Actualizaciones/1erTrimestre20/Dir_RecMat_Serv/NO%20APLICA%20finiquito.pdf" TargetMode="External"/><Relationship Id="rId517" Type="http://schemas.openxmlformats.org/officeDocument/2006/relationships/hyperlink" Target="http://data.salud.cdmx.gob.mx/ssdf/portalut/archivo/Actualizaciones/1erTrimestre20/Dir_RecMat_Serv/convenio%20modificatorio.pdf" TargetMode="External"/><Relationship Id="rId724" Type="http://schemas.openxmlformats.org/officeDocument/2006/relationships/hyperlink" Target="http://data.salud.cdmx.gob.mx/ssdf/portalut/archivo/Actualizaciones/4toTrimestre19/Dir_RecMat_Serv/info-avance-financiero.pdf" TargetMode="External"/><Relationship Id="rId931" Type="http://schemas.openxmlformats.org/officeDocument/2006/relationships/hyperlink" Target="http://data.salud.cdmx.gob.mx/ssdf/portalut/archivo/Actualizaciones/4toTrimestre19/Dir_RecMat_Serv/finiquito.pdf" TargetMode="External"/><Relationship Id="rId60" Type="http://schemas.openxmlformats.org/officeDocument/2006/relationships/hyperlink" Target="http://data.salud.cdmx.gob.mx/ssdf/portalut/archivo/Actualizaciones/1erTrimestre20/Dir_RecMat_Serv/30b1t%20impacto%20ambiental.pdf" TargetMode="External"/><Relationship Id="rId156" Type="http://schemas.openxmlformats.org/officeDocument/2006/relationships/hyperlink" Target="http://data.salud.cdmx.gob.mx/ssdf/portalut/archivo/Actualizaciones/1erTrimestre20/Dir_RecMat_Serv/CONTRATO.pdf" TargetMode="External"/><Relationship Id="rId363" Type="http://schemas.openxmlformats.org/officeDocument/2006/relationships/hyperlink" Target="http://data.salud.cdmx.gob.mx/ssdf/portalut/archivo/Actualizaciones/1erTrimestre20/Dir_RecMat_Serv/052-A-2020%20Intercambio%20Global.pdf" TargetMode="External"/><Relationship Id="rId570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07" Type="http://schemas.openxmlformats.org/officeDocument/2006/relationships/hyperlink" Target="http://data.salud.cdmx.gob.mx/ssdf/portalut/archivo/Actualizaciones/2doTrimestre20/Dir_RecMat_Serv/156-A-2020%20Centro%20Comunitario.pdf" TargetMode="External"/><Relationship Id="rId223" Type="http://schemas.openxmlformats.org/officeDocument/2006/relationships/hyperlink" Target="http://data.salud.cdmx.gob.mx/ssdf/portalut/archivo/Actualizaciones/1erTrimestre20/Dir_RecMat_Serv/NO%20APLICA%20avance%20financiero.pdf" TargetMode="External"/><Relationship Id="rId430" Type="http://schemas.openxmlformats.org/officeDocument/2006/relationships/hyperlink" Target="http://data.salud.cdmx.gob.mx/ssdf/portalut/archivo/Actualizaciones/4toTrimestre20/Dir_RecMat_Serv/284-B-2020%20Instrumentos%20Medicos.pdf" TargetMode="External"/><Relationship Id="rId668" Type="http://schemas.openxmlformats.org/officeDocument/2006/relationships/hyperlink" Target="http://data.salud.cdmx.gob.mx/ssdf/portalut/archivo/Actualizaciones/4toTrimestre19/Dir_RecMat_Serv/info-avance-fisico.pdf" TargetMode="External"/><Relationship Id="rId875" Type="http://schemas.openxmlformats.org/officeDocument/2006/relationships/hyperlink" Target="http://data.salud.cdmx.gob.mx/ssdf/portalut/archivo/Actualizaciones/4toTrimestre19/Dir_RecMat_Serv/finiquito.pdf" TargetMode="External"/><Relationship Id="rId1060" Type="http://schemas.openxmlformats.org/officeDocument/2006/relationships/hyperlink" Target="http://data.salud.cdmx.gob.mx/ssdf/portalut/archivo/Actualizaciones/1erTrimestre20/Dir_RecMat_Serv/30%20b1t2020%20No%20se%20rescindio.pdf" TargetMode="External"/><Relationship Id="rId18" Type="http://schemas.openxmlformats.org/officeDocument/2006/relationships/hyperlink" Target="http://data.salud.cdmx.gob.mx/ssdf/portalut/archivo/Actualizaciones/1erTrimestre20/Dir_RecMat_Serv/CONTRATO.pdf" TargetMode="External"/><Relationship Id="rId528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5" Type="http://schemas.openxmlformats.org/officeDocument/2006/relationships/hyperlink" Target="http://data.salud.cdmx.gob.mx/ssdf/portalut/archivo/Actualizaciones/4toTrimestre19/Dir_RecMat_Serv/info-avance-financiero.pdf" TargetMode="External"/><Relationship Id="rId942" Type="http://schemas.openxmlformats.org/officeDocument/2006/relationships/hyperlink" Target="http://data.salud.cdmx.gob.mx/ssdf/portalut/archivo/Actualizaciones/4toTrimestre19/Dir_RecMat_Serv/info-avance-financiero.pdf" TargetMode="External"/><Relationship Id="rId167" Type="http://schemas.openxmlformats.org/officeDocument/2006/relationships/hyperlink" Target="http://data.salud.cdmx.gob.mx/ssdf/portalut/archivo/Actualizaciones/1erTrimestre20/Dir_RecMat_Serv/NO%20APLICA%20avance%20fisico.pdf" TargetMode="External"/><Relationship Id="rId374" Type="http://schemas.openxmlformats.org/officeDocument/2006/relationships/hyperlink" Target="http://data.salud.cdmx.gob.mx/ssdf/portalut/archivo/Actualizaciones/1erTrimestre20/Dir_RecMat_Serv/30%20b1t2020%20No%20se%20rescindio.pdf" TargetMode="External"/><Relationship Id="rId58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18" Type="http://schemas.openxmlformats.org/officeDocument/2006/relationships/hyperlink" Target="http://data.salud.cdmx.gob.mx/ssdf/portalut/archivo/Actualizaciones/2doTrimestre20/Dir_RecMat_Serv/147-2020%20pedro%20Gonzalez.pdf" TargetMode="External"/><Relationship Id="rId71" Type="http://schemas.openxmlformats.org/officeDocument/2006/relationships/hyperlink" Target="http://data.salud.cdmx.gob.mx/ssdf/portalut/archivo/Actualizaciones/1erTrimestre20/Dir_RecMat_Serv/30b1t%20impacto%20ambiental.pdf" TargetMode="External"/><Relationship Id="rId234" Type="http://schemas.openxmlformats.org/officeDocument/2006/relationships/hyperlink" Target="http://data.salud.cdmx.gob.mx/ssdf/portalut/archivo/Actualizaciones/1erTrimestre20/Dir_RecMat_Serv/NO%20APLICA%20avance%20fisico.pdf" TargetMode="External"/><Relationship Id="rId679" Type="http://schemas.openxmlformats.org/officeDocument/2006/relationships/hyperlink" Target="http://data.salud.cdmx.gob.mx/ssdf/portalut/archivo/Actualizaciones/4toTrimestre19/Dir_RecMat_Serv/info-avance-fisico.pdf" TargetMode="External"/><Relationship Id="rId802" Type="http://schemas.openxmlformats.org/officeDocument/2006/relationships/hyperlink" Target="http://data.salud.cdmx.gob.mx/ssdf/portalut/archivo/Actualizaciones/4toTrimestre19/Dir_RecMat_Serv/acta-recepcion-trab.pdf" TargetMode="External"/><Relationship Id="rId886" Type="http://schemas.openxmlformats.org/officeDocument/2006/relationships/hyperlink" Target="http://data.salud.cdmx.gob.mx/ssdf/portalut/archivo/Actualizaciones/4toTrimestre19/Dir_RecMat_Serv/finiquito.pdf" TargetMode="External"/><Relationship Id="rId2" Type="http://schemas.openxmlformats.org/officeDocument/2006/relationships/hyperlink" Target="http://data.salud.cdmx.gob.mx/ssdf/portalut/archivo/Actualizaciones/1erTrimestre20/Dir_RecMat_Serv/CONTRATO.pdf" TargetMode="External"/><Relationship Id="rId29" Type="http://schemas.openxmlformats.org/officeDocument/2006/relationships/hyperlink" Target="http://data.salud.cdmx.gob.mx/ssdf/portalut/archivo/Actualizaciones/1erTrimestre20/Dir_RecMat_Serv/121-2020%20Prod%20y%20Servicios%20Merod.pdf" TargetMode="External"/><Relationship Id="rId441" Type="http://schemas.openxmlformats.org/officeDocument/2006/relationships/hyperlink" Target="http://data.salud.cdmx.gob.mx/ssdf/portalut/archivo/Actualizaciones/1erTrimestre20/Dir_RecMat_Serv/convenio%20modificatorio.pdf" TargetMode="External"/><Relationship Id="rId539" Type="http://schemas.openxmlformats.org/officeDocument/2006/relationships/hyperlink" Target="http://data.salud.cdmx.gob.mx/ssdf/portalut/archivo/Actualizaciones/4toTrimestre20/Dir_RecMat_Serv/313-2020%20Codemed.pdf" TargetMode="External"/><Relationship Id="rId746" Type="http://schemas.openxmlformats.org/officeDocument/2006/relationships/hyperlink" Target="http://data.salud.cdmx.gob.mx/ssdf/portalut/archivo/Actualizaciones/4toTrimestre19/Dir_RecMat_Serv/info-avance-financiero.pdf" TargetMode="External"/><Relationship Id="rId107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78" Type="http://schemas.openxmlformats.org/officeDocument/2006/relationships/hyperlink" Target="http://data.salud.cdmx.gob.mx/ssdf/portalut/archivo/Actualizaciones/1erTrimestre20/Dir_RecMat_Serv/NO%20APLICA%20avance%20financiero.pdf" TargetMode="External"/><Relationship Id="rId301" Type="http://schemas.openxmlformats.org/officeDocument/2006/relationships/hyperlink" Target="http://data.salud.cdmx.gob.mx/ssdf/portalut/archivo/Actualizaciones/1erTrimestre20/Dir_RecMat_Serv/NO%20APLICA%20avance%20fisico.pdf" TargetMode="External"/><Relationship Id="rId953" Type="http://schemas.openxmlformats.org/officeDocument/2006/relationships/hyperlink" Target="http://data.salud.cdmx.gob.mx/ssdf/portalut/archivo/Actualizaciones/1erTrimestre20/Dir_RecMat_Serv/convenio%20modificatorio.pdf" TargetMode="External"/><Relationship Id="rId1029" Type="http://schemas.openxmlformats.org/officeDocument/2006/relationships/hyperlink" Target="http://data.salud.cdmx.gob.mx/ssdf/portalut/archivo/Actualizaciones/1erTrimestre20/Dir_RecMat_Serv/30%20b1t2020%20No%20se%20rescindio.pdf" TargetMode="External"/><Relationship Id="rId82" Type="http://schemas.openxmlformats.org/officeDocument/2006/relationships/hyperlink" Target="http://data.salud.cdmx.gob.mx/ssdf/portalut/archivo/Actualizaciones/1erTrimestre20/Dir_RecMat_Serv/30b1t%20impacto%20ambiental.pdf" TargetMode="External"/><Relationship Id="rId385" Type="http://schemas.openxmlformats.org/officeDocument/2006/relationships/hyperlink" Target="http://data.salud.cdmx.gob.mx/ssdf/portalut/archivo/Actualizaciones/1erTrimestre20/Dir_RecMat_Serv/30b1t%20impacto%20ambiental.pdf" TargetMode="External"/><Relationship Id="rId592" Type="http://schemas.openxmlformats.org/officeDocument/2006/relationships/hyperlink" Target="http://data.salud.cdmx.gob.mx/ssdf/portalut/archivo/Actualizaciones/1erTrimestre20/Dir_RecMat_Serv/30%20b1t2020%20No%20se%20rescindio.pdf" TargetMode="External"/><Relationship Id="rId606" Type="http://schemas.openxmlformats.org/officeDocument/2006/relationships/hyperlink" Target="http://data.salud.cdmx.gob.mx/ssdf/portalut/archivo/Actualizaciones/4toTrimestre19/Dir_RecMat_Serv/info-avance-fisico.pdf" TargetMode="External"/><Relationship Id="rId813" Type="http://schemas.openxmlformats.org/officeDocument/2006/relationships/hyperlink" Target="http://data.salud.cdmx.gob.mx/ssdf/portalut/archivo/Actualizaciones/4toTrimestre19/Dir_RecMat_Serv/acta-recepcion-trab.pdf" TargetMode="External"/><Relationship Id="rId245" Type="http://schemas.openxmlformats.org/officeDocument/2006/relationships/hyperlink" Target="http://data.salud.cdmx.gob.mx/ssdf/portalut/archivo/Actualizaciones/1erTrimestre20/Dir_RecMat_Serv/NO%20APLICA%20finiquito.pdf" TargetMode="External"/><Relationship Id="rId452" Type="http://schemas.openxmlformats.org/officeDocument/2006/relationships/hyperlink" Target="http://data.salud.cdmx.gob.mx/ssdf/portalut/archivo/Actualizaciones/1erTrimestre20/Dir_RecMat_Serv/convenio%20modificatorio.pdf" TargetMode="External"/><Relationship Id="rId897" Type="http://schemas.openxmlformats.org/officeDocument/2006/relationships/hyperlink" Target="http://data.salud.cdmx.gob.mx/ssdf/portalut/archivo/Actualizaciones/4toTrimestre19/Dir_RecMat_Serv/finiquito.pdf" TargetMode="External"/><Relationship Id="rId1082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5" Type="http://schemas.openxmlformats.org/officeDocument/2006/relationships/hyperlink" Target="http://data.salud.cdmx.gob.mx/ssdf/portalut/archivo/Actualizaciones/1erTrimestre20/Dir_RecMat_Serv/convenio%20modificatorio.pdf" TargetMode="External"/><Relationship Id="rId312" Type="http://schemas.openxmlformats.org/officeDocument/2006/relationships/hyperlink" Target="http://data.salud.cdmx.gob.mx/ssdf/portalut/archivo/Actualizaciones/4toTrimestre19/Dir_RecMat_Serv/info-avance-fisico.pdf" TargetMode="External"/><Relationship Id="rId757" Type="http://schemas.openxmlformats.org/officeDocument/2006/relationships/hyperlink" Target="http://data.salud.cdmx.gob.mx/ssdf/portalut/archivo/Actualizaciones/4toTrimestre19/Dir_RecMat_Serv/info-avance-financiero.pdf" TargetMode="External"/><Relationship Id="rId964" Type="http://schemas.openxmlformats.org/officeDocument/2006/relationships/hyperlink" Target="http://data.salud.cdmx.gob.mx/ssdf/portalut/archivo/Actualizaciones/4toTrimestre19/Dir_RecMat_Serv/acta-recepcion-trab.pdf" TargetMode="External"/><Relationship Id="rId93" Type="http://schemas.openxmlformats.org/officeDocument/2006/relationships/hyperlink" Target="http://data.salud.cdmx.gob.mx/ssdf/portalut/archivo/Actualizaciones/1erTrimestre20/Dir_RecMat_Serv/30b1t%20impacto%20ambiental.pdf" TargetMode="External"/><Relationship Id="rId189" Type="http://schemas.openxmlformats.org/officeDocument/2006/relationships/hyperlink" Target="http://data.salud.cdmx.gob.mx/ssdf/portalut/archivo/Actualizaciones/1erTrimestre20/Dir_RecMat_Serv/NO%20APLICA%20avance%20fisico.pdf" TargetMode="External"/><Relationship Id="rId396" Type="http://schemas.openxmlformats.org/officeDocument/2006/relationships/hyperlink" Target="http://data.salud.cdmx.gob.mx/ssdf/portalut/archivo/Actualizaciones/1erTrimestre20/Dir_RecMat_Serv/convenio%20modificatorio.pdf" TargetMode="External"/><Relationship Id="rId617" Type="http://schemas.openxmlformats.org/officeDocument/2006/relationships/hyperlink" Target="http://data.salud.cdmx.gob.mx/ssdf/portalut/archivo/Actualizaciones/4toTrimestre19/Dir_RecMat_Serv/info-avance-fisico.pdf" TargetMode="External"/><Relationship Id="rId824" Type="http://schemas.openxmlformats.org/officeDocument/2006/relationships/hyperlink" Target="http://data.salud.cdmx.gob.mx/ssdf/portalut/archivo/Actualizaciones/4toTrimestre19/Dir_RecMat_Serv/acta-recepcion-trab.pdf" TargetMode="External"/><Relationship Id="rId256" Type="http://schemas.openxmlformats.org/officeDocument/2006/relationships/hyperlink" Target="http://data.salud.cdmx.gob.mx/ssdf/portalut/archivo/Actualizaciones/1erTrimestre20/Dir_RecMat_Serv/NO%20APLICA%20avance%20financiero.pdf" TargetMode="External"/><Relationship Id="rId463" Type="http://schemas.openxmlformats.org/officeDocument/2006/relationships/hyperlink" Target="http://data.salud.cdmx.gob.mx/ssdf/portalut/archivo/Actualizaciones/1erTrimestre20/Dir_RecMat_Serv/convenio%20modificatorio.pdf" TargetMode="External"/><Relationship Id="rId670" Type="http://schemas.openxmlformats.org/officeDocument/2006/relationships/hyperlink" Target="http://data.salud.cdmx.gob.mx/ssdf/portalut/archivo/Actualizaciones/4toTrimestre19/Dir_RecMat_Serv/info-avance-fisico.pdf" TargetMode="External"/><Relationship Id="rId1093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107" Type="http://schemas.openxmlformats.org/officeDocument/2006/relationships/hyperlink" Target="http://data.salud.cdmx.gob.mx/ssdf/portalut/archivo/Actualizaciones/4toTrimestre20/Dir_RecMat_Serv/398-2020%20Hi-Tec%20Medical.pdf" TargetMode="External"/><Relationship Id="rId116" Type="http://schemas.openxmlformats.org/officeDocument/2006/relationships/hyperlink" Target="http://data.salud.cdmx.gob.mx/ssdf/portalut/archivo/Actualizaciones/1erTrimestre20/Dir_RecMat_Serv/convenio%20modificatorio.pdf" TargetMode="External"/><Relationship Id="rId323" Type="http://schemas.openxmlformats.org/officeDocument/2006/relationships/hyperlink" Target="http://data.salud.cdmx.gob.mx/ssdf/portalut/archivo/Actualizaciones/4toTrimestre19/Dir_RecMat_Serv/estudio-urb-amb.pdf" TargetMode="External"/><Relationship Id="rId530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8" Type="http://schemas.openxmlformats.org/officeDocument/2006/relationships/hyperlink" Target="http://data.salud.cdmx.gob.mx/ssdf/portalut/archivo/Actualizaciones/4toTrimestre19/Dir_RecMat_Serv/acta-recepcion-trab.pdf" TargetMode="External"/><Relationship Id="rId975" Type="http://schemas.openxmlformats.org/officeDocument/2006/relationships/hyperlink" Target="http://data.salud.cdmx.gob.mx/ssdf/portalut/archivo/Actualizaciones/1erTrimestre20/Dir_RecMat_Serv/convenio%20modificatorio.pdf" TargetMode="External"/><Relationship Id="rId20" Type="http://schemas.openxmlformats.org/officeDocument/2006/relationships/hyperlink" Target="http://data.salud.cdmx.gob.mx/ssdf/portalut/archivo/Actualizaciones/1erTrimestre20/Dir_RecMat_Serv/CONTRATO.pdf" TargetMode="External"/><Relationship Id="rId628" Type="http://schemas.openxmlformats.org/officeDocument/2006/relationships/hyperlink" Target="http://data.salud.cdmx.gob.mx/ssdf/portalut/archivo/Actualizaciones/4toTrimestre19/Dir_RecMat_Serv/info-avance-fisico.pdf" TargetMode="External"/><Relationship Id="rId835" Type="http://schemas.openxmlformats.org/officeDocument/2006/relationships/hyperlink" Target="http://data.salud.cdmx.gob.mx/ssdf/portalut/archivo/Actualizaciones/4toTrimestre19/Dir_RecMat_Serv/acta-recepcion-trab.pdf" TargetMode="External"/><Relationship Id="rId267" Type="http://schemas.openxmlformats.org/officeDocument/2006/relationships/hyperlink" Target="http://data.salud.cdmx.gob.mx/ssdf/portalut/archivo/Actualizaciones/1erTrimestre20/Dir_RecMat_Serv/NO%20APLICA%20avance%20fisico.pdf" TargetMode="External"/><Relationship Id="rId474" Type="http://schemas.openxmlformats.org/officeDocument/2006/relationships/hyperlink" Target="http://data.salud.cdmx.gob.mx/ssdf/portalut/archivo/Actualizaciones/1erTrimestre20/Dir_RecMat_Serv/convenio%20modificatorio.pdf" TargetMode="External"/><Relationship Id="rId1020" Type="http://schemas.openxmlformats.org/officeDocument/2006/relationships/hyperlink" Target="http://data.salud.cdmx.gob.mx/ssdf/portalut/archivo/Actualizaciones/1erTrimestre20/Dir_RecMat_Serv/218-2020%20Infra.pdf" TargetMode="External"/><Relationship Id="rId127" Type="http://schemas.openxmlformats.org/officeDocument/2006/relationships/hyperlink" Target="http://data.salud.cdmx.gob.mx/ssdf/portalut/archivo/Actualizaciones/1erTrimestre20/Dir_RecMat_Serv/convenio%20modificatorio.pdf" TargetMode="External"/><Relationship Id="rId681" Type="http://schemas.openxmlformats.org/officeDocument/2006/relationships/hyperlink" Target="http://data.salud.cdmx.gob.mx/ssdf/portalut/archivo/Actualizaciones/4toTrimestre19/Dir_RecMat_Serv/info-avance-financiero.pdf" TargetMode="External"/><Relationship Id="rId779" Type="http://schemas.openxmlformats.org/officeDocument/2006/relationships/hyperlink" Target="http://data.salud.cdmx.gob.mx/ssdf/portalut/archivo/Actualizaciones/4toTrimestre19/Dir_RecMat_Serv/acta-recepcion-trab.pdf" TargetMode="External"/><Relationship Id="rId902" Type="http://schemas.openxmlformats.org/officeDocument/2006/relationships/hyperlink" Target="http://data.salud.cdmx.gob.mx/ssdf/portalut/archivo/Actualizaciones/4toTrimestre19/Dir_RecMat_Serv/finiquito.pdf" TargetMode="External"/><Relationship Id="rId986" Type="http://schemas.openxmlformats.org/officeDocument/2006/relationships/hyperlink" Target="http://data.salud.cdmx.gob.mx/ssdf/portalut/archivo/Actualizaciones/1erTrimestre20/Dir_RecMat_Serv/30b1t%20impacto%20ambiental.pdf" TargetMode="External"/><Relationship Id="rId31" Type="http://schemas.openxmlformats.org/officeDocument/2006/relationships/hyperlink" Target="http://data.salud.cdmx.gob.mx/ssdf/portalut/archivo/Actualizaciones/1erTrimestre20/Dir_RecMat_Serv/123-2020%20Juan%20Abel%20Gregorio%20B.pdf" TargetMode="External"/><Relationship Id="rId334" Type="http://schemas.openxmlformats.org/officeDocument/2006/relationships/hyperlink" Target="http://data.salud.cdmx.gob.mx/ssdf/portalut/archivo/Actualizaciones/4toTrimestre19/Dir_RecMat_Serv/estudio-urb-amb.pdf" TargetMode="External"/><Relationship Id="rId541" Type="http://schemas.openxmlformats.org/officeDocument/2006/relationships/hyperlink" Target="http://data.salud.cdmx.gob.mx/ssdf/portalut/archivo/Actualizaciones/4toTrimestre20/Dir_RecMat_Serv/320-2020%20Corporativo%20Promed.pdf" TargetMode="External"/><Relationship Id="rId639" Type="http://schemas.openxmlformats.org/officeDocument/2006/relationships/hyperlink" Target="http://data.salud.cdmx.gob.mx/ssdf/portalut/archivo/Actualizaciones/4toTrimestre19/Dir_RecMat_Serv/info-avance-fisico.pdf" TargetMode="External"/><Relationship Id="rId180" Type="http://schemas.openxmlformats.org/officeDocument/2006/relationships/hyperlink" Target="http://data.salud.cdmx.gob.mx/ssdf/portalut/archivo/Actualizaciones/1erTrimestre20/Dir_RecMat_Serv/NO%20APLICA%20avance%20fisico.pdf" TargetMode="External"/><Relationship Id="rId278" Type="http://schemas.openxmlformats.org/officeDocument/2006/relationships/hyperlink" Target="http://data.salud.cdmx.gob.mx/ssdf/portalut/archivo/Actualizaciones/1erTrimestre20/Dir_RecMat_Serv/NO%20APLICA%20finiquito.pdf" TargetMode="External"/><Relationship Id="rId401" Type="http://schemas.openxmlformats.org/officeDocument/2006/relationships/hyperlink" Target="http://data.salud.cdmx.gob.mx/ssdf/portalut/archivo/Actualizaciones/1erTrimestre20/Dir_RecMat_Serv/convenio%20modificatorio.pdf" TargetMode="External"/><Relationship Id="rId846" Type="http://schemas.openxmlformats.org/officeDocument/2006/relationships/hyperlink" Target="http://data.salud.cdmx.gob.mx/ssdf/portalut/archivo/Actualizaciones/4toTrimestre19/Dir_RecMat_Serv/acta-recepcion-trab.pdf" TargetMode="External"/><Relationship Id="rId1031" Type="http://schemas.openxmlformats.org/officeDocument/2006/relationships/hyperlink" Target="http://data.salud.cdmx.gob.mx/ssdf/portalut/archivo/Actualizaciones/1erTrimestre20/Dir_RecMat_Serv/30%20b1t2020%20No%20se%20rescindio.pdf" TargetMode="External"/><Relationship Id="rId485" Type="http://schemas.openxmlformats.org/officeDocument/2006/relationships/hyperlink" Target="http://data.salud.cdmx.gob.mx/ssdf/portalut/archivo/Actualizaciones/1erTrimestre20/Dir_RecMat_Serv/convenio%20modificatorio.pdf" TargetMode="External"/><Relationship Id="rId692" Type="http://schemas.openxmlformats.org/officeDocument/2006/relationships/hyperlink" Target="http://data.salud.cdmx.gob.mx/ssdf/portalut/archivo/Actualizaciones/4toTrimestre19/Dir_RecMat_Serv/info-avance-financiero.pdf" TargetMode="External"/><Relationship Id="rId706" Type="http://schemas.openxmlformats.org/officeDocument/2006/relationships/hyperlink" Target="http://data.salud.cdmx.gob.mx/ssdf/portalut/archivo/Actualizaciones/4toTrimestre19/Dir_RecMat_Serv/info-avance-financiero.pdf" TargetMode="External"/><Relationship Id="rId913" Type="http://schemas.openxmlformats.org/officeDocument/2006/relationships/hyperlink" Target="http://data.salud.cdmx.gob.mx/ssdf/portalut/archivo/Actualizaciones/4toTrimestre19/Dir_RecMat_Serv/finiquito.pdf" TargetMode="External"/><Relationship Id="rId42" Type="http://schemas.openxmlformats.org/officeDocument/2006/relationships/hyperlink" Target="http://data.salud.cdmx.gob.mx/ssdf/portalut/archivo/Actualizaciones/1erTrimestre20/Dir_RecMat_Serv/152-2020%20Corp%20Clean%20&amp;%20Wipe.pdf" TargetMode="External"/><Relationship Id="rId138" Type="http://schemas.openxmlformats.org/officeDocument/2006/relationships/hyperlink" Target="http://data.salud.cdmx.gob.mx/ssdf/portalut/archivo/Actualizaciones/1erTrimestre20/Dir_RecMat_Serv/convenio%20modificatorio.pdf" TargetMode="External"/><Relationship Id="rId345" Type="http://schemas.openxmlformats.org/officeDocument/2006/relationships/hyperlink" Target="http://data.salud.cdmx.gob.mx/ssdf/portalut/archivo/Actualizaciones/4toTrimestre19/Dir_RecMat_Serv/estudio-urb-amb.pdf" TargetMode="External"/><Relationship Id="rId552" Type="http://schemas.openxmlformats.org/officeDocument/2006/relationships/hyperlink" Target="http://data.salud.cdmx.gob.mx/ssdf/portalut/archivo/Actualizaciones/1erTrimestre20/Dir_RecMat_Serv/30%20b1t2020%20No%20se%20rescindio.pdf" TargetMode="External"/><Relationship Id="rId997" Type="http://schemas.openxmlformats.org/officeDocument/2006/relationships/hyperlink" Target="http://data.salud.cdmx.gob.mx/ssdf/portalut/archivo/Actualizaciones/1erTrimestre20/Dir_RecMat_Serv/30%20b1t2020%20No%20se%20rescindio.pdf" TargetMode="External"/><Relationship Id="rId191" Type="http://schemas.openxmlformats.org/officeDocument/2006/relationships/hyperlink" Target="http://data.salud.cdmx.gob.mx/ssdf/portalut/archivo/Actualizaciones/1erTrimestre20/Dir_RecMat_Serv/NO%20APLICA%20finiquito.pdf" TargetMode="External"/><Relationship Id="rId205" Type="http://schemas.openxmlformats.org/officeDocument/2006/relationships/hyperlink" Target="http://data.salud.cdmx.gob.mx/ssdf/portalut/archivo/Actualizaciones/1erTrimestre20/Dir_RecMat_Serv/NO%20APLICA%20avance%20financiero.pdf" TargetMode="External"/><Relationship Id="rId412" Type="http://schemas.openxmlformats.org/officeDocument/2006/relationships/hyperlink" Target="http://data.salud.cdmx.gob.mx/ssdf/portalut/archivo/Actualizaciones/1erTrimestre20/Dir_RecMat_Serv/CONTRATO.pdf" TargetMode="External"/><Relationship Id="rId857" Type="http://schemas.openxmlformats.org/officeDocument/2006/relationships/hyperlink" Target="http://data.salud.cdmx.gob.mx/ssdf/portalut/archivo/Actualizaciones/4toTrimestre19/Dir_RecMat_Serv/finiquito.pdf" TargetMode="External"/><Relationship Id="rId1042" Type="http://schemas.openxmlformats.org/officeDocument/2006/relationships/hyperlink" Target="http://data.salud.cdmx.gob.mx/ssdf/portalut/archivo/Actualizaciones/1erTrimestre20/Dir_RecMat_Serv/30%20b1t2020%20No%20se%20rescindio.pdf" TargetMode="External"/><Relationship Id="rId289" Type="http://schemas.openxmlformats.org/officeDocument/2006/relationships/hyperlink" Target="http://data.salud.cdmx.gob.mx/ssdf/portalut/archivo/Actualizaciones/1erTrimestre20/Dir_RecMat_Serv/NO%20APLICA%20avance%20financiero.pdf" TargetMode="External"/><Relationship Id="rId496" Type="http://schemas.openxmlformats.org/officeDocument/2006/relationships/hyperlink" Target="http://data.salud.cdmx.gob.mx/ssdf/portalut/archivo/Actualizaciones/1erTrimestre20/Dir_RecMat_Serv/convenio%20modificatorio.pdf" TargetMode="External"/><Relationship Id="rId717" Type="http://schemas.openxmlformats.org/officeDocument/2006/relationships/hyperlink" Target="http://data.salud.cdmx.gob.mx/ssdf/portalut/archivo/Actualizaciones/4toTrimestre19/Dir_RecMat_Serv/info-avance-financiero.pdf" TargetMode="External"/><Relationship Id="rId924" Type="http://schemas.openxmlformats.org/officeDocument/2006/relationships/hyperlink" Target="http://data.salud.cdmx.gob.mx/ssdf/portalut/archivo/Actualizaciones/4toTrimestre19/Dir_RecMat_Serv/finiquito.pdf" TargetMode="External"/><Relationship Id="rId53" Type="http://schemas.openxmlformats.org/officeDocument/2006/relationships/hyperlink" Target="http://data.salud.cdmx.gob.mx/ssdf/portalut/archivo/Actualizaciones/1erTrimestre20/Dir_RecMat_Serv/30%20b1t2020%20No%20se%20rescindio.pdf" TargetMode="External"/><Relationship Id="rId149" Type="http://schemas.openxmlformats.org/officeDocument/2006/relationships/hyperlink" Target="http://data.salud.cdmx.gob.mx/ssdf/portalut/archivo/Actualizaciones/1erTrimestre20/Dir_RecMat_Serv/CONTRATO.pdf" TargetMode="External"/><Relationship Id="rId356" Type="http://schemas.openxmlformats.org/officeDocument/2006/relationships/hyperlink" Target="http://data.salud.cdmx.gob.mx/ssdf/portalut/archivo/Actualizaciones/4toTrimestre19/Dir_RecMat_Serv/estudio-urb-amb.pdf" TargetMode="External"/><Relationship Id="rId563" Type="http://schemas.openxmlformats.org/officeDocument/2006/relationships/hyperlink" Target="http://data.salud.cdmx.gob.mx/ssdf/portalut/archivo/Actualizaciones/1erTrimestre20/Dir_RecMat_Serv/30%20b1t2020%20No%20se%20rescindio.pdf" TargetMode="External"/><Relationship Id="rId770" Type="http://schemas.openxmlformats.org/officeDocument/2006/relationships/hyperlink" Target="http://data.salud.cdmx.gob.mx/ssdf/portalut/archivo/Actualizaciones/4toTrimestre19/Dir_RecMat_Serv/acta-recepcion-trab.pdf" TargetMode="External"/><Relationship Id="rId216" Type="http://schemas.openxmlformats.org/officeDocument/2006/relationships/hyperlink" Target="http://data.salud.cdmx.gob.mx/ssdf/portalut/archivo/Actualizaciones/1erTrimestre20/Dir_RecMat_Serv/NO%20APLICA%20avance%20fisico.pdf" TargetMode="External"/><Relationship Id="rId423" Type="http://schemas.openxmlformats.org/officeDocument/2006/relationships/hyperlink" Target="http://data.salud.cdmx.gob.mx/ssdf/portalut/archivo/Actualizaciones/1erTrimestre20/Dir_RecMat_Serv/CONTRATO.pdf" TargetMode="External"/><Relationship Id="rId868" Type="http://schemas.openxmlformats.org/officeDocument/2006/relationships/hyperlink" Target="http://data.salud.cdmx.gob.mx/ssdf/portalut/archivo/Actualizaciones/4toTrimestre19/Dir_RecMat_Serv/finiquito.pdf" TargetMode="External"/><Relationship Id="rId1053" Type="http://schemas.openxmlformats.org/officeDocument/2006/relationships/hyperlink" Target="http://data.salud.cdmx.gob.mx/ssdf/portalut/archivo/Actualizaciones/1erTrimestre20/Dir_RecMat_Serv/30%20b1t2020%20No%20se%20rescindio.pdf" TargetMode="External"/><Relationship Id="rId630" Type="http://schemas.openxmlformats.org/officeDocument/2006/relationships/hyperlink" Target="http://data.salud.cdmx.gob.mx/ssdf/portalut/archivo/Actualizaciones/4toTrimestre19/Dir_RecMat_Serv/info-avance-fisico.pdf" TargetMode="External"/><Relationship Id="rId728" Type="http://schemas.openxmlformats.org/officeDocument/2006/relationships/hyperlink" Target="http://data.salud.cdmx.gob.mx/ssdf/portalut/archivo/Actualizaciones/4toTrimestre19/Dir_RecMat_Serv/info-avance-financiero.pdf" TargetMode="External"/><Relationship Id="rId935" Type="http://schemas.openxmlformats.org/officeDocument/2006/relationships/hyperlink" Target="http://data.salud.cdmx.gob.mx/ssdf/portalut/archivo/Actualizaciones/4toTrimestre19/Dir_RecMat_Serv/finiquito.pdf" TargetMode="External"/><Relationship Id="rId64" Type="http://schemas.openxmlformats.org/officeDocument/2006/relationships/hyperlink" Target="http://data.salud.cdmx.gob.mx/ssdf/portalut/archivo/Actualizaciones/1erTrimestre20/Dir_RecMat_Serv/30b1t%20impacto%20ambiental.pdf" TargetMode="External"/><Relationship Id="rId367" Type="http://schemas.openxmlformats.org/officeDocument/2006/relationships/hyperlink" Target="http://data.salud.cdmx.gob.mx/ssdf/portalut/archivo/Actualizaciones/1erTrimestre20/Dir_RecMat_Serv/057-A-2020%20AGD%20Medical.pdf" TargetMode="External"/><Relationship Id="rId574" Type="http://schemas.openxmlformats.org/officeDocument/2006/relationships/hyperlink" Target="http://data.salud.cdmx.gob.mx/ssdf/portalut/archivo/Actualizaciones/1erTrimestre20/Dir_RecMat_Serv/30%20b1t2020%20No%20se%20rescindio.pdf" TargetMode="External"/><Relationship Id="rId227" Type="http://schemas.openxmlformats.org/officeDocument/2006/relationships/hyperlink" Target="http://data.salud.cdmx.gob.mx/ssdf/portalut/archivo/Actualizaciones/1erTrimestre20/Dir_RecMat_Serv/NO%20APLICA%20finiquito.pdf" TargetMode="External"/><Relationship Id="rId781" Type="http://schemas.openxmlformats.org/officeDocument/2006/relationships/hyperlink" Target="http://data.salud.cdmx.gob.mx/ssdf/portalut/archivo/Actualizaciones/4toTrimestre19/Dir_RecMat_Serv/acta-recepcion-trab.pdf" TargetMode="External"/><Relationship Id="rId879" Type="http://schemas.openxmlformats.org/officeDocument/2006/relationships/hyperlink" Target="http://data.salud.cdmx.gob.mx/ssdf/portalut/archivo/Actualizaciones/4toTrimestre19/Dir_RecMat_Serv/finiquito.pdf" TargetMode="External"/><Relationship Id="rId434" Type="http://schemas.openxmlformats.org/officeDocument/2006/relationships/hyperlink" Target="http://data.salud.cdmx.gob.mx/ssdf/portalut/archivo/Actualizaciones/4toTrimestre20/Dir_RecMat_Serv/297-2020%20Medical%20Pharmaceutica.pdf" TargetMode="External"/><Relationship Id="rId641" Type="http://schemas.openxmlformats.org/officeDocument/2006/relationships/hyperlink" Target="http://data.salud.cdmx.gob.mx/ssdf/portalut/archivo/Actualizaciones/4toTrimestre19/Dir_RecMat_Serv/info-avance-fisico.pdf" TargetMode="External"/><Relationship Id="rId739" Type="http://schemas.openxmlformats.org/officeDocument/2006/relationships/hyperlink" Target="http://data.salud.cdmx.gob.mx/ssdf/portalut/archivo/Actualizaciones/4toTrimestre19/Dir_RecMat_Serv/info-avance-financiero.pdf" TargetMode="External"/><Relationship Id="rId1064" Type="http://schemas.openxmlformats.org/officeDocument/2006/relationships/hyperlink" Target="http://data.salud.cdmx.gob.mx/ssdf/portalut/archivo/Actualizaciones/1erTrimestre20/Dir_RecMat_Serv/30%20b1t2020%20No%20se%20rescindio.pdf" TargetMode="External"/><Relationship Id="rId280" Type="http://schemas.openxmlformats.org/officeDocument/2006/relationships/hyperlink" Target="http://data.salud.cdmx.gob.mx/ssdf/portalut/archivo/Actualizaciones/1erTrimestre20/Dir_RecMat_Serv/NO%20APLICA%20avance%20financiero.pdf" TargetMode="External"/><Relationship Id="rId501" Type="http://schemas.openxmlformats.org/officeDocument/2006/relationships/hyperlink" Target="http://data.salud.cdmx.gob.mx/ssdf/portalut/archivo/Actualizaciones/1erTrimestre20/Dir_RecMat_Serv/convenio%20modificatorio.pdf" TargetMode="External"/><Relationship Id="rId946" Type="http://schemas.openxmlformats.org/officeDocument/2006/relationships/hyperlink" Target="http://data.salud.cdmx.gob.mx/ssdf/portalut/archivo/Actualizaciones/4toTrimestre20/Dir_RecMat_Serv/302-2020%20Productos%20Ludica.pdf" TargetMode="External"/><Relationship Id="rId75" Type="http://schemas.openxmlformats.org/officeDocument/2006/relationships/hyperlink" Target="http://data.salud.cdmx.gob.mx/ssdf/portalut/archivo/Actualizaciones/1erTrimestre20/Dir_RecMat_Serv/30b1t%20impacto%20ambiental.pdf" TargetMode="External"/><Relationship Id="rId140" Type="http://schemas.openxmlformats.org/officeDocument/2006/relationships/hyperlink" Target="http://data.salud.cdmx.gob.mx/ssdf/portalut/archivo/Actualizaciones/1erTrimestre20/Dir_RecMat_Serv/convenio%20modificatorio.pdf" TargetMode="External"/><Relationship Id="rId378" Type="http://schemas.openxmlformats.org/officeDocument/2006/relationships/hyperlink" Target="http://data.salud.cdmx.gob.mx/ssdf/portalut/archivo/Actualizaciones/1erTrimestre20/Dir_RecMat_Serv/30b1t%20impacto%20ambiental.pdf" TargetMode="External"/><Relationship Id="rId585" Type="http://schemas.openxmlformats.org/officeDocument/2006/relationships/hyperlink" Target="http://data.salud.cdmx.gob.mx/ssdf/portalut/archivo/Actualizaciones/1erTrimestre20/Dir_RecMat_Serv/30%20b1t2020%20No%20se%20rescindio.pdf" TargetMode="External"/><Relationship Id="rId792" Type="http://schemas.openxmlformats.org/officeDocument/2006/relationships/hyperlink" Target="http://data.salud.cdmx.gob.mx/ssdf/portalut/archivo/Actualizaciones/4toTrimestre19/Dir_RecMat_Serv/acta-recepcion-trab.pdf" TargetMode="External"/><Relationship Id="rId806" Type="http://schemas.openxmlformats.org/officeDocument/2006/relationships/hyperlink" Target="http://data.salud.cdmx.gob.mx/ssdf/portalut/archivo/Actualizaciones/4toTrimestre19/Dir_RecMat_Serv/acta-recepcion-trab.pdf" TargetMode="External"/><Relationship Id="rId6" Type="http://schemas.openxmlformats.org/officeDocument/2006/relationships/hyperlink" Target="http://data.salud.cdmx.gob.mx/ssdf/portalut/archivo/Actualizaciones/1erTrimestre20/Dir_RecMat_Serv/CONTRATO.pdf" TargetMode="External"/><Relationship Id="rId238" Type="http://schemas.openxmlformats.org/officeDocument/2006/relationships/hyperlink" Target="http://data.salud.cdmx.gob.mx/ssdf/portalut/archivo/Actualizaciones/1erTrimestre20/Dir_RecMat_Serv/NO%20APLICA%20avance%20financiero.pdf" TargetMode="External"/><Relationship Id="rId445" Type="http://schemas.openxmlformats.org/officeDocument/2006/relationships/hyperlink" Target="http://data.salud.cdmx.gob.mx/ssdf/portalut/archivo/Actualizaciones/1erTrimestre20/Dir_RecMat_Serv/convenio%20modificatorio.pdf" TargetMode="External"/><Relationship Id="rId652" Type="http://schemas.openxmlformats.org/officeDocument/2006/relationships/hyperlink" Target="http://data.salud.cdmx.gob.mx/ssdf/portalut/archivo/Actualizaciones/4toTrimestre19/Dir_RecMat_Serv/info-avance-fisico.pdf" TargetMode="External"/><Relationship Id="rId1075" Type="http://schemas.openxmlformats.org/officeDocument/2006/relationships/hyperlink" Target="http://data.salud.cdmx.gob.mx/ssdf/portalut/archivo/Actualizaciones/1erTrimestre20/Dir_RecMat_Serv/30%20b1t2020%20No%20se%20rescindio.pdf" TargetMode="External"/><Relationship Id="rId291" Type="http://schemas.openxmlformats.org/officeDocument/2006/relationships/hyperlink" Target="http://data.salud.cdmx.gob.mx/ssdf/portalut/archivo/Actualizaciones/1erTrimestre20/Dir_RecMat_Serv/NO%20APLICA%20avance%20fisico.pdf" TargetMode="External"/><Relationship Id="rId305" Type="http://schemas.openxmlformats.org/officeDocument/2006/relationships/hyperlink" Target="http://data.salud.cdmx.gob.mx/ssdf/portalut/archivo/Actualizaciones/1erTrimestre20/Dir_RecMat_Serv/NO%20APLICA%20avance%20fisico.pdf" TargetMode="External"/><Relationship Id="rId512" Type="http://schemas.openxmlformats.org/officeDocument/2006/relationships/hyperlink" Target="http://data.salud.cdmx.gob.mx/ssdf/portalut/archivo/Actualizaciones/1erTrimestre20/Dir_RecMat_Serv/convenio%20modificatorio.pdf" TargetMode="External"/><Relationship Id="rId957" Type="http://schemas.openxmlformats.org/officeDocument/2006/relationships/hyperlink" Target="http://data.salud.cdmx.gob.mx/ssdf/portalut/archivo/Actualizaciones/4toTrimestre19/Dir_RecMat_Serv/info-avance-financiero.pdf" TargetMode="External"/><Relationship Id="rId86" Type="http://schemas.openxmlformats.org/officeDocument/2006/relationships/hyperlink" Target="http://data.salud.cdmx.gob.mx/ssdf/portalut/archivo/Actualizaciones/1erTrimestre20/Dir_RecMat_Serv/30b1t%20impacto%20ambiental.pdf" TargetMode="External"/><Relationship Id="rId151" Type="http://schemas.openxmlformats.org/officeDocument/2006/relationships/hyperlink" Target="http://data.salud.cdmx.gob.mx/ssdf/portalut/archivo/Actualizaciones/1erTrimestre20/Dir_RecMat_Serv/CONTRATO.pdf" TargetMode="External"/><Relationship Id="rId389" Type="http://schemas.openxmlformats.org/officeDocument/2006/relationships/hyperlink" Target="http://data.salud.cdmx.gob.mx/ssdf/portalut/archivo/Actualizaciones/1erTrimestre20/Dir_RecMat_Serv/convenio%20modificatorio.pdf" TargetMode="External"/><Relationship Id="rId596" Type="http://schemas.openxmlformats.org/officeDocument/2006/relationships/hyperlink" Target="http://data.salud.cdmx.gob.mx/ssdf/portalut/archivo/Actualizaciones/1erTrimestre20/Dir_RecMat_Serv/30%20b1t2020%20No%20se%20rescindio.pdf" TargetMode="External"/><Relationship Id="rId817" Type="http://schemas.openxmlformats.org/officeDocument/2006/relationships/hyperlink" Target="http://data.salud.cdmx.gob.mx/ssdf/portalut/archivo/Actualizaciones/4toTrimestre19/Dir_RecMat_Serv/acta-recepcion-trab.pdf" TargetMode="External"/><Relationship Id="rId1002" Type="http://schemas.openxmlformats.org/officeDocument/2006/relationships/hyperlink" Target="http://data.salud.cdmx.gob.mx/ssdf/portalut/archivo/Actualizaciones/1erTrimestre20/Dir_RecMat_Serv/095-A-2020%20Infra.pdf" TargetMode="External"/><Relationship Id="rId249" Type="http://schemas.openxmlformats.org/officeDocument/2006/relationships/hyperlink" Target="http://data.salud.cdmx.gob.mx/ssdf/portalut/archivo/Actualizaciones/1erTrimestre20/Dir_RecMat_Serv/NO%20APLICA%20avance%20fisico.pdf" TargetMode="External"/><Relationship Id="rId456" Type="http://schemas.openxmlformats.org/officeDocument/2006/relationships/hyperlink" Target="http://data.salud.cdmx.gob.mx/ssdf/portalut/archivo/Actualizaciones/1erTrimestre20/Dir_RecMat_Serv/convenio%20modificatorio.pdf" TargetMode="External"/><Relationship Id="rId663" Type="http://schemas.openxmlformats.org/officeDocument/2006/relationships/hyperlink" Target="http://data.salud.cdmx.gob.mx/ssdf/portalut/archivo/Actualizaciones/4toTrimestre19/Dir_RecMat_Serv/info-avance-fisico.pdf" TargetMode="External"/><Relationship Id="rId870" Type="http://schemas.openxmlformats.org/officeDocument/2006/relationships/hyperlink" Target="http://data.salud.cdmx.gob.mx/ssdf/portalut/archivo/Actualizaciones/4toTrimestre19/Dir_RecMat_Serv/finiquito.pdf" TargetMode="External"/><Relationship Id="rId1086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3" Type="http://schemas.openxmlformats.org/officeDocument/2006/relationships/hyperlink" Target="http://data.salud.cdmx.gob.mx/ssdf/portalut/archivo/Actualizaciones/1erTrimestre20/Dir_RecMat_Serv/CONTRATO.pdf" TargetMode="External"/><Relationship Id="rId109" Type="http://schemas.openxmlformats.org/officeDocument/2006/relationships/hyperlink" Target="http://data.salud.cdmx.gob.mx/ssdf/portalut/archivo/Actualizaciones/1erTrimestre20/Dir_RecMat_Serv/convenio%20modificatorio.pdf" TargetMode="External"/><Relationship Id="rId316" Type="http://schemas.openxmlformats.org/officeDocument/2006/relationships/hyperlink" Target="http://data.salud.cdmx.gob.mx/ssdf/portalut/archivo/Actualizaciones/1erTrimestre20/Dir_RecMat_Serv/convenio%20modificatorio.pdf" TargetMode="External"/><Relationship Id="rId523" Type="http://schemas.openxmlformats.org/officeDocument/2006/relationships/hyperlink" Target="http://data.salud.cdmx.gob.mx/ssdf/portalut/archivo/Actualizaciones/1erTrimestre20/Dir_RecMat_Serv/30%20b1t2020%20No%20se%20rescindio.pdf" TargetMode="External"/><Relationship Id="rId968" Type="http://schemas.openxmlformats.org/officeDocument/2006/relationships/hyperlink" Target="http://data.salud.cdmx.gob.mx/ssdf/portalut/archivo/Actualizaciones/4toTrimestre19/Dir_RecMat_Serv/info-avance-fisico.pdf" TargetMode="External"/><Relationship Id="rId97" Type="http://schemas.openxmlformats.org/officeDocument/2006/relationships/hyperlink" Target="http://data.salud.cdmx.gob.mx/ssdf/portalut/archivo/Actualizaciones/1erTrimestre20/Dir_RecMat_Serv/30b1t%20impacto%20ambiental.pdf" TargetMode="External"/><Relationship Id="rId730" Type="http://schemas.openxmlformats.org/officeDocument/2006/relationships/hyperlink" Target="http://data.salud.cdmx.gob.mx/ssdf/portalut/archivo/Actualizaciones/4toTrimestre19/Dir_RecMat_Serv/info-avance-financiero.pdf" TargetMode="External"/><Relationship Id="rId828" Type="http://schemas.openxmlformats.org/officeDocument/2006/relationships/hyperlink" Target="http://data.salud.cdmx.gob.mx/ssdf/portalut/archivo/Actualizaciones/4toTrimestre19/Dir_RecMat_Serv/acta-recepcion-trab.pdf" TargetMode="External"/><Relationship Id="rId1013" Type="http://schemas.openxmlformats.org/officeDocument/2006/relationships/hyperlink" Target="http://data.salud.cdmx.gob.mx/ssdf/portalut/archivo/Actualizaciones/2doTrimestre20/Dir_RecMat_Serv/217-2020.pdf" TargetMode="External"/><Relationship Id="rId162" Type="http://schemas.openxmlformats.org/officeDocument/2006/relationships/hyperlink" Target="http://data.salud.cdmx.gob.mx/ssdf/portalut/archivo/Actualizaciones/1erTrimestre20/Dir_RecMat_Serv/CONTRATO.pdf" TargetMode="External"/><Relationship Id="rId467" Type="http://schemas.openxmlformats.org/officeDocument/2006/relationships/hyperlink" Target="http://data.salud.cdmx.gob.mx/ssdf/portalut/archivo/Actualizaciones/1erTrimestre20/Dir_RecMat_Serv/convenio%20modificatorio.pdf" TargetMode="External"/><Relationship Id="rId1097" Type="http://schemas.openxmlformats.org/officeDocument/2006/relationships/hyperlink" Target="http://data.salud.cdmx.gob.mx/ssdf/portalut/archivo/Actualizaciones/1erTrimestre20/Dir_RecMat_Serv/274-2020%20Codemed.pdf" TargetMode="External"/><Relationship Id="rId674" Type="http://schemas.openxmlformats.org/officeDocument/2006/relationships/hyperlink" Target="http://data.salud.cdmx.gob.mx/ssdf/portalut/archivo/Actualizaciones/4toTrimestre19/Dir_RecMat_Serv/info-avance-fisico.pdf" TargetMode="External"/><Relationship Id="rId881" Type="http://schemas.openxmlformats.org/officeDocument/2006/relationships/hyperlink" Target="http://data.salud.cdmx.gob.mx/ssdf/portalut/archivo/Actualizaciones/4toTrimestre19/Dir_RecMat_Serv/finiquito.pdf" TargetMode="External"/><Relationship Id="rId979" Type="http://schemas.openxmlformats.org/officeDocument/2006/relationships/hyperlink" Target="http://data.salud.cdmx.gob.mx/ssdf/portalut/archivo/Actualizaciones/1erTrimestre20/Dir_RecMat_Serv/30%20b1t2020%20No%20se%20rescindio.pdf" TargetMode="External"/><Relationship Id="rId24" Type="http://schemas.openxmlformats.org/officeDocument/2006/relationships/hyperlink" Target="http://data.salud.cdmx.gob.mx/ssdf/portalut/archivo/Actualizaciones/1erTrimestre20/Dir_RecMat_Serv/CONTRATO.pdf" TargetMode="External"/><Relationship Id="rId327" Type="http://schemas.openxmlformats.org/officeDocument/2006/relationships/hyperlink" Target="http://data.salud.cdmx.gob.mx/ssdf/portalut/archivo/Actualizaciones/4toTrimestre19/Dir_RecMat_Serv/estudio-urb-amb.pdf" TargetMode="External"/><Relationship Id="rId534" Type="http://schemas.openxmlformats.org/officeDocument/2006/relationships/hyperlink" Target="http://data.salud.cdmx.gob.mx/ssdf/portalut/archivo/Actualizaciones/4toTrimestre20/Dir_RecMat_Serv/293-2020%20Medical%20Recovery.pdf" TargetMode="External"/><Relationship Id="rId741" Type="http://schemas.openxmlformats.org/officeDocument/2006/relationships/hyperlink" Target="http://data.salud.cdmx.gob.mx/ssdf/portalut/archivo/Actualizaciones/4toTrimestre19/Dir_RecMat_Serv/info-avance-financiero.pdf" TargetMode="External"/><Relationship Id="rId839" Type="http://schemas.openxmlformats.org/officeDocument/2006/relationships/hyperlink" Target="http://data.salud.cdmx.gob.mx/ssdf/portalut/archivo/Actualizaciones/4toTrimestre19/Dir_RecMat_Serv/acta-recepcion-trab.pdf" TargetMode="External"/><Relationship Id="rId173" Type="http://schemas.openxmlformats.org/officeDocument/2006/relationships/hyperlink" Target="http://data.salud.cdmx.gob.mx/ssdf/portalut/archivo/Actualizaciones/1erTrimestre20/Dir_RecMat_Serv/NO%20APLICA%20avance%20fisico.pdf" TargetMode="External"/><Relationship Id="rId380" Type="http://schemas.openxmlformats.org/officeDocument/2006/relationships/hyperlink" Target="http://data.salud.cdmx.gob.mx/ssdf/portalut/archivo/Actualizaciones/1erTrimestre20/Dir_RecMat_Serv/30b1t%20impacto%20ambiental.pdf" TargetMode="External"/><Relationship Id="rId60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24" Type="http://schemas.openxmlformats.org/officeDocument/2006/relationships/hyperlink" Target="http://data.salud.cdmx.gob.mx/ssdf/portalut/archivo/Actualizaciones/3erTrimestre20/Dir_RecMat_Serv/275-2020%20Farmaceutica%20Althos.pdf" TargetMode="External"/><Relationship Id="rId240" Type="http://schemas.openxmlformats.org/officeDocument/2006/relationships/hyperlink" Target="http://data.salud.cdmx.gob.mx/ssdf/portalut/archivo/Actualizaciones/1erTrimestre20/Dir_RecMat_Serv/NO%20APLICA%20avance%20fisico.pdf" TargetMode="External"/><Relationship Id="rId478" Type="http://schemas.openxmlformats.org/officeDocument/2006/relationships/hyperlink" Target="http://data.salud.cdmx.gob.mx/ssdf/portalut/archivo/Actualizaciones/1erTrimestre20/Dir_RecMat_Serv/convenio%20modificatorio.pdf" TargetMode="External"/><Relationship Id="rId685" Type="http://schemas.openxmlformats.org/officeDocument/2006/relationships/hyperlink" Target="http://data.salud.cdmx.gob.mx/ssdf/portalut/archivo/Actualizaciones/4toTrimestre19/Dir_RecMat_Serv/info-avance-financiero.pdf" TargetMode="External"/><Relationship Id="rId892" Type="http://schemas.openxmlformats.org/officeDocument/2006/relationships/hyperlink" Target="http://data.salud.cdmx.gob.mx/ssdf/portalut/archivo/Actualizaciones/4toTrimestre19/Dir_RecMat_Serv/finiquito.pdf" TargetMode="External"/><Relationship Id="rId906" Type="http://schemas.openxmlformats.org/officeDocument/2006/relationships/hyperlink" Target="http://data.salud.cdmx.gob.mx/ssdf/portalut/archivo/Actualizaciones/4toTrimestre19/Dir_RecMat_Serv/finiquito.pdf" TargetMode="External"/><Relationship Id="rId35" Type="http://schemas.openxmlformats.org/officeDocument/2006/relationships/hyperlink" Target="http://data.salud.cdmx.gob.mx/ssdf/portalut/archivo/Actualizaciones/2doTrimestre20/Dir_RecMat_Serv/132-2020%20Adriana%20G%20Bussey.pdf" TargetMode="External"/><Relationship Id="rId100" Type="http://schemas.openxmlformats.org/officeDocument/2006/relationships/hyperlink" Target="http://data.salud.cdmx.gob.mx/ssdf/portalut/archivo/Actualizaciones/1erTrimestre20/Dir_RecMat_Serv/convenio%20modificatorio.pdf" TargetMode="External"/><Relationship Id="rId338" Type="http://schemas.openxmlformats.org/officeDocument/2006/relationships/hyperlink" Target="http://data.salud.cdmx.gob.mx/ssdf/portalut/archivo/Actualizaciones/4toTrimestre19/Dir_RecMat_Serv/estudio-urb-amb.pdf" TargetMode="External"/><Relationship Id="rId545" Type="http://schemas.openxmlformats.org/officeDocument/2006/relationships/hyperlink" Target="http://data.salud.cdmx.gob.mx/ssdf/portalut/archivo/Actualizaciones/4toTrimestre20/Dir_RecMat_Serv/386-2020%20Medical%20Recovery.pdf" TargetMode="External"/><Relationship Id="rId752" Type="http://schemas.openxmlformats.org/officeDocument/2006/relationships/hyperlink" Target="http://data.salud.cdmx.gob.mx/ssdf/portalut/archivo/Actualizaciones/4toTrimestre19/Dir_RecMat_Serv/info-avance-financiero.pdf" TargetMode="External"/><Relationship Id="rId184" Type="http://schemas.openxmlformats.org/officeDocument/2006/relationships/hyperlink" Target="http://data.salud.cdmx.gob.mx/ssdf/portalut/archivo/Actualizaciones/1erTrimestre20/Dir_RecMat_Serv/NO%20APLICA%20finiquito.pdf" TargetMode="External"/><Relationship Id="rId391" Type="http://schemas.openxmlformats.org/officeDocument/2006/relationships/hyperlink" Target="http://data.salud.cdmx.gob.mx/ssdf/portalut/archivo/Actualizaciones/1erTrimestre20/Dir_RecMat_Serv/convenio%20modificatorio.pdf" TargetMode="External"/><Relationship Id="rId405" Type="http://schemas.openxmlformats.org/officeDocument/2006/relationships/hyperlink" Target="http://data.salud.cdmx.gob.mx/ssdf/portalut/archivo/Actualizaciones/1erTrimestre20/Dir_RecMat_Serv/046-A-2020%20Med%20Evolution.pdf" TargetMode="External"/><Relationship Id="rId612" Type="http://schemas.openxmlformats.org/officeDocument/2006/relationships/hyperlink" Target="http://data.salud.cdmx.gob.mx/ssdf/portalut/archivo/Actualizaciones/4toTrimestre19/Dir_RecMat_Serv/info-avance-fisico.pdf" TargetMode="External"/><Relationship Id="rId1035" Type="http://schemas.openxmlformats.org/officeDocument/2006/relationships/hyperlink" Target="http://data.salud.cdmx.gob.mx/ssdf/portalut/archivo/Actualizaciones/1erTrimestre20/Dir_RecMat_Serv/30%20b1t2020%20No%20se%20rescindio.pdf" TargetMode="External"/><Relationship Id="rId251" Type="http://schemas.openxmlformats.org/officeDocument/2006/relationships/hyperlink" Target="http://data.salud.cdmx.gob.mx/ssdf/portalut/archivo/Actualizaciones/1erTrimestre20/Dir_RecMat_Serv/NO%20APLICA%20finiquito.pdf" TargetMode="External"/><Relationship Id="rId489" Type="http://schemas.openxmlformats.org/officeDocument/2006/relationships/hyperlink" Target="http://data.salud.cdmx.gob.mx/ssdf/portalut/archivo/Actualizaciones/1erTrimestre20/Dir_RecMat_Serv/convenio%20modificatorio.pdf" TargetMode="External"/><Relationship Id="rId696" Type="http://schemas.openxmlformats.org/officeDocument/2006/relationships/hyperlink" Target="http://data.salud.cdmx.gob.mx/ssdf/portalut/archivo/Actualizaciones/4toTrimestre19/Dir_RecMat_Serv/info-avance-financiero.pdf" TargetMode="External"/><Relationship Id="rId917" Type="http://schemas.openxmlformats.org/officeDocument/2006/relationships/hyperlink" Target="http://data.salud.cdmx.gob.mx/ssdf/portalut/archivo/Actualizaciones/4toTrimestre19/Dir_RecMat_Serv/finiquito.pdf" TargetMode="External"/><Relationship Id="rId1102" Type="http://schemas.openxmlformats.org/officeDocument/2006/relationships/hyperlink" Target="http://data.salud.cdmx.gob.mx/ssdf/portalut/archivo/Actualizaciones/4toTrimestre20/Dir_RecMat_Serv/385-2020%20I-Medical%20Salud.pdf" TargetMode="External"/><Relationship Id="rId46" Type="http://schemas.openxmlformats.org/officeDocument/2006/relationships/hyperlink" Target="http://data.salud.cdmx.gob.mx/ssdf/portalut/archivo/Actualizaciones/1erTrimestre20/Dir_RecMat_Serv/209-2020%20Hi-Tec%20Medical.pdf" TargetMode="External"/><Relationship Id="rId349" Type="http://schemas.openxmlformats.org/officeDocument/2006/relationships/hyperlink" Target="http://data.salud.cdmx.gob.mx/ssdf/portalut/archivo/Actualizaciones/4toTrimestre19/Dir_RecMat_Serv/estudio-urb-amb.pdf" TargetMode="External"/><Relationship Id="rId556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3" Type="http://schemas.openxmlformats.org/officeDocument/2006/relationships/hyperlink" Target="http://data.salud.cdmx.gob.mx/ssdf/portalut/archivo/Actualizaciones/4toTrimestre19/Dir_RecMat_Serv/info-avance-financiero.pdf" TargetMode="External"/><Relationship Id="rId111" Type="http://schemas.openxmlformats.org/officeDocument/2006/relationships/hyperlink" Target="http://data.salud.cdmx.gob.mx/ssdf/portalut/archivo/Actualizaciones/1erTrimestre20/Dir_RecMat_Serv/convenio%20modificatorio.pdf" TargetMode="External"/><Relationship Id="rId195" Type="http://schemas.openxmlformats.org/officeDocument/2006/relationships/hyperlink" Target="http://data.salud.cdmx.gob.mx/ssdf/portalut/archivo/Actualizaciones/1erTrimestre20/Dir_RecMat_Serv/NO%20APLICA%20avance%20fisico.pdf" TargetMode="External"/><Relationship Id="rId209" Type="http://schemas.openxmlformats.org/officeDocument/2006/relationships/hyperlink" Target="http://data.salud.cdmx.gob.mx/ssdf/portalut/archivo/Actualizaciones/1erTrimestre20/Dir_RecMat_Serv/NO%20APLICA%20finiquito.pdf" TargetMode="External"/><Relationship Id="rId416" Type="http://schemas.openxmlformats.org/officeDocument/2006/relationships/hyperlink" Target="http://data.salud.cdmx.gob.mx/ssdf/portalut/archivo/Actualizaciones/1erTrimestre20/Dir_RecMat_Serv/CONTRATO.pdf" TargetMode="External"/><Relationship Id="rId970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46" Type="http://schemas.openxmlformats.org/officeDocument/2006/relationships/hyperlink" Target="http://data.salud.cdmx.gob.mx/ssdf/portalut/archivo/Actualizaciones/1erTrimestre20/Dir_RecMat_Serv/30%20b1t2020%20No%20se%20rescindio.pdf" TargetMode="External"/><Relationship Id="rId623" Type="http://schemas.openxmlformats.org/officeDocument/2006/relationships/hyperlink" Target="http://data.salud.cdmx.gob.mx/ssdf/portalut/archivo/Actualizaciones/4toTrimestre19/Dir_RecMat_Serv/info-avance-fisico.pdf" TargetMode="External"/><Relationship Id="rId830" Type="http://schemas.openxmlformats.org/officeDocument/2006/relationships/hyperlink" Target="http://data.salud.cdmx.gob.mx/ssdf/portalut/archivo/Actualizaciones/4toTrimestre19/Dir_RecMat_Serv/acta-recepcion-trab.pdf" TargetMode="External"/><Relationship Id="rId928" Type="http://schemas.openxmlformats.org/officeDocument/2006/relationships/hyperlink" Target="http://data.salud.cdmx.gob.mx/ssdf/portalut/archivo/Actualizaciones/4toTrimestre19/Dir_RecMat_Serv/finiquito.pdf" TargetMode="External"/><Relationship Id="rId57" Type="http://schemas.openxmlformats.org/officeDocument/2006/relationships/hyperlink" Target="http://data.salud.cdmx.gob.mx/ssdf/portalut/archivo/Actualizaciones/1erTrimestre20/Dir_RecMat_Serv/30b1t%20impacto%20ambiental.pdf" TargetMode="External"/><Relationship Id="rId262" Type="http://schemas.openxmlformats.org/officeDocument/2006/relationships/hyperlink" Target="http://data.salud.cdmx.gob.mx/ssdf/portalut/archivo/Actualizaciones/1erTrimestre20/Dir_RecMat_Serv/NO%20APLICA%20avance%20financiero.pdf" TargetMode="External"/><Relationship Id="rId567" Type="http://schemas.openxmlformats.org/officeDocument/2006/relationships/hyperlink" Target="http://data.salud.cdmx.gob.mx/ssdf/portalut/archivo/Actualizaciones/1erTrimestre20/Dir_RecMat_Serv/30%20b1t2020%20No%20se%20rescindio.pdf" TargetMode="External"/><Relationship Id="rId1113" Type="http://schemas.openxmlformats.org/officeDocument/2006/relationships/hyperlink" Target="http://data.salud.cdmx.gob.mx/ssdf/portalut/archivo/Actualizaciones/4toTrimestre20/Dir_RecMat_Serv/420-2020%20Corporbelmor.pdf" TargetMode="External"/><Relationship Id="rId122" Type="http://schemas.openxmlformats.org/officeDocument/2006/relationships/hyperlink" Target="http://data.salud.cdmx.gob.mx/ssdf/portalut/archivo/Actualizaciones/1erTrimestre20/Dir_RecMat_Serv/convenio%20modificatorio.pdf" TargetMode="External"/><Relationship Id="rId774" Type="http://schemas.openxmlformats.org/officeDocument/2006/relationships/hyperlink" Target="http://data.salud.cdmx.gob.mx/ssdf/portalut/archivo/Actualizaciones/4toTrimestre19/Dir_RecMat_Serv/acta-recepcion-trab.pdf" TargetMode="External"/><Relationship Id="rId98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57" Type="http://schemas.openxmlformats.org/officeDocument/2006/relationships/hyperlink" Target="http://data.salud.cdmx.gob.mx/ssdf/portalut/archivo/Actualizaciones/1erTrimestre20/Dir_RecMat_Serv/30%20b1t2020%20No%20se%20rescindio.pdf" TargetMode="External"/><Relationship Id="rId427" Type="http://schemas.openxmlformats.org/officeDocument/2006/relationships/hyperlink" Target="http://data.salud.cdmx.gob.mx/ssdf/portalut/archivo/Actualizaciones/1erTrimestre20/Dir_RecMat_Serv/106-2020%20Abastecedora%20de%20Colchones.pdf" TargetMode="External"/><Relationship Id="rId634" Type="http://schemas.openxmlformats.org/officeDocument/2006/relationships/hyperlink" Target="http://data.salud.cdmx.gob.mx/ssdf/portalut/archivo/Actualizaciones/4toTrimestre19/Dir_RecMat_Serv/info-avance-fisico.pdf" TargetMode="External"/><Relationship Id="rId841" Type="http://schemas.openxmlformats.org/officeDocument/2006/relationships/hyperlink" Target="http://data.salud.cdmx.gob.mx/ssdf/portalut/archivo/Actualizaciones/4toTrimestre19/Dir_RecMat_Serv/acta-recepcion-trab.pdf" TargetMode="External"/><Relationship Id="rId273" Type="http://schemas.openxmlformats.org/officeDocument/2006/relationships/hyperlink" Target="http://data.salud.cdmx.gob.mx/ssdf/portalut/archivo/Actualizaciones/1erTrimestre20/Dir_RecMat_Serv/NO%20APLICA%20avance%20fisico.pdf" TargetMode="External"/><Relationship Id="rId480" Type="http://schemas.openxmlformats.org/officeDocument/2006/relationships/hyperlink" Target="http://data.salud.cdmx.gob.mx/ssdf/portalut/archivo/Actualizaciones/1erTrimestre20/Dir_RecMat_Serv/convenio%20modificatorio.pdf" TargetMode="External"/><Relationship Id="rId701" Type="http://schemas.openxmlformats.org/officeDocument/2006/relationships/hyperlink" Target="http://data.salud.cdmx.gob.mx/ssdf/portalut/archivo/Actualizaciones/4toTrimestre19/Dir_RecMat_Serv/info-avance-financiero.pdf" TargetMode="External"/><Relationship Id="rId939" Type="http://schemas.openxmlformats.org/officeDocument/2006/relationships/hyperlink" Target="http://data.salud.cdmx.gob.mx/ssdf/portalut/archivo/Actualizaciones/4toTrimestre19/Dir_RecMat_Serv/acta-recepcion-trab.pdf" TargetMode="External"/><Relationship Id="rId68" Type="http://schemas.openxmlformats.org/officeDocument/2006/relationships/hyperlink" Target="http://data.salud.cdmx.gob.mx/ssdf/portalut/archivo/Actualizaciones/1erTrimestre20/Dir_RecMat_Serv/30b1t%20impacto%20ambiental.pdf" TargetMode="External"/><Relationship Id="rId133" Type="http://schemas.openxmlformats.org/officeDocument/2006/relationships/hyperlink" Target="http://data.salud.cdmx.gob.mx/ssdf/portalut/archivo/Actualizaciones/1erTrimestre20/Dir_RecMat_Serv/convenio%20modificatorio.pdf" TargetMode="External"/><Relationship Id="rId340" Type="http://schemas.openxmlformats.org/officeDocument/2006/relationships/hyperlink" Target="http://data.salud.cdmx.gob.mx/ssdf/portalut/archivo/Actualizaciones/4toTrimestre19/Dir_RecMat_Serv/estudio-urb-amb.pdf" TargetMode="External"/><Relationship Id="rId578" Type="http://schemas.openxmlformats.org/officeDocument/2006/relationships/hyperlink" Target="http://data.salud.cdmx.gob.mx/ssdf/portalut/archivo/Actualizaciones/1erTrimestre20/Dir_RecMat_Serv/30%20b1t2020%20No%20se%20rescindio.pdf" TargetMode="External"/><Relationship Id="rId785" Type="http://schemas.openxmlformats.org/officeDocument/2006/relationships/hyperlink" Target="http://data.salud.cdmx.gob.mx/ssdf/portalut/archivo/Actualizaciones/4toTrimestre19/Dir_RecMat_Serv/acta-recepcion-trab.pdf" TargetMode="External"/><Relationship Id="rId992" Type="http://schemas.openxmlformats.org/officeDocument/2006/relationships/hyperlink" Target="http://data.salud.cdmx.gob.mx/ssdf/portalut/archivo/Actualizaciones/1erTrimestre20/Dir_RecMat_Serv/CONTRATO.pdf" TargetMode="External"/><Relationship Id="rId200" Type="http://schemas.openxmlformats.org/officeDocument/2006/relationships/hyperlink" Target="http://data.salud.cdmx.gob.mx/ssdf/portalut/archivo/Actualizaciones/1erTrimestre20/Dir_RecMat_Serv/NO%20APLICA%20finiquito.pdf" TargetMode="External"/><Relationship Id="rId438" Type="http://schemas.openxmlformats.org/officeDocument/2006/relationships/hyperlink" Target="http://data.salud.cdmx.gob.mx/ssdf/portalut/archivo/Actualizaciones/1erTrimestre20/Dir_RecMat_Serv/convenio%20modificatorio.pdf" TargetMode="External"/><Relationship Id="rId645" Type="http://schemas.openxmlformats.org/officeDocument/2006/relationships/hyperlink" Target="http://data.salud.cdmx.gob.mx/ssdf/portalut/archivo/Actualizaciones/4toTrimestre19/Dir_RecMat_Serv/info-avance-fisico.pdf" TargetMode="External"/><Relationship Id="rId852" Type="http://schemas.openxmlformats.org/officeDocument/2006/relationships/hyperlink" Target="http://data.salud.cdmx.gob.mx/ssdf/portalut/archivo/Actualizaciones/4toTrimestre19/Dir_RecMat_Serv/finiquito.pdf" TargetMode="External"/><Relationship Id="rId106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84" Type="http://schemas.openxmlformats.org/officeDocument/2006/relationships/hyperlink" Target="http://data.salud.cdmx.gob.mx/ssdf/portalut/archivo/Actualizaciones/1erTrimestre20/Dir_RecMat_Serv/NO%20APLICA%20finiquito.pdf" TargetMode="External"/><Relationship Id="rId491" Type="http://schemas.openxmlformats.org/officeDocument/2006/relationships/hyperlink" Target="http://data.salud.cdmx.gob.mx/ssdf/portalut/archivo/Actualizaciones/1erTrimestre20/Dir_RecMat_Serv/convenio%20modificatorio.pdf" TargetMode="External"/><Relationship Id="rId505" Type="http://schemas.openxmlformats.org/officeDocument/2006/relationships/hyperlink" Target="http://data.salud.cdmx.gob.mx/ssdf/portalut/archivo/Actualizaciones/1erTrimestre20/Dir_RecMat_Serv/convenio%20modificatorio.pdf" TargetMode="External"/><Relationship Id="rId712" Type="http://schemas.openxmlformats.org/officeDocument/2006/relationships/hyperlink" Target="http://data.salud.cdmx.gob.mx/ssdf/portalut/archivo/Actualizaciones/4toTrimestre19/Dir_RecMat_Serv/info-avance-financiero.pdf" TargetMode="External"/><Relationship Id="rId79" Type="http://schemas.openxmlformats.org/officeDocument/2006/relationships/hyperlink" Target="http://data.salud.cdmx.gob.mx/ssdf/portalut/archivo/Actualizaciones/1erTrimestre20/Dir_RecMat_Serv/30b1t%20impacto%20ambiental.pdf" TargetMode="External"/><Relationship Id="rId144" Type="http://schemas.openxmlformats.org/officeDocument/2006/relationships/hyperlink" Target="http://data.salud.cdmx.gob.mx/ssdf/portalut/archivo/Actualizaciones/1erTrimestre20/Dir_RecMat_Serv/CONTRATO.pdf" TargetMode="External"/><Relationship Id="rId589" Type="http://schemas.openxmlformats.org/officeDocument/2006/relationships/hyperlink" Target="http://data.salud.cdmx.gob.mx/ssdf/portalut/archivo/Actualizaciones/1erTrimestre20/Dir_RecMat_Serv/30%20b1t2020%20No%20se%20rescindio.pdf" TargetMode="External"/><Relationship Id="rId796" Type="http://schemas.openxmlformats.org/officeDocument/2006/relationships/hyperlink" Target="http://data.salud.cdmx.gob.mx/ssdf/portalut/archivo/Actualizaciones/4toTrimestre19/Dir_RecMat_Serv/acta-recepcion-trab.pdf" TargetMode="External"/><Relationship Id="rId351" Type="http://schemas.openxmlformats.org/officeDocument/2006/relationships/hyperlink" Target="http://data.salud.cdmx.gob.mx/ssdf/portalut/archivo/Actualizaciones/4toTrimestre19/Dir_RecMat_Serv/estudio-urb-amb.pdf" TargetMode="External"/><Relationship Id="rId449" Type="http://schemas.openxmlformats.org/officeDocument/2006/relationships/hyperlink" Target="http://data.salud.cdmx.gob.mx/ssdf/portalut/archivo/Actualizaciones/1erTrimestre20/Dir_RecMat_Serv/convenio%20modificatorio.pdf" TargetMode="External"/><Relationship Id="rId656" Type="http://schemas.openxmlformats.org/officeDocument/2006/relationships/hyperlink" Target="http://data.salud.cdmx.gob.mx/ssdf/portalut/archivo/Actualizaciones/4toTrimestre19/Dir_RecMat_Serv/info-avance-fisico.pdf" TargetMode="External"/><Relationship Id="rId863" Type="http://schemas.openxmlformats.org/officeDocument/2006/relationships/hyperlink" Target="http://data.salud.cdmx.gob.mx/ssdf/portalut/archivo/Actualizaciones/4toTrimestre19/Dir_RecMat_Serv/finiquito.pdf" TargetMode="External"/><Relationship Id="rId1079" Type="http://schemas.openxmlformats.org/officeDocument/2006/relationships/hyperlink" Target="http://data.salud.cdmx.gob.mx/ssdf/portalut/archivo/Actualizaciones/1erTrimestre20/Dir_RecMat_Serv/30%20b1t2020%20No%20se%20rescindio.pdf" TargetMode="External"/><Relationship Id="rId211" Type="http://schemas.openxmlformats.org/officeDocument/2006/relationships/hyperlink" Target="http://data.salud.cdmx.gob.mx/ssdf/portalut/archivo/Actualizaciones/1erTrimestre20/Dir_RecMat_Serv/NO%20APLICA%20avance%20financiero.pdf" TargetMode="External"/><Relationship Id="rId295" Type="http://schemas.openxmlformats.org/officeDocument/2006/relationships/hyperlink" Target="http://data.salud.cdmx.gob.mx/ssdf/portalut/archivo/Actualizaciones/1erTrimestre20/Dir_RecMat_Serv/NO%20APLICA%20avance%20financiero.pdf" TargetMode="External"/><Relationship Id="rId309" Type="http://schemas.openxmlformats.org/officeDocument/2006/relationships/hyperlink" Target="http://data.salud.cdmx.gob.mx/ssdf/portalut/archivo/Actualizaciones/4toTrimestre19/Dir_RecMat_Serv/info-avance-fisico.pdf" TargetMode="External"/><Relationship Id="rId516" Type="http://schemas.openxmlformats.org/officeDocument/2006/relationships/hyperlink" Target="http://data.salud.cdmx.gob.mx/ssdf/portalut/archivo/Actualizaciones/1erTrimestre20/Dir_RecMat_Serv/convenio%20modificatorio.pdf" TargetMode="External"/><Relationship Id="rId723" Type="http://schemas.openxmlformats.org/officeDocument/2006/relationships/hyperlink" Target="http://data.salud.cdmx.gob.mx/ssdf/portalut/archivo/Actualizaciones/4toTrimestre19/Dir_RecMat_Serv/info-avance-financiero.pdf" TargetMode="External"/><Relationship Id="rId930" Type="http://schemas.openxmlformats.org/officeDocument/2006/relationships/hyperlink" Target="http://data.salud.cdmx.gob.mx/ssdf/portalut/archivo/Actualizaciones/4toTrimestre19/Dir_RecMat_Serv/finiquito.pdf" TargetMode="External"/><Relationship Id="rId1006" Type="http://schemas.openxmlformats.org/officeDocument/2006/relationships/hyperlink" Target="http://data.salud.cdmx.gob.mx/ssdf/portalut/archivo/Actualizaciones/1erTrimestre20/Dir_RecMat_Serv/137-2020%20Comercializadora%20Rontad.pdf" TargetMode="External"/><Relationship Id="rId155" Type="http://schemas.openxmlformats.org/officeDocument/2006/relationships/hyperlink" Target="http://data.salud.cdmx.gob.mx/ssdf/portalut/archivo/Actualizaciones/1erTrimestre20/Dir_RecMat_Serv/CONTRATO.pdf" TargetMode="External"/><Relationship Id="rId362" Type="http://schemas.openxmlformats.org/officeDocument/2006/relationships/hyperlink" Target="http://data.salud.cdmx.gob.mx/ssdf/portalut/archivo/Actualizaciones/1erTrimestre20/Dir_RecMat_Serv/042-2020%20Farmaceutica%20Althos.pdf" TargetMode="External"/><Relationship Id="rId222" Type="http://schemas.openxmlformats.org/officeDocument/2006/relationships/hyperlink" Target="http://data.salud.cdmx.gob.mx/ssdf/portalut/archivo/Actualizaciones/1erTrimestre20/Dir_RecMat_Serv/NO%20APLICA%20avance%20fisico.pdf" TargetMode="External"/><Relationship Id="rId667" Type="http://schemas.openxmlformats.org/officeDocument/2006/relationships/hyperlink" Target="http://data.salud.cdmx.gob.mx/ssdf/portalut/archivo/Actualizaciones/4toTrimestre19/Dir_RecMat_Serv/info-avance-fisico.pdf" TargetMode="External"/><Relationship Id="rId874" Type="http://schemas.openxmlformats.org/officeDocument/2006/relationships/hyperlink" Target="http://data.salud.cdmx.gob.mx/ssdf/portalut/archivo/Actualizaciones/4toTrimestre19/Dir_RecMat_Serv/finiquito.pdf" TargetMode="External"/><Relationship Id="rId17" Type="http://schemas.openxmlformats.org/officeDocument/2006/relationships/hyperlink" Target="http://data.salud.cdmx.gob.mx/ssdf/portalut/archivo/Actualizaciones/1erTrimestre20/Dir_RecMat_Serv/CONTRATO.pdf" TargetMode="External"/><Relationship Id="rId527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4" Type="http://schemas.openxmlformats.org/officeDocument/2006/relationships/hyperlink" Target="http://data.salud.cdmx.gob.mx/ssdf/portalut/archivo/Actualizaciones/4toTrimestre19/Dir_RecMat_Serv/info-avance-financiero.pdf" TargetMode="External"/><Relationship Id="rId941" Type="http://schemas.openxmlformats.org/officeDocument/2006/relationships/hyperlink" Target="http://data.salud.cdmx.gob.mx/ssdf/portalut/archivo/Actualizaciones/4toTrimestre19/Dir_RecMat_Serv/info-avance-financiero.pdf" TargetMode="External"/><Relationship Id="rId70" Type="http://schemas.openxmlformats.org/officeDocument/2006/relationships/hyperlink" Target="http://data.salud.cdmx.gob.mx/ssdf/portalut/archivo/Actualizaciones/1erTrimestre20/Dir_RecMat_Serv/30b1t%20impacto%20ambiental.pdf" TargetMode="External"/><Relationship Id="rId166" Type="http://schemas.openxmlformats.org/officeDocument/2006/relationships/hyperlink" Target="http://data.salud.cdmx.gob.mx/ssdf/portalut/archivo/Actualizaciones/1erTrimestre20/Dir_RecMat_Serv/NO%20APLICA%20avance%20financiero.pdf" TargetMode="External"/><Relationship Id="rId373" Type="http://schemas.openxmlformats.org/officeDocument/2006/relationships/hyperlink" Target="http://data.salud.cdmx.gob.mx/ssdf/portalut/archivo/Actualizaciones/1erTrimestre20/Dir_RecMat_Serv/044-2020%20Joad%20Limpieza.pdf" TargetMode="External"/><Relationship Id="rId580" Type="http://schemas.openxmlformats.org/officeDocument/2006/relationships/hyperlink" Target="http://data.salud.cdmx.gob.mx/ssdf/portalut/archivo/Actualizaciones/1erTrimestre20/Dir_RecMat_Serv/30%20b1t2020%20No%20se%20rescindio.pdf" TargetMode="External"/><Relationship Id="rId801" Type="http://schemas.openxmlformats.org/officeDocument/2006/relationships/hyperlink" Target="http://data.salud.cdmx.gob.mx/ssdf/portalut/archivo/Actualizaciones/4toTrimestre19/Dir_RecMat_Serv/acta-recepcion-trab.pdf" TargetMode="External"/><Relationship Id="rId1017" Type="http://schemas.openxmlformats.org/officeDocument/2006/relationships/hyperlink" Target="http://data.salud.cdmx.gob.mx/ssdf/portalut/archivo/Actualizaciones/1erTrimestre20/Dir_RecMat_Serv/En_Proceso.pdf" TargetMode="External"/><Relationship Id="rId1" Type="http://schemas.openxmlformats.org/officeDocument/2006/relationships/hyperlink" Target="http://data.salud.cdmx.gob.mx/ssdf/portalut/archivo/Actualizaciones/1erTrimestre20/Dir_RecMat_Serv/CONTRATO.pdf" TargetMode="External"/><Relationship Id="rId233" Type="http://schemas.openxmlformats.org/officeDocument/2006/relationships/hyperlink" Target="http://data.salud.cdmx.gob.mx/ssdf/portalut/archivo/Actualizaciones/1erTrimestre20/Dir_RecMat_Serv/NO%20APLICA%20finiquito.pdf" TargetMode="External"/><Relationship Id="rId440" Type="http://schemas.openxmlformats.org/officeDocument/2006/relationships/hyperlink" Target="http://data.salud.cdmx.gob.mx/ssdf/portalut/archivo/Actualizaciones/1erTrimestre20/Dir_RecMat_Serv/convenio%20modificatorio.pdf" TargetMode="External"/><Relationship Id="rId678" Type="http://schemas.openxmlformats.org/officeDocument/2006/relationships/hyperlink" Target="http://data.salud.cdmx.gob.mx/ssdf/portalut/archivo/Actualizaciones/4toTrimestre19/Dir_RecMat_Serv/info-avance-fisico.pdf" TargetMode="External"/><Relationship Id="rId885" Type="http://schemas.openxmlformats.org/officeDocument/2006/relationships/hyperlink" Target="http://data.salud.cdmx.gob.mx/ssdf/portalut/archivo/Actualizaciones/4toTrimestre19/Dir_RecMat_Serv/finiquito.pdf" TargetMode="External"/><Relationship Id="rId1070" Type="http://schemas.openxmlformats.org/officeDocument/2006/relationships/hyperlink" Target="http://data.salud.cdmx.gob.mx/ssdf/portalut/archivo/Actualizaciones/1erTrimestre20/Dir_RecMat_Serv/30%20b1t2020%20No%20se%20rescindio.pdf" TargetMode="External"/><Relationship Id="rId28" Type="http://schemas.openxmlformats.org/officeDocument/2006/relationships/hyperlink" Target="http://data.salud.cdmx.gob.mx/ssdf/portalut/archivo/Actualizaciones/1erTrimestre20/Dir_RecMat_Serv/110-2020%20Xeteron.pdf" TargetMode="External"/><Relationship Id="rId300" Type="http://schemas.openxmlformats.org/officeDocument/2006/relationships/hyperlink" Target="http://data.salud.cdmx.gob.mx/ssdf/portalut/archivo/Actualizaciones/1erTrimestre20/Dir_RecMat_Serv/NO%20APLICA%20finiquito.pdf" TargetMode="External"/><Relationship Id="rId538" Type="http://schemas.openxmlformats.org/officeDocument/2006/relationships/hyperlink" Target="http://data.salud.cdmx.gob.mx/ssdf/portalut/archivo/Actualizaciones/4toTrimestre20/Dir_RecMat_Serv/312-2020%20ABISA.pdf" TargetMode="External"/><Relationship Id="rId745" Type="http://schemas.openxmlformats.org/officeDocument/2006/relationships/hyperlink" Target="http://data.salud.cdmx.gob.mx/ssdf/portalut/archivo/Actualizaciones/4toTrimestre19/Dir_RecMat_Serv/info-avance-financiero.pdf" TargetMode="External"/><Relationship Id="rId952" Type="http://schemas.openxmlformats.org/officeDocument/2006/relationships/hyperlink" Target="http://data.salud.cdmx.gob.mx/ssdf/portalut/archivo/Actualizaciones/1erTrimestre20/Dir_RecMat_Serv/convenio%20modificatorio.pdf" TargetMode="External"/><Relationship Id="rId81" Type="http://schemas.openxmlformats.org/officeDocument/2006/relationships/hyperlink" Target="http://data.salud.cdmx.gob.mx/ssdf/portalut/archivo/Actualizaciones/1erTrimestre20/Dir_RecMat_Serv/30b1t%20impacto%20ambiental.pdf" TargetMode="External"/><Relationship Id="rId177" Type="http://schemas.openxmlformats.org/officeDocument/2006/relationships/hyperlink" Target="http://data.salud.cdmx.gob.mx/ssdf/portalut/archivo/Actualizaciones/1erTrimestre20/Dir_RecMat_Serv/NO%20APLICA%20avance%20fisico.pdf" TargetMode="External"/><Relationship Id="rId384" Type="http://schemas.openxmlformats.org/officeDocument/2006/relationships/hyperlink" Target="http://data.salud.cdmx.gob.mx/ssdf/portalut/archivo/Actualizaciones/1erTrimestre20/Dir_RecMat_Serv/30b1t%20impacto%20ambiental.pdf" TargetMode="External"/><Relationship Id="rId591" Type="http://schemas.openxmlformats.org/officeDocument/2006/relationships/hyperlink" Target="http://data.salud.cdmx.gob.mx/ssdf/portalut/archivo/Actualizaciones/1erTrimestre20/Dir_RecMat_Serv/30%20b1t2020%20No%20se%20rescindio.pdf" TargetMode="External"/><Relationship Id="rId605" Type="http://schemas.openxmlformats.org/officeDocument/2006/relationships/hyperlink" Target="http://data.salud.cdmx.gob.mx/ssdf/portalut/archivo/Actualizaciones/4toTrimestre19/Dir_RecMat_Serv/info-avance-fisico.pdf" TargetMode="External"/><Relationship Id="rId812" Type="http://schemas.openxmlformats.org/officeDocument/2006/relationships/hyperlink" Target="http://data.salud.cdmx.gob.mx/ssdf/portalut/archivo/Actualizaciones/4toTrimestre19/Dir_RecMat_Serv/acta-recepcion-trab.pdf" TargetMode="External"/><Relationship Id="rId102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44" Type="http://schemas.openxmlformats.org/officeDocument/2006/relationships/hyperlink" Target="http://data.salud.cdmx.gob.mx/ssdf/portalut/archivo/Actualizaciones/1erTrimestre20/Dir_RecMat_Serv/NO%20APLICA%20avance%20financiero.pdf" TargetMode="External"/><Relationship Id="rId689" Type="http://schemas.openxmlformats.org/officeDocument/2006/relationships/hyperlink" Target="http://data.salud.cdmx.gob.mx/ssdf/portalut/archivo/Actualizaciones/4toTrimestre19/Dir_RecMat_Serv/info-avance-financiero.pdf" TargetMode="External"/><Relationship Id="rId896" Type="http://schemas.openxmlformats.org/officeDocument/2006/relationships/hyperlink" Target="http://data.salud.cdmx.gob.mx/ssdf/portalut/archivo/Actualizaciones/4toTrimestre19/Dir_RecMat_Serv/finiquito.pdf" TargetMode="External"/><Relationship Id="rId1081" Type="http://schemas.openxmlformats.org/officeDocument/2006/relationships/hyperlink" Target="http://data.salud.cdmx.gob.mx/ssdf/portalut/archivo/Actualizaciones/1erTrimestre20/Dir_RecMat_Serv/30%20b1t2020%20No%20se%20rescindio.pdf" TargetMode="External"/><Relationship Id="rId39" Type="http://schemas.openxmlformats.org/officeDocument/2006/relationships/hyperlink" Target="http://data.salud.cdmx.gob.mx/ssdf/portalut/archivo/Actualizaciones/1erTrimestre20/Dir_RecMat_Serv/139-2020%20Market%20Maker.pdf" TargetMode="External"/><Relationship Id="rId451" Type="http://schemas.openxmlformats.org/officeDocument/2006/relationships/hyperlink" Target="http://data.salud.cdmx.gob.mx/ssdf/portalut/archivo/Actualizaciones/1erTrimestre20/Dir_RecMat_Serv/convenio%20modificatorio.pdf" TargetMode="External"/><Relationship Id="rId549" Type="http://schemas.openxmlformats.org/officeDocument/2006/relationships/hyperlink" Target="http://data.salud.cdmx.gob.mx/ssdf/portalut/archivo/Actualizaciones/4toTrimestre20/Dir_RecMat_Serv/400-2020%20Medical%20Recovery.pdf" TargetMode="External"/><Relationship Id="rId756" Type="http://schemas.openxmlformats.org/officeDocument/2006/relationships/hyperlink" Target="http://data.salud.cdmx.gob.mx/ssdf/portalut/archivo/Actualizaciones/4toTrimestre19/Dir_RecMat_Serv/info-avance-financiero.pdf" TargetMode="External"/><Relationship Id="rId104" Type="http://schemas.openxmlformats.org/officeDocument/2006/relationships/hyperlink" Target="http://data.salud.cdmx.gob.mx/ssdf/portalut/archivo/Actualizaciones/1erTrimestre20/Dir_RecMat_Serv/convenio%20modificatorio.pdf" TargetMode="External"/><Relationship Id="rId188" Type="http://schemas.openxmlformats.org/officeDocument/2006/relationships/hyperlink" Target="http://data.salud.cdmx.gob.mx/ssdf/portalut/archivo/Actualizaciones/1erTrimestre20/Dir_RecMat_Serv/NO%20APLICA%20finiquito.pdf" TargetMode="External"/><Relationship Id="rId311" Type="http://schemas.openxmlformats.org/officeDocument/2006/relationships/hyperlink" Target="http://data.salud.cdmx.gob.mx/ssdf/portalut/archivo/Actualizaciones/4toTrimestre19/Dir_RecMat_Serv/finiquito.pdf" TargetMode="External"/><Relationship Id="rId395" Type="http://schemas.openxmlformats.org/officeDocument/2006/relationships/hyperlink" Target="http://data.salud.cdmx.gob.mx/ssdf/portalut/archivo/Actualizaciones/1erTrimestre20/Dir_RecMat_Serv/convenio%20modificatorio.pdf" TargetMode="External"/><Relationship Id="rId409" Type="http://schemas.openxmlformats.org/officeDocument/2006/relationships/hyperlink" Target="http://data.salud.cdmx.gob.mx/ssdf/portalut/archivo/Actualizaciones/1erTrimestre20/Dir_RecMat_Serv/CONTRATO.pdf" TargetMode="External"/><Relationship Id="rId963" Type="http://schemas.openxmlformats.org/officeDocument/2006/relationships/hyperlink" Target="http://data.salud.cdmx.gob.mx/ssdf/portalut/archivo/Actualizaciones/4toTrimestre19/Dir_RecMat_Serv/finiquito.pdf" TargetMode="External"/><Relationship Id="rId1039" Type="http://schemas.openxmlformats.org/officeDocument/2006/relationships/hyperlink" Target="http://data.salud.cdmx.gob.mx/ssdf/portalut/archivo/Actualizaciones/1erTrimestre20/Dir_RecMat_Serv/30%20b1t2020%20No%20se%20rescindio.pdf" TargetMode="External"/><Relationship Id="rId92" Type="http://schemas.openxmlformats.org/officeDocument/2006/relationships/hyperlink" Target="http://data.salud.cdmx.gob.mx/ssdf/portalut/archivo/Actualizaciones/1erTrimestre20/Dir_RecMat_Serv/30b1t%20impacto%20ambiental.pdf" TargetMode="External"/><Relationship Id="rId616" Type="http://schemas.openxmlformats.org/officeDocument/2006/relationships/hyperlink" Target="http://data.salud.cdmx.gob.mx/ssdf/portalut/archivo/Actualizaciones/4toTrimestre19/Dir_RecMat_Serv/info-avance-fisico.pdf" TargetMode="External"/><Relationship Id="rId823" Type="http://schemas.openxmlformats.org/officeDocument/2006/relationships/hyperlink" Target="http://data.salud.cdmx.gob.mx/ssdf/portalut/archivo/Actualizaciones/4toTrimestre19/Dir_RecMat_Serv/acta-recepcion-trab.pdf" TargetMode="External"/><Relationship Id="rId255" Type="http://schemas.openxmlformats.org/officeDocument/2006/relationships/hyperlink" Target="http://data.salud.cdmx.gob.mx/ssdf/portalut/archivo/Actualizaciones/1erTrimestre20/Dir_RecMat_Serv/NO%20APLICA%20avance%20fisico.pdf" TargetMode="External"/><Relationship Id="rId462" Type="http://schemas.openxmlformats.org/officeDocument/2006/relationships/hyperlink" Target="http://data.salud.cdmx.gob.mx/ssdf/portalut/archivo/Actualizaciones/1erTrimestre20/Dir_RecMat_Serv/convenio%20modificatorio.pdf" TargetMode="External"/><Relationship Id="rId1092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106" Type="http://schemas.openxmlformats.org/officeDocument/2006/relationships/hyperlink" Target="http://data.salud.cdmx.gob.mx/ssdf/portalut/archivo/Actualizaciones/4toTrimestre20/Dir_RecMat_Serv/397-2020%20Instrumentos%20Medicos.pdf" TargetMode="External"/><Relationship Id="rId115" Type="http://schemas.openxmlformats.org/officeDocument/2006/relationships/hyperlink" Target="http://data.salud.cdmx.gob.mx/ssdf/portalut/archivo/Actualizaciones/1erTrimestre20/Dir_RecMat_Serv/convenio%20modificatorio.pdf" TargetMode="External"/><Relationship Id="rId322" Type="http://schemas.openxmlformats.org/officeDocument/2006/relationships/hyperlink" Target="http://data.salud.cdmx.gob.mx/ssdf/portalut/archivo/Actualizaciones/4toTrimestre19/Dir_RecMat_Serv/estudio-urb-amb.pdf" TargetMode="External"/><Relationship Id="rId767" Type="http://schemas.openxmlformats.org/officeDocument/2006/relationships/hyperlink" Target="http://data.salud.cdmx.gob.mx/ssdf/portalut/archivo/Actualizaciones/4toTrimestre19/Dir_RecMat_Serv/acta-recepcion-trab.pdf" TargetMode="External"/><Relationship Id="rId974" Type="http://schemas.openxmlformats.org/officeDocument/2006/relationships/hyperlink" Target="http://data.salud.cdmx.gob.mx/ssdf/portalut/archivo/Actualizaciones/1erTrimestre20/Dir_RecMat_Serv/convenio%20modificatorio.pdf" TargetMode="External"/><Relationship Id="rId199" Type="http://schemas.openxmlformats.org/officeDocument/2006/relationships/hyperlink" Target="http://data.salud.cdmx.gob.mx/ssdf/portalut/archivo/Actualizaciones/1erTrimestre20/Dir_RecMat_Serv/NO%20APLICA%20avance%20financiero.pdf" TargetMode="External"/><Relationship Id="rId627" Type="http://schemas.openxmlformats.org/officeDocument/2006/relationships/hyperlink" Target="http://data.salud.cdmx.gob.mx/ssdf/portalut/archivo/Actualizaciones/4toTrimestre19/Dir_RecMat_Serv/info-avance-fisico.pdf" TargetMode="External"/><Relationship Id="rId834" Type="http://schemas.openxmlformats.org/officeDocument/2006/relationships/hyperlink" Target="http://data.salud.cdmx.gob.mx/ssdf/portalut/archivo/Actualizaciones/4toTrimestre19/Dir_RecMat_Serv/acta-recepcion-trab.pdf" TargetMode="External"/><Relationship Id="rId266" Type="http://schemas.openxmlformats.org/officeDocument/2006/relationships/hyperlink" Target="http://data.salud.cdmx.gob.mx/ssdf/portalut/archivo/Actualizaciones/1erTrimestre20/Dir_RecMat_Serv/NO%20APLICA%20finiquito.pdf" TargetMode="External"/><Relationship Id="rId473" Type="http://schemas.openxmlformats.org/officeDocument/2006/relationships/hyperlink" Target="http://data.salud.cdmx.gob.mx/ssdf/portalut/archivo/Actualizaciones/1erTrimestre20/Dir_RecMat_Serv/convenio%20modificatorio.pdf" TargetMode="External"/><Relationship Id="rId680" Type="http://schemas.openxmlformats.org/officeDocument/2006/relationships/hyperlink" Target="http://data.salud.cdmx.gob.mx/ssdf/portalut/archivo/Actualizaciones/4toTrimestre19/Dir_RecMat_Serv/info-avance-fisico.pdf" TargetMode="External"/><Relationship Id="rId901" Type="http://schemas.openxmlformats.org/officeDocument/2006/relationships/hyperlink" Target="http://data.salud.cdmx.gob.mx/ssdf/portalut/archivo/Actualizaciones/4toTrimestre19/Dir_RecMat_Serv/finiquito.pdf" TargetMode="External"/><Relationship Id="rId30" Type="http://schemas.openxmlformats.org/officeDocument/2006/relationships/hyperlink" Target="http://data.salud.cdmx.gob.mx/ssdf/portalut/archivo/Actualizaciones/2doTrimestre20/Dir_RecMat_Serv/122-2020%20Productos%20Seviriza.pdf" TargetMode="External"/><Relationship Id="rId126" Type="http://schemas.openxmlformats.org/officeDocument/2006/relationships/hyperlink" Target="http://data.salud.cdmx.gob.mx/ssdf/portalut/archivo/Actualizaciones/1erTrimestre20/Dir_RecMat_Serv/convenio%20modificatorio.pdf" TargetMode="External"/><Relationship Id="rId333" Type="http://schemas.openxmlformats.org/officeDocument/2006/relationships/hyperlink" Target="http://data.salud.cdmx.gob.mx/ssdf/portalut/archivo/Actualizaciones/4toTrimestre19/Dir_RecMat_Serv/estudio-urb-amb.pdf" TargetMode="External"/><Relationship Id="rId540" Type="http://schemas.openxmlformats.org/officeDocument/2006/relationships/hyperlink" Target="http://data.salud.cdmx.gob.mx/ssdf/portalut/archivo/Actualizaciones/4toTrimestre20/Dir_RecMat_Serv/318-2020%20Luis%20Angel%20Martinez.pdf" TargetMode="External"/><Relationship Id="rId778" Type="http://schemas.openxmlformats.org/officeDocument/2006/relationships/hyperlink" Target="http://data.salud.cdmx.gob.mx/ssdf/portalut/archivo/Actualizaciones/4toTrimestre19/Dir_RecMat_Serv/acta-recepcion-trab.pdf" TargetMode="External"/><Relationship Id="rId985" Type="http://schemas.openxmlformats.org/officeDocument/2006/relationships/hyperlink" Target="http://data.salud.cdmx.gob.mx/ssdf/portalut/archivo/Actualizaciones/1erTrimestre20/Dir_RecMat_Serv/convenio%20modificatorio.pdf" TargetMode="External"/><Relationship Id="rId638" Type="http://schemas.openxmlformats.org/officeDocument/2006/relationships/hyperlink" Target="http://data.salud.cdmx.gob.mx/ssdf/portalut/archivo/Actualizaciones/4toTrimestre19/Dir_RecMat_Serv/info-avance-fisico.pdf" TargetMode="External"/><Relationship Id="rId845" Type="http://schemas.openxmlformats.org/officeDocument/2006/relationships/hyperlink" Target="http://data.salud.cdmx.gob.mx/ssdf/portalut/archivo/Actualizaciones/4toTrimestre19/Dir_RecMat_Serv/acta-recepcion-trab.pdf" TargetMode="External"/><Relationship Id="rId1030" Type="http://schemas.openxmlformats.org/officeDocument/2006/relationships/hyperlink" Target="http://data.salud.cdmx.gob.mx/ssdf/portalut/archivo/Actualizaciones/1erTrimestre20/Dir_RecMat_Serv/30%20b1t2020%20No%20se%20rescindio.pdf" TargetMode="External"/><Relationship Id="rId277" Type="http://schemas.openxmlformats.org/officeDocument/2006/relationships/hyperlink" Target="http://data.salud.cdmx.gob.mx/ssdf/portalut/archivo/Actualizaciones/1erTrimestre20/Dir_RecMat_Serv/NO%20APLICA%20avance%20financiero.pdf" TargetMode="External"/><Relationship Id="rId400" Type="http://schemas.openxmlformats.org/officeDocument/2006/relationships/hyperlink" Target="http://data.salud.cdmx.gob.mx/ssdf/portalut/archivo/Actualizaciones/1erTrimestre20/Dir_RecMat_Serv/convenio%20modificatorio.pdf" TargetMode="External"/><Relationship Id="rId484" Type="http://schemas.openxmlformats.org/officeDocument/2006/relationships/hyperlink" Target="http://data.salud.cdmx.gob.mx/ssdf/portalut/archivo/Actualizaciones/1erTrimestre20/Dir_RecMat_Serv/convenio%20modificatorio.pdf" TargetMode="External"/><Relationship Id="rId705" Type="http://schemas.openxmlformats.org/officeDocument/2006/relationships/hyperlink" Target="http://data.salud.cdmx.gob.mx/ssdf/portalut/archivo/Actualizaciones/4toTrimestre19/Dir_RecMat_Serv/info-avance-financiero.pdf" TargetMode="External"/><Relationship Id="rId137" Type="http://schemas.openxmlformats.org/officeDocument/2006/relationships/hyperlink" Target="http://data.salud.cdmx.gob.mx/ssdf/portalut/archivo/Actualizaciones/1erTrimestre20/Dir_RecMat_Serv/convenio%20modificatorio.pdf" TargetMode="External"/><Relationship Id="rId344" Type="http://schemas.openxmlformats.org/officeDocument/2006/relationships/hyperlink" Target="http://data.salud.cdmx.gob.mx/ssdf/portalut/archivo/Actualizaciones/4toTrimestre19/Dir_RecMat_Serv/estudio-urb-amb.pdf" TargetMode="External"/><Relationship Id="rId691" Type="http://schemas.openxmlformats.org/officeDocument/2006/relationships/hyperlink" Target="http://data.salud.cdmx.gob.mx/ssdf/portalut/archivo/Actualizaciones/4toTrimestre19/Dir_RecMat_Serv/info-avance-financiero.pdf" TargetMode="External"/><Relationship Id="rId789" Type="http://schemas.openxmlformats.org/officeDocument/2006/relationships/hyperlink" Target="http://data.salud.cdmx.gob.mx/ssdf/portalut/archivo/Actualizaciones/4toTrimestre19/Dir_RecMat_Serv/acta-recepcion-trab.pdf" TargetMode="External"/><Relationship Id="rId912" Type="http://schemas.openxmlformats.org/officeDocument/2006/relationships/hyperlink" Target="http://data.salud.cdmx.gob.mx/ssdf/portalut/archivo/Actualizaciones/4toTrimestre19/Dir_RecMat_Serv/finiquito.pdf" TargetMode="External"/><Relationship Id="rId996" Type="http://schemas.openxmlformats.org/officeDocument/2006/relationships/hyperlink" Target="http://data.salud.cdmx.gob.mx/ssdf/portalut/archivo/Actualizaciones/1erTrimestre20/Dir_RecMat_Serv/30%20b1t2020%20No%20se%20rescindio.pdf" TargetMode="External"/><Relationship Id="rId41" Type="http://schemas.openxmlformats.org/officeDocument/2006/relationships/hyperlink" Target="http://data.salud.cdmx.gob.mx/ssdf/portalut/archivo/Actualizaciones/1erTrimestre20/Dir_RecMat_Serv/149-2020%20ABISA.pdf" TargetMode="External"/><Relationship Id="rId551" Type="http://schemas.openxmlformats.org/officeDocument/2006/relationships/hyperlink" Target="http://data.salud.cdmx.gob.mx/ssdf/portalut/archivo/Actualizaciones/4toTrimestre20/Dir_RecMat_Serv/410-2020%20ABISA.pdf" TargetMode="External"/><Relationship Id="rId649" Type="http://schemas.openxmlformats.org/officeDocument/2006/relationships/hyperlink" Target="http://data.salud.cdmx.gob.mx/ssdf/portalut/archivo/Actualizaciones/4toTrimestre19/Dir_RecMat_Serv/info-avance-fisico.pdf" TargetMode="External"/><Relationship Id="rId856" Type="http://schemas.openxmlformats.org/officeDocument/2006/relationships/hyperlink" Target="http://data.salud.cdmx.gob.mx/ssdf/portalut/archivo/Actualizaciones/4toTrimestre19/Dir_RecMat_Serv/finiquito.pdf" TargetMode="External"/><Relationship Id="rId190" Type="http://schemas.openxmlformats.org/officeDocument/2006/relationships/hyperlink" Target="http://data.salud.cdmx.gob.mx/ssdf/portalut/archivo/Actualizaciones/1erTrimestre20/Dir_RecMat_Serv/NO%20APLICA%20avance%20financiero.pdf" TargetMode="External"/><Relationship Id="rId204" Type="http://schemas.openxmlformats.org/officeDocument/2006/relationships/hyperlink" Target="http://data.salud.cdmx.gob.mx/ssdf/portalut/archivo/Actualizaciones/1erTrimestre20/Dir_RecMat_Serv/NO%20APLICA%20avance%20fisico.pdf" TargetMode="External"/><Relationship Id="rId288" Type="http://schemas.openxmlformats.org/officeDocument/2006/relationships/hyperlink" Target="http://data.salud.cdmx.gob.mx/ssdf/portalut/archivo/Actualizaciones/1erTrimestre20/Dir_RecMat_Serv/NO%20APLICA%20avance%20fisico.pdf" TargetMode="External"/><Relationship Id="rId411" Type="http://schemas.openxmlformats.org/officeDocument/2006/relationships/hyperlink" Target="http://data.salud.cdmx.gob.mx/ssdf/portalut/archivo/Actualizaciones/1erTrimestre20/Dir_RecMat_Serv/CONTRATO.pdf" TargetMode="External"/><Relationship Id="rId509" Type="http://schemas.openxmlformats.org/officeDocument/2006/relationships/hyperlink" Target="http://data.salud.cdmx.gob.mx/ssdf/portalut/archivo/Actualizaciones/1erTrimestre20/Dir_RecMat_Serv/convenio%20modificatorio.pdf" TargetMode="External"/><Relationship Id="rId1041" Type="http://schemas.openxmlformats.org/officeDocument/2006/relationships/hyperlink" Target="http://data.salud.cdmx.gob.mx/ssdf/portalut/archivo/Actualizaciones/1erTrimestre20/Dir_RecMat_Serv/30%20b1t2020%20No%20se%20rescindio.pdf" TargetMode="External"/><Relationship Id="rId495" Type="http://schemas.openxmlformats.org/officeDocument/2006/relationships/hyperlink" Target="http://data.salud.cdmx.gob.mx/ssdf/portalut/archivo/Actualizaciones/1erTrimestre20/Dir_RecMat_Serv/convenio%20modificatorio.pdf" TargetMode="External"/><Relationship Id="rId716" Type="http://schemas.openxmlformats.org/officeDocument/2006/relationships/hyperlink" Target="http://data.salud.cdmx.gob.mx/ssdf/portalut/archivo/Actualizaciones/4toTrimestre19/Dir_RecMat_Serv/info-avance-financiero.pdf" TargetMode="External"/><Relationship Id="rId923" Type="http://schemas.openxmlformats.org/officeDocument/2006/relationships/hyperlink" Target="http://data.salud.cdmx.gob.mx/ssdf/portalut/archivo/Actualizaciones/4toTrimestre19/Dir_RecMat_Serv/finiquito.pdf" TargetMode="External"/><Relationship Id="rId52" Type="http://schemas.openxmlformats.org/officeDocument/2006/relationships/hyperlink" Target="http://data.salud.cdmx.gob.mx/ssdf/portalut/archivo/Actualizaciones/1erTrimestre20/Dir_RecMat_Serv/114-2020%20Distrib.%20Magerjo.pdf" TargetMode="External"/><Relationship Id="rId148" Type="http://schemas.openxmlformats.org/officeDocument/2006/relationships/hyperlink" Target="http://data.salud.cdmx.gob.mx/ssdf/portalut/archivo/Actualizaciones/1erTrimestre20/Dir_RecMat_Serv/CONTRATO.pdf" TargetMode="External"/><Relationship Id="rId355" Type="http://schemas.openxmlformats.org/officeDocument/2006/relationships/hyperlink" Target="http://data.salud.cdmx.gob.mx/ssdf/portalut/archivo/Actualizaciones/4toTrimestre19/Dir_RecMat_Serv/estudio-urb-amb.pdf" TargetMode="External"/><Relationship Id="rId562" Type="http://schemas.openxmlformats.org/officeDocument/2006/relationships/hyperlink" Target="http://data.salud.cdmx.gob.mx/ssdf/portalut/archivo/Actualizaciones/1erTrimestre20/Dir_RecMat_Serv/30%20b1t2020%20No%20se%20rescindio.pdf" TargetMode="External"/><Relationship Id="rId215" Type="http://schemas.openxmlformats.org/officeDocument/2006/relationships/hyperlink" Target="http://data.salud.cdmx.gob.mx/ssdf/portalut/archivo/Actualizaciones/1erTrimestre20/Dir_RecMat_Serv/NO%20APLICA%20finiquito.pdf" TargetMode="External"/><Relationship Id="rId422" Type="http://schemas.openxmlformats.org/officeDocument/2006/relationships/hyperlink" Target="http://data.salud.cdmx.gob.mx/ssdf/portalut/archivo/Actualizaciones/1erTrimestre20/Dir_RecMat_Serv/CONTRATO.pdf" TargetMode="External"/><Relationship Id="rId867" Type="http://schemas.openxmlformats.org/officeDocument/2006/relationships/hyperlink" Target="http://data.salud.cdmx.gob.mx/ssdf/portalut/archivo/Actualizaciones/4toTrimestre19/Dir_RecMat_Serv/finiquito.pdf" TargetMode="External"/><Relationship Id="rId1052" Type="http://schemas.openxmlformats.org/officeDocument/2006/relationships/hyperlink" Target="http://data.salud.cdmx.gob.mx/ssdf/portalut/archivo/Actualizaciones/1erTrimestre20/Dir_RecMat_Serv/30%20b1t2020%20No%20se%20rescindio.pdf" TargetMode="External"/><Relationship Id="rId299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727" Type="http://schemas.openxmlformats.org/officeDocument/2006/relationships/hyperlink" Target="http://data.salud.cdmx.gob.mx/ssdf/portalut/archivo/Actualizaciones/4toTrimestre19/Dir_RecMat_Serv/info-avance-financiero.pdf" TargetMode="External"/><Relationship Id="rId934" Type="http://schemas.openxmlformats.org/officeDocument/2006/relationships/hyperlink" Target="http://data.salud.cdmx.gob.mx/ssdf/portalut/archivo/Actualizaciones/4toTrimestre19/Dir_RecMat_Serv/finiquito.pdf" TargetMode="External"/><Relationship Id="rId63" Type="http://schemas.openxmlformats.org/officeDocument/2006/relationships/hyperlink" Target="http://data.salud.cdmx.gob.mx/ssdf/portalut/archivo/Actualizaciones/1erTrimestre20/Dir_RecMat_Serv/30b1t%20impacto%20ambiental.pdf" TargetMode="External"/><Relationship Id="rId159" Type="http://schemas.openxmlformats.org/officeDocument/2006/relationships/hyperlink" Target="http://data.salud.cdmx.gob.mx/ssdf/portalut/archivo/Actualizaciones/1erTrimestre20/Dir_RecMat_Serv/CONTRATO.pdf" TargetMode="External"/><Relationship Id="rId366" Type="http://schemas.openxmlformats.org/officeDocument/2006/relationships/hyperlink" Target="http://data.salud.cdmx.gob.mx/ssdf/portalut/archivo/Actualizaciones/1erTrimestre20/Dir_RecMat_Serv/055-2020%20Six%20Med.pdf" TargetMode="External"/><Relationship Id="rId573" Type="http://schemas.openxmlformats.org/officeDocument/2006/relationships/hyperlink" Target="http://data.salud.cdmx.gob.mx/ssdf/portalut/archivo/Actualizaciones/1erTrimestre20/Dir_RecMat_Serv/30%20b1t2020%20No%20se%20rescindio.pdf" TargetMode="External"/><Relationship Id="rId780" Type="http://schemas.openxmlformats.org/officeDocument/2006/relationships/hyperlink" Target="http://data.salud.cdmx.gob.mx/ssdf/portalut/archivo/Actualizaciones/4toTrimestre19/Dir_RecMat_Serv/acta-recepcion-trab.pdf" TargetMode="External"/><Relationship Id="rId226" Type="http://schemas.openxmlformats.org/officeDocument/2006/relationships/hyperlink" Target="http://data.salud.cdmx.gob.mx/ssdf/portalut/archivo/Actualizaciones/1erTrimestre20/Dir_RecMat_Serv/NO%20APLICA%20avance%20financiero.pdf" TargetMode="External"/><Relationship Id="rId433" Type="http://schemas.openxmlformats.org/officeDocument/2006/relationships/hyperlink" Target="http://data.salud.cdmx.gob.mx/ssdf/portalut/archivo/Actualizaciones/4toTrimestre20/Dir_RecMat_Serv/292-2020%20Productos%20Ludica.pdf" TargetMode="External"/><Relationship Id="rId878" Type="http://schemas.openxmlformats.org/officeDocument/2006/relationships/hyperlink" Target="http://data.salud.cdmx.gob.mx/ssdf/portalut/archivo/Actualizaciones/4toTrimestre19/Dir_RecMat_Serv/finiquito.pdf" TargetMode="External"/><Relationship Id="rId1063" Type="http://schemas.openxmlformats.org/officeDocument/2006/relationships/hyperlink" Target="http://data.salud.cdmx.gob.mx/ssdf/portalut/archivo/Actualizaciones/1erTrimestre20/Dir_RecMat_Serv/30%20b1t2020%20No%20se%20rescindio.pdf" TargetMode="External"/><Relationship Id="rId640" Type="http://schemas.openxmlformats.org/officeDocument/2006/relationships/hyperlink" Target="http://data.salud.cdmx.gob.mx/ssdf/portalut/archivo/Actualizaciones/4toTrimestre19/Dir_RecMat_Serv/info-avance-fisico.pdf" TargetMode="External"/><Relationship Id="rId738" Type="http://schemas.openxmlformats.org/officeDocument/2006/relationships/hyperlink" Target="http://data.salud.cdmx.gob.mx/ssdf/portalut/archivo/Actualizaciones/4toTrimestre19/Dir_RecMat_Serv/info-avance-financiero.pdf" TargetMode="External"/><Relationship Id="rId945" Type="http://schemas.openxmlformats.org/officeDocument/2006/relationships/hyperlink" Target="http://data.salud.cdmx.gob.mx/ssdf/portalut/archivo/Actualizaciones/4toTrimestre19/Dir_RecMat_Serv/info-avance-fisico.pdf" TargetMode="External"/><Relationship Id="rId74" Type="http://schemas.openxmlformats.org/officeDocument/2006/relationships/hyperlink" Target="http://data.salud.cdmx.gob.mx/ssdf/portalut/archivo/Actualizaciones/1erTrimestre20/Dir_RecMat_Serv/30b1t%20impacto%20ambiental.pdf" TargetMode="External"/><Relationship Id="rId377" Type="http://schemas.openxmlformats.org/officeDocument/2006/relationships/hyperlink" Target="http://data.salud.cdmx.gob.mx/ssdf/portalut/archivo/Actualizaciones/1erTrimestre20/Dir_RecMat_Serv/30%20b1t2020%20No%20se%20rescindio.pdf" TargetMode="External"/><Relationship Id="rId500" Type="http://schemas.openxmlformats.org/officeDocument/2006/relationships/hyperlink" Target="http://data.salud.cdmx.gob.mx/ssdf/portalut/archivo/Actualizaciones/1erTrimestre20/Dir_RecMat_Serv/convenio%20modificatorio.pdf" TargetMode="External"/><Relationship Id="rId584" Type="http://schemas.openxmlformats.org/officeDocument/2006/relationships/hyperlink" Target="http://data.salud.cdmx.gob.mx/ssdf/portalut/archivo/Actualizaciones/1erTrimestre20/Dir_RecMat_Serv/30%20b1t2020%20No%20se%20rescindio.pdf" TargetMode="External"/><Relationship Id="rId805" Type="http://schemas.openxmlformats.org/officeDocument/2006/relationships/hyperlink" Target="http://data.salud.cdmx.gob.mx/ssdf/portalut/archivo/Actualizaciones/4toTrimestre19/Dir_RecMat_Serv/acta-recepcion-trab.pdf" TargetMode="External"/><Relationship Id="rId5" Type="http://schemas.openxmlformats.org/officeDocument/2006/relationships/hyperlink" Target="http://data.salud.cdmx.gob.mx/ssdf/portalut/archivo/Actualizaciones/1erTrimestre20/Dir_RecMat_Serv/CONTRATO.pdf" TargetMode="External"/><Relationship Id="rId237" Type="http://schemas.openxmlformats.org/officeDocument/2006/relationships/hyperlink" Target="http://data.salud.cdmx.gob.mx/ssdf/portalut/archivo/Actualizaciones/1erTrimestre20/Dir_RecMat_Serv/NO%20APLICA%20avance%20fisico.pdf" TargetMode="External"/><Relationship Id="rId791" Type="http://schemas.openxmlformats.org/officeDocument/2006/relationships/hyperlink" Target="http://data.salud.cdmx.gob.mx/ssdf/portalut/archivo/Actualizaciones/4toTrimestre19/Dir_RecMat_Serv/acta-recepcion-trab.pdf" TargetMode="External"/><Relationship Id="rId889" Type="http://schemas.openxmlformats.org/officeDocument/2006/relationships/hyperlink" Target="http://data.salud.cdmx.gob.mx/ssdf/portalut/archivo/Actualizaciones/4toTrimestre19/Dir_RecMat_Serv/finiquito.pdf" TargetMode="External"/><Relationship Id="rId1074" Type="http://schemas.openxmlformats.org/officeDocument/2006/relationships/hyperlink" Target="http://data.salud.cdmx.gob.mx/ssdf/portalut/archivo/Actualizaciones/1erTrimestre20/Dir_RecMat_Serv/30%20b1t2020%20No%20se%20rescindio.pdf" TargetMode="External"/><Relationship Id="rId444" Type="http://schemas.openxmlformats.org/officeDocument/2006/relationships/hyperlink" Target="http://data.salud.cdmx.gob.mx/ssdf/portalut/archivo/Actualizaciones/1erTrimestre20/Dir_RecMat_Serv/convenio%20modificatorio.pdf" TargetMode="External"/><Relationship Id="rId651" Type="http://schemas.openxmlformats.org/officeDocument/2006/relationships/hyperlink" Target="http://data.salud.cdmx.gob.mx/ssdf/portalut/archivo/Actualizaciones/4toTrimestre19/Dir_RecMat_Serv/info-avance-fisico.pdf" TargetMode="External"/><Relationship Id="rId749" Type="http://schemas.openxmlformats.org/officeDocument/2006/relationships/hyperlink" Target="http://data.salud.cdmx.gob.mx/ssdf/portalut/archivo/Actualizaciones/4toTrimestre19/Dir_RecMat_Serv/info-avance-financiero.pdf" TargetMode="External"/><Relationship Id="rId290" Type="http://schemas.openxmlformats.org/officeDocument/2006/relationships/hyperlink" Target="http://data.salud.cdmx.gob.mx/ssdf/portalut/archivo/Actualizaciones/1erTrimestre20/Dir_RecMat_Serv/NO%20APLICA%20finiquito.pdf" TargetMode="External"/><Relationship Id="rId304" Type="http://schemas.openxmlformats.org/officeDocument/2006/relationships/hyperlink" Target="http://data.salud.cdmx.gob.mx/ssdf/portalut/archivo/Actualizaciones/1erTrimestre20/Dir_RecMat_Serv/NO%20APLICA%20finiquito.pdf" TargetMode="External"/><Relationship Id="rId388" Type="http://schemas.openxmlformats.org/officeDocument/2006/relationships/hyperlink" Target="http://data.salud.cdmx.gob.mx/ssdf/portalut/archivo/Actualizaciones/1erTrimestre20/Dir_RecMat_Serv/convenio%20modificatorio.pdf" TargetMode="External"/><Relationship Id="rId511" Type="http://schemas.openxmlformats.org/officeDocument/2006/relationships/hyperlink" Target="http://data.salud.cdmx.gob.mx/ssdf/portalut/archivo/Actualizaciones/1erTrimestre20/Dir_RecMat_Serv/convenio%20modificatorio.pdf" TargetMode="External"/><Relationship Id="rId609" Type="http://schemas.openxmlformats.org/officeDocument/2006/relationships/hyperlink" Target="http://data.salud.cdmx.gob.mx/ssdf/portalut/archivo/Actualizaciones/4toTrimestre19/Dir_RecMat_Serv/info-avance-fisico.pdf" TargetMode="External"/><Relationship Id="rId956" Type="http://schemas.openxmlformats.org/officeDocument/2006/relationships/hyperlink" Target="http://data.salud.cdmx.gob.mx/ssdf/portalut/archivo/Actualizaciones/4toTrimestre19/Dir_RecMat_Serv/acta-recepcion-trab.pdf" TargetMode="External"/><Relationship Id="rId85" Type="http://schemas.openxmlformats.org/officeDocument/2006/relationships/hyperlink" Target="http://data.salud.cdmx.gob.mx/ssdf/portalut/archivo/Actualizaciones/1erTrimestre20/Dir_RecMat_Serv/30b1t%20impacto%20ambiental.pdf" TargetMode="External"/><Relationship Id="rId150" Type="http://schemas.openxmlformats.org/officeDocument/2006/relationships/hyperlink" Target="http://data.salud.cdmx.gob.mx/ssdf/portalut/archivo/Actualizaciones/1erTrimestre20/Dir_RecMat_Serv/CONTRATO.pdf" TargetMode="External"/><Relationship Id="rId595" Type="http://schemas.openxmlformats.org/officeDocument/2006/relationships/hyperlink" Target="http://data.salud.cdmx.gob.mx/ssdf/portalut/archivo/Actualizaciones/1erTrimestre20/Dir_RecMat_Serv/30%20b1t2020%20No%20se%20rescindio.pdf" TargetMode="External"/><Relationship Id="rId816" Type="http://schemas.openxmlformats.org/officeDocument/2006/relationships/hyperlink" Target="http://data.salud.cdmx.gob.mx/ssdf/portalut/archivo/Actualizaciones/4toTrimestre19/Dir_RecMat_Serv/acta-recepcion-trab.pdf" TargetMode="External"/><Relationship Id="rId1001" Type="http://schemas.openxmlformats.org/officeDocument/2006/relationships/hyperlink" Target="http://data.salud.cdmx.gob.mx/ssdf/portalut/archivo/Actualizaciones/1erTrimestre20/Dir_RecMat_Serv/054-2020%20Suministros%20Medicos.pdf" TargetMode="External"/><Relationship Id="rId248" Type="http://schemas.openxmlformats.org/officeDocument/2006/relationships/hyperlink" Target="http://data.salud.cdmx.gob.mx/ssdf/portalut/archivo/Actualizaciones/1erTrimestre20/Dir_RecMat_Serv/NO%20APLICA%20finiquito.pdf" TargetMode="External"/><Relationship Id="rId455" Type="http://schemas.openxmlformats.org/officeDocument/2006/relationships/hyperlink" Target="http://data.salud.cdmx.gob.mx/ssdf/portalut/archivo/Actualizaciones/1erTrimestre20/Dir_RecMat_Serv/convenio%20modificatorio.pdf" TargetMode="External"/><Relationship Id="rId662" Type="http://schemas.openxmlformats.org/officeDocument/2006/relationships/hyperlink" Target="http://data.salud.cdmx.gob.mx/ssdf/portalut/archivo/Actualizaciones/4toTrimestre19/Dir_RecMat_Serv/info-avance-fisico.pdf" TargetMode="External"/><Relationship Id="rId1085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2" Type="http://schemas.openxmlformats.org/officeDocument/2006/relationships/hyperlink" Target="http://data.salud.cdmx.gob.mx/ssdf/portalut/archivo/Actualizaciones/1erTrimestre20/Dir_RecMat_Serv/CONTRATO.pdf" TargetMode="External"/><Relationship Id="rId108" Type="http://schemas.openxmlformats.org/officeDocument/2006/relationships/hyperlink" Target="http://data.salud.cdmx.gob.mx/ssdf/portalut/archivo/Actualizaciones/1erTrimestre20/Dir_RecMat_Serv/convenio%20modificatorio.pdf" TargetMode="External"/><Relationship Id="rId315" Type="http://schemas.openxmlformats.org/officeDocument/2006/relationships/hyperlink" Target="http://data.salud.cdmx.gob.mx/ssdf/portalut/archivo/Actualizaciones/1erTrimestre20/Dir_RecMat_Serv/30b1t%20impacto%20ambiental.pdf" TargetMode="External"/><Relationship Id="rId522" Type="http://schemas.openxmlformats.org/officeDocument/2006/relationships/hyperlink" Target="http://data.salud.cdmx.gob.mx/ssdf/portalut/archivo/Actualizaciones/1erTrimestre20/Dir_RecMat_Serv/30%20b1t2020%20No%20se%20rescindio.pdf" TargetMode="External"/><Relationship Id="rId967" Type="http://schemas.openxmlformats.org/officeDocument/2006/relationships/hyperlink" Target="http://data.salud.cdmx.gob.mx/ssdf/portalut/archivo/Actualizaciones/4toTrimestre19/Dir_RecMat_Serv/info-avance-financiero.pdf" TargetMode="External"/><Relationship Id="rId96" Type="http://schemas.openxmlformats.org/officeDocument/2006/relationships/hyperlink" Target="http://data.salud.cdmx.gob.mx/ssdf/portalut/archivo/Actualizaciones/1erTrimestre20/Dir_RecMat_Serv/30b1t%20impacto%20ambiental.pdf" TargetMode="External"/><Relationship Id="rId161" Type="http://schemas.openxmlformats.org/officeDocument/2006/relationships/hyperlink" Target="http://data.salud.cdmx.gob.mx/ssdf/portalut/archivo/Actualizaciones/1erTrimestre20/Dir_RecMat_Serv/CONTRATO.pdf" TargetMode="External"/><Relationship Id="rId399" Type="http://schemas.openxmlformats.org/officeDocument/2006/relationships/hyperlink" Target="http://data.salud.cdmx.gob.mx/ssdf/portalut/archivo/Actualizaciones/1erTrimestre20/Dir_RecMat_Serv/078-C-2020-1%20Pan%20Rol.pdf" TargetMode="External"/><Relationship Id="rId827" Type="http://schemas.openxmlformats.org/officeDocument/2006/relationships/hyperlink" Target="http://data.salud.cdmx.gob.mx/ssdf/portalut/archivo/Actualizaciones/4toTrimestre19/Dir_RecMat_Serv/acta-recepcion-trab.pdf" TargetMode="External"/><Relationship Id="rId1012" Type="http://schemas.openxmlformats.org/officeDocument/2006/relationships/hyperlink" Target="http://data.salud.cdmx.gob.mx/ssdf/portalut/archivo/Actualizaciones/2doTrimestre20/Dir_RecMat_Serv/215-2020.pdf" TargetMode="External"/><Relationship Id="rId259" Type="http://schemas.openxmlformats.org/officeDocument/2006/relationships/hyperlink" Target="http://data.salud.cdmx.gob.mx/ssdf/portalut/archivo/Actualizaciones/1erTrimestre20/Dir_RecMat_Serv/NO%20APLICA%20avance%20financiero.pdf" TargetMode="External"/><Relationship Id="rId466" Type="http://schemas.openxmlformats.org/officeDocument/2006/relationships/hyperlink" Target="http://data.salud.cdmx.gob.mx/ssdf/portalut/archivo/Actualizaciones/1erTrimestre20/Dir_RecMat_Serv/convenio%20modificatorio.pdf" TargetMode="External"/><Relationship Id="rId673" Type="http://schemas.openxmlformats.org/officeDocument/2006/relationships/hyperlink" Target="http://data.salud.cdmx.gob.mx/ssdf/portalut/archivo/Actualizaciones/4toTrimestre19/Dir_RecMat_Serv/info-avance-fisico.pdf" TargetMode="External"/><Relationship Id="rId880" Type="http://schemas.openxmlformats.org/officeDocument/2006/relationships/hyperlink" Target="http://data.salud.cdmx.gob.mx/ssdf/portalut/archivo/Actualizaciones/4toTrimestre19/Dir_RecMat_Serv/finiquito.pdf" TargetMode="External"/><Relationship Id="rId1096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23" Type="http://schemas.openxmlformats.org/officeDocument/2006/relationships/hyperlink" Target="http://data.salud.cdmx.gob.mx/ssdf/portalut/archivo/Actualizaciones/1erTrimestre20/Dir_RecMat_Serv/CONTRATO.pdf" TargetMode="External"/><Relationship Id="rId119" Type="http://schemas.openxmlformats.org/officeDocument/2006/relationships/hyperlink" Target="http://data.salud.cdmx.gob.mx/ssdf/portalut/archivo/Actualizaciones/1erTrimestre20/Dir_RecMat_Serv/convenio%20modificatorio.pdf" TargetMode="External"/><Relationship Id="rId326" Type="http://schemas.openxmlformats.org/officeDocument/2006/relationships/hyperlink" Target="http://data.salud.cdmx.gob.mx/ssdf/portalut/archivo/Actualizaciones/4toTrimestre19/Dir_RecMat_Serv/estudio-urb-amb.pdf" TargetMode="External"/><Relationship Id="rId533" Type="http://schemas.openxmlformats.org/officeDocument/2006/relationships/hyperlink" Target="http://data.salud.cdmx.gob.mx/ssdf/portalut/archivo/Actualizaciones/4toTrimestre20/Dir_RecMat_Serv/287-2020%20Hi-Tec%20Medical.pdf" TargetMode="External"/><Relationship Id="rId978" Type="http://schemas.openxmlformats.org/officeDocument/2006/relationships/hyperlink" Target="http://data.salud.cdmx.gob.mx/ssdf/portalut/archivo/Actualizaciones/1erTrimestre20/Dir_RecMat_Serv/30%20b1t2020%20No%20se%20rescindio.pdf" TargetMode="External"/><Relationship Id="rId740" Type="http://schemas.openxmlformats.org/officeDocument/2006/relationships/hyperlink" Target="http://data.salud.cdmx.gob.mx/ssdf/portalut/archivo/Actualizaciones/4toTrimestre19/Dir_RecMat_Serv/info-avance-financiero.pdf" TargetMode="External"/><Relationship Id="rId838" Type="http://schemas.openxmlformats.org/officeDocument/2006/relationships/hyperlink" Target="http://data.salud.cdmx.gob.mx/ssdf/portalut/archivo/Actualizaciones/4toTrimestre19/Dir_RecMat_Serv/acta-recepcion-trab.pdf" TargetMode="External"/><Relationship Id="rId1023" Type="http://schemas.openxmlformats.org/officeDocument/2006/relationships/hyperlink" Target="http://data.salud.cdmx.gob.mx/ssdf/portalut/archivo/Actualizaciones/3erTrimestre20/Dir_RecMat_Serv/267-2020%20Farmaceutica%20Althos.pdf" TargetMode="External"/><Relationship Id="rId172" Type="http://schemas.openxmlformats.org/officeDocument/2006/relationships/hyperlink" Target="http://data.salud.cdmx.gob.mx/ssdf/portalut/archivo/Actualizaciones/1erTrimestre20/Dir_RecMat_Serv/NO%20APLICA%20avance%20financiero.pdf" TargetMode="External"/><Relationship Id="rId477" Type="http://schemas.openxmlformats.org/officeDocument/2006/relationships/hyperlink" Target="http://data.salud.cdmx.gob.mx/ssdf/portalut/archivo/Actualizaciones/1erTrimestre20/Dir_RecMat_Serv/convenio%20modificatorio.pdf" TargetMode="External"/><Relationship Id="rId600" Type="http://schemas.openxmlformats.org/officeDocument/2006/relationships/hyperlink" Target="http://data.salud.cdmx.gob.mx/ssdf/portalut/archivo/Actualizaciones/1erTrimestre20/Dir_RecMat_Serv/30%20b1t2020%20No%20se%20rescindio.pdf" TargetMode="External"/><Relationship Id="rId684" Type="http://schemas.openxmlformats.org/officeDocument/2006/relationships/hyperlink" Target="http://data.salud.cdmx.gob.mx/ssdf/portalut/archivo/Actualizaciones/4toTrimestre19/Dir_RecMat_Serv/info-avance-financiero.pdf" TargetMode="External"/><Relationship Id="rId337" Type="http://schemas.openxmlformats.org/officeDocument/2006/relationships/hyperlink" Target="http://data.salud.cdmx.gob.mx/ssdf/portalut/archivo/Actualizaciones/4toTrimestre19/Dir_RecMat_Serv/estudio-urb-amb.pdf" TargetMode="External"/><Relationship Id="rId891" Type="http://schemas.openxmlformats.org/officeDocument/2006/relationships/hyperlink" Target="http://data.salud.cdmx.gob.mx/ssdf/portalut/archivo/Actualizaciones/4toTrimestre19/Dir_RecMat_Serv/finiquito.pdf" TargetMode="External"/><Relationship Id="rId905" Type="http://schemas.openxmlformats.org/officeDocument/2006/relationships/hyperlink" Target="http://data.salud.cdmx.gob.mx/ssdf/portalut/archivo/Actualizaciones/4toTrimestre19/Dir_RecMat_Serv/finiquito.pdf" TargetMode="External"/><Relationship Id="rId989" Type="http://schemas.openxmlformats.org/officeDocument/2006/relationships/hyperlink" Target="http://data.salud.cdmx.gob.mx/ssdf/portalut/archivo/Actualizaciones/1erTrimestre20/Dir_RecMat_Serv/CONTRATO.pdf" TargetMode="External"/><Relationship Id="rId34" Type="http://schemas.openxmlformats.org/officeDocument/2006/relationships/hyperlink" Target="http://data.salud.cdmx.gob.mx/ssdf/portalut/archivo/Actualizaciones/1erTrimestre20/Dir_RecMat_Serv/127-2020%20Losemex%20Tent.pdf" TargetMode="External"/><Relationship Id="rId544" Type="http://schemas.openxmlformats.org/officeDocument/2006/relationships/hyperlink" Target="http://data.salud.cdmx.gob.mx/ssdf/portalut/archivo/Actualizaciones/4toTrimestre20/Dir_RecMat_Serv/377-2020%20Codemed.pdf" TargetMode="External"/><Relationship Id="rId751" Type="http://schemas.openxmlformats.org/officeDocument/2006/relationships/hyperlink" Target="http://data.salud.cdmx.gob.mx/ssdf/portalut/archivo/Actualizaciones/4toTrimestre19/Dir_RecMat_Serv/info-avance-financiero.pdf" TargetMode="External"/><Relationship Id="rId849" Type="http://schemas.openxmlformats.org/officeDocument/2006/relationships/hyperlink" Target="http://data.salud.cdmx.gob.mx/ssdf/portalut/archivo/Actualizaciones/4toTrimestre19/Dir_RecMat_Serv/finiquito.pdf" TargetMode="External"/><Relationship Id="rId183" Type="http://schemas.openxmlformats.org/officeDocument/2006/relationships/hyperlink" Target="http://data.salud.cdmx.gob.mx/ssdf/portalut/archivo/Actualizaciones/1erTrimestre20/Dir_RecMat_Serv/NO%20APLICA%20avance%20financiero.pdf" TargetMode="External"/><Relationship Id="rId390" Type="http://schemas.openxmlformats.org/officeDocument/2006/relationships/hyperlink" Target="http://data.salud.cdmx.gob.mx/ssdf/portalut/archivo/Actualizaciones/1erTrimestre20/Dir_RecMat_Serv/convenio%20modificatorio.pdf" TargetMode="External"/><Relationship Id="rId404" Type="http://schemas.openxmlformats.org/officeDocument/2006/relationships/hyperlink" Target="http://data.salud.cdmx.gob.mx/ssdf/portalut/archivo/Actualizaciones/1erTrimestre20/Dir_RecMat_Serv/30b1t%20impacto%20ambiental.pdf" TargetMode="External"/><Relationship Id="rId611" Type="http://schemas.openxmlformats.org/officeDocument/2006/relationships/hyperlink" Target="http://data.salud.cdmx.gob.mx/ssdf/portalut/archivo/Actualizaciones/4toTrimestre19/Dir_RecMat_Serv/info-avance-fisico.pdf" TargetMode="External"/><Relationship Id="rId1034" Type="http://schemas.openxmlformats.org/officeDocument/2006/relationships/hyperlink" Target="http://data.salud.cdmx.gob.mx/ssdf/portalut/archivo/Actualizaciones/1erTrimestre20/Dir_RecMat_Serv/30%20b1t2020%20No%20se%20rescindio.pdf" TargetMode="External"/><Relationship Id="rId250" Type="http://schemas.openxmlformats.org/officeDocument/2006/relationships/hyperlink" Target="http://data.salud.cdmx.gob.mx/ssdf/portalut/archivo/Actualizaciones/1erTrimestre20/Dir_RecMat_Serv/NO%20APLICA%20avance%20financiero.pdf" TargetMode="External"/><Relationship Id="rId488" Type="http://schemas.openxmlformats.org/officeDocument/2006/relationships/hyperlink" Target="http://data.salud.cdmx.gob.mx/ssdf/portalut/archivo/Actualizaciones/1erTrimestre20/Dir_RecMat_Serv/convenio%20modificatorio.pdf" TargetMode="External"/><Relationship Id="rId695" Type="http://schemas.openxmlformats.org/officeDocument/2006/relationships/hyperlink" Target="http://data.salud.cdmx.gob.mx/ssdf/portalut/archivo/Actualizaciones/4toTrimestre19/Dir_RecMat_Serv/info-avance-financiero.pdf" TargetMode="External"/><Relationship Id="rId709" Type="http://schemas.openxmlformats.org/officeDocument/2006/relationships/hyperlink" Target="http://data.salud.cdmx.gob.mx/ssdf/portalut/archivo/Actualizaciones/4toTrimestre19/Dir_RecMat_Serv/info-avance-financiero.pdf" TargetMode="External"/><Relationship Id="rId916" Type="http://schemas.openxmlformats.org/officeDocument/2006/relationships/hyperlink" Target="http://data.salud.cdmx.gob.mx/ssdf/portalut/archivo/Actualizaciones/4toTrimestre19/Dir_RecMat_Serv/finiquito.pdf" TargetMode="External"/><Relationship Id="rId1101" Type="http://schemas.openxmlformats.org/officeDocument/2006/relationships/hyperlink" Target="http://data.salud.cdmx.gob.mx/ssdf/portalut/archivo/Actualizaciones/4toTrimestre20/Dir_RecMat_Serv/383-2020%20ABISA.pdf" TargetMode="External"/><Relationship Id="rId45" Type="http://schemas.openxmlformats.org/officeDocument/2006/relationships/hyperlink" Target="http://data.salud.cdmx.gob.mx/ssdf/portalut/archivo/Actualizaciones/1erTrimestre20/Dir_RecMat_Serv/165-2020%20Intercambio%20Global.pdf" TargetMode="External"/><Relationship Id="rId110" Type="http://schemas.openxmlformats.org/officeDocument/2006/relationships/hyperlink" Target="http://data.salud.cdmx.gob.mx/ssdf/portalut/archivo/Actualizaciones/1erTrimestre20/Dir_RecMat_Serv/convenio%20modificatorio.pdf" TargetMode="External"/><Relationship Id="rId348" Type="http://schemas.openxmlformats.org/officeDocument/2006/relationships/hyperlink" Target="http://data.salud.cdmx.gob.mx/ssdf/portalut/archivo/Actualizaciones/4toTrimestre19/Dir_RecMat_Serv/estudio-urb-amb.pdf" TargetMode="External"/><Relationship Id="rId555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2" Type="http://schemas.openxmlformats.org/officeDocument/2006/relationships/hyperlink" Target="http://data.salud.cdmx.gob.mx/ssdf/portalut/archivo/Actualizaciones/4toTrimestre19/Dir_RecMat_Serv/info-avance-financiero.pdf" TargetMode="External"/><Relationship Id="rId194" Type="http://schemas.openxmlformats.org/officeDocument/2006/relationships/hyperlink" Target="http://data.salud.cdmx.gob.mx/ssdf/portalut/archivo/Actualizaciones/1erTrimestre20/Dir_RecMat_Serv/NO%20APLICA%20finiquito.pdf" TargetMode="External"/><Relationship Id="rId208" Type="http://schemas.openxmlformats.org/officeDocument/2006/relationships/hyperlink" Target="http://data.salud.cdmx.gob.mx/ssdf/portalut/archivo/Actualizaciones/1erTrimestre20/Dir_RecMat_Serv/NO%20APLICA%20avance%20financiero.pdf" TargetMode="External"/><Relationship Id="rId415" Type="http://schemas.openxmlformats.org/officeDocument/2006/relationships/hyperlink" Target="http://data.salud.cdmx.gob.mx/ssdf/portalut/archivo/Actualizaciones/1erTrimestre20/Dir_RecMat_Serv/CONTRATO.pdf" TargetMode="External"/><Relationship Id="rId622" Type="http://schemas.openxmlformats.org/officeDocument/2006/relationships/hyperlink" Target="http://data.salud.cdmx.gob.mx/ssdf/portalut/archivo/Actualizaciones/4toTrimestre19/Dir_RecMat_Serv/info-avance-fisico.pdf" TargetMode="External"/><Relationship Id="rId1045" Type="http://schemas.openxmlformats.org/officeDocument/2006/relationships/hyperlink" Target="http://data.salud.cdmx.gob.mx/ssdf/portalut/archivo/Actualizaciones/1erTrimestre20/Dir_RecMat_Serv/30%20b1t2020%20No%20se%20rescindio.pdf" TargetMode="External"/><Relationship Id="rId261" Type="http://schemas.openxmlformats.org/officeDocument/2006/relationships/hyperlink" Target="http://data.salud.cdmx.gob.mx/ssdf/portalut/archivo/Actualizaciones/1erTrimestre20/Dir_RecMat_Serv/NO%20APLICA%20avance%20fisico.pdf" TargetMode="External"/><Relationship Id="rId499" Type="http://schemas.openxmlformats.org/officeDocument/2006/relationships/hyperlink" Target="http://data.salud.cdmx.gob.mx/ssdf/portalut/archivo/Actualizaciones/1erTrimestre20/Dir_RecMat_Serv/convenio%20modificatorio.pdf" TargetMode="External"/><Relationship Id="rId927" Type="http://schemas.openxmlformats.org/officeDocument/2006/relationships/hyperlink" Target="http://data.salud.cdmx.gob.mx/ssdf/portalut/archivo/Actualizaciones/4toTrimestre19/Dir_RecMat_Serv/finiquito.pdf" TargetMode="External"/><Relationship Id="rId1112" Type="http://schemas.openxmlformats.org/officeDocument/2006/relationships/hyperlink" Target="http://data.salud.cdmx.gob.mx/ssdf/portalut/archivo/Actualizaciones/4toTrimestre20/Dir_RecMat_Serv/419-2020%20Medical%20Advanced.pdf" TargetMode="External"/><Relationship Id="rId56" Type="http://schemas.openxmlformats.org/officeDocument/2006/relationships/hyperlink" Target="http://data.salud.cdmx.gob.mx/ssdf/portalut/archivo/Actualizaciones/1erTrimestre20/Dir_RecMat_Serv/30b1t%20impacto%20ambiental.pdf" TargetMode="External"/><Relationship Id="rId359" Type="http://schemas.openxmlformats.org/officeDocument/2006/relationships/hyperlink" Target="http://data.salud.cdmx.gob.mx/ssdf/portalut/archivo/Actualizaciones/4toTrimestre19/Dir_RecMat_Serv/estudio-urb-amb.pdf" TargetMode="External"/><Relationship Id="rId566" Type="http://schemas.openxmlformats.org/officeDocument/2006/relationships/hyperlink" Target="http://data.salud.cdmx.gob.mx/ssdf/portalut/archivo/Actualizaciones/1erTrimestre20/Dir_RecMat_Serv/30%20b1t2020%20No%20se%20rescindio.pdf" TargetMode="External"/><Relationship Id="rId773" Type="http://schemas.openxmlformats.org/officeDocument/2006/relationships/hyperlink" Target="http://data.salud.cdmx.gob.mx/ssdf/portalut/archivo/Actualizaciones/4toTrimestre19/Dir_RecMat_Serv/acta-recepcion-trab.pdf" TargetMode="External"/><Relationship Id="rId121" Type="http://schemas.openxmlformats.org/officeDocument/2006/relationships/hyperlink" Target="http://data.salud.cdmx.gob.mx/ssdf/portalut/archivo/Actualizaciones/1erTrimestre20/Dir_RecMat_Serv/convenio%20modificatorio.pdf" TargetMode="External"/><Relationship Id="rId219" Type="http://schemas.openxmlformats.org/officeDocument/2006/relationships/hyperlink" Target="http://data.salud.cdmx.gob.mx/ssdf/portalut/archivo/Actualizaciones/1erTrimestre20/Dir_RecMat_Serv/NO%20APLICA%20avance%20fisico.pdf" TargetMode="External"/><Relationship Id="rId426" Type="http://schemas.openxmlformats.org/officeDocument/2006/relationships/hyperlink" Target="http://data.salud.cdmx.gob.mx/ssdf/portalut/archivo/Actualizaciones/1erTrimestre20/Dir_RecMat_Serv/056-B-2020%20AGD%20Medical.pdf" TargetMode="External"/><Relationship Id="rId633" Type="http://schemas.openxmlformats.org/officeDocument/2006/relationships/hyperlink" Target="http://data.salud.cdmx.gob.mx/ssdf/portalut/archivo/Actualizaciones/4toTrimestre19/Dir_RecMat_Serv/info-avance-fisico.pdf" TargetMode="External"/><Relationship Id="rId980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56" Type="http://schemas.openxmlformats.org/officeDocument/2006/relationships/hyperlink" Target="http://data.salud.cdmx.gob.mx/ssdf/portalut/archivo/Actualizaciones/1erTrimestre20/Dir_RecMat_Serv/30%20b1t2020%20No%20se%20rescindio.pdf" TargetMode="External"/><Relationship Id="rId840" Type="http://schemas.openxmlformats.org/officeDocument/2006/relationships/hyperlink" Target="http://data.salud.cdmx.gob.mx/ssdf/portalut/archivo/Actualizaciones/4toTrimestre19/Dir_RecMat_Serv/acta-recepcion-trab.pdf" TargetMode="External"/><Relationship Id="rId938" Type="http://schemas.openxmlformats.org/officeDocument/2006/relationships/hyperlink" Target="http://data.salud.cdmx.gob.mx/ssdf/portalut/archivo/Actualizaciones/4toTrimestre19/Dir_RecMat_Serv/acta-recepcion-trab.pdf" TargetMode="External"/><Relationship Id="rId67" Type="http://schemas.openxmlformats.org/officeDocument/2006/relationships/hyperlink" Target="http://data.salud.cdmx.gob.mx/ssdf/portalut/archivo/Actualizaciones/1erTrimestre20/Dir_RecMat_Serv/30b1t%20impacto%20ambiental.pdf" TargetMode="External"/><Relationship Id="rId272" Type="http://schemas.openxmlformats.org/officeDocument/2006/relationships/hyperlink" Target="http://data.salud.cdmx.gob.mx/ssdf/portalut/archivo/Actualizaciones/1erTrimestre20/Dir_RecMat_Serv/NO%20APLICA%20finiquito.pdf" TargetMode="External"/><Relationship Id="rId577" Type="http://schemas.openxmlformats.org/officeDocument/2006/relationships/hyperlink" Target="http://data.salud.cdmx.gob.mx/ssdf/portalut/archivo/Actualizaciones/1erTrimestre20/Dir_RecMat_Serv/30%20b1t2020%20No%20se%20rescindio.pdf" TargetMode="External"/><Relationship Id="rId700" Type="http://schemas.openxmlformats.org/officeDocument/2006/relationships/hyperlink" Target="http://data.salud.cdmx.gob.mx/ssdf/portalut/archivo/Actualizaciones/4toTrimestre19/Dir_RecMat_Serv/info-avance-financiero.pdf" TargetMode="External"/><Relationship Id="rId132" Type="http://schemas.openxmlformats.org/officeDocument/2006/relationships/hyperlink" Target="http://data.salud.cdmx.gob.mx/ssdf/portalut/archivo/Actualizaciones/1erTrimestre20/Dir_RecMat_Serv/convenio%20modificatorio.pdf" TargetMode="External"/><Relationship Id="rId784" Type="http://schemas.openxmlformats.org/officeDocument/2006/relationships/hyperlink" Target="http://data.salud.cdmx.gob.mx/ssdf/portalut/archivo/Actualizaciones/4toTrimestre19/Dir_RecMat_Serv/acta-recepcion-trab.pdf" TargetMode="External"/><Relationship Id="rId991" Type="http://schemas.openxmlformats.org/officeDocument/2006/relationships/hyperlink" Target="http://data.salud.cdmx.gob.mx/ssdf/portalut/archivo/Actualizaciones/1erTrimestre20/Dir_RecMat_Serv/CONTRATO.pdf" TargetMode="External"/><Relationship Id="rId1067" Type="http://schemas.openxmlformats.org/officeDocument/2006/relationships/hyperlink" Target="http://data.salud.cdmx.gob.mx/ssdf/portalut/archivo/Actualizaciones/1erTrimestre20/Dir_RecMat_Serv/30%20b1t2020%20No%20se%20rescindio.pdf" TargetMode="External"/><Relationship Id="rId437" Type="http://schemas.openxmlformats.org/officeDocument/2006/relationships/hyperlink" Target="http://data.salud.cdmx.gob.mx/ssdf/portalut/archivo/Actualizaciones/1erTrimestre20/Dir_RecMat_Serv/convenio%20modificatorio.pdf" TargetMode="External"/><Relationship Id="rId644" Type="http://schemas.openxmlformats.org/officeDocument/2006/relationships/hyperlink" Target="http://data.salud.cdmx.gob.mx/ssdf/portalut/archivo/Actualizaciones/4toTrimestre19/Dir_RecMat_Serv/info-avance-fisico.pdf" TargetMode="External"/><Relationship Id="rId851" Type="http://schemas.openxmlformats.org/officeDocument/2006/relationships/hyperlink" Target="http://data.salud.cdmx.gob.mx/ssdf/portalut/archivo/Actualizaciones/4toTrimestre19/Dir_RecMat_Serv/finiquito.pdf" TargetMode="External"/><Relationship Id="rId283" Type="http://schemas.openxmlformats.org/officeDocument/2006/relationships/hyperlink" Target="http://data.salud.cdmx.gob.mx/ssdf/portalut/archivo/Actualizaciones/1erTrimestre20/Dir_RecMat_Serv/NO%20APLICA%20avance%20financiero.pdf" TargetMode="External"/><Relationship Id="rId490" Type="http://schemas.openxmlformats.org/officeDocument/2006/relationships/hyperlink" Target="http://data.salud.cdmx.gob.mx/ssdf/portalut/archivo/Actualizaciones/1erTrimestre20/Dir_RecMat_Serv/convenio%20modificatorio.pdf" TargetMode="External"/><Relationship Id="rId504" Type="http://schemas.openxmlformats.org/officeDocument/2006/relationships/hyperlink" Target="http://data.salud.cdmx.gob.mx/ssdf/portalut/archivo/Actualizaciones/1erTrimestre20/Dir_RecMat_Serv/convenio%20modificatorio.pdf" TargetMode="External"/><Relationship Id="rId711" Type="http://schemas.openxmlformats.org/officeDocument/2006/relationships/hyperlink" Target="http://data.salud.cdmx.gob.mx/ssdf/portalut/archivo/Actualizaciones/4toTrimestre19/Dir_RecMat_Serv/info-avance-financiero.pdf" TargetMode="External"/><Relationship Id="rId949" Type="http://schemas.openxmlformats.org/officeDocument/2006/relationships/hyperlink" Target="http://data.salud.cdmx.gob.mx/ssdf/portalut/archivo/Actualizaciones/1erTrimestre20/Dir_RecMat_Serv/30%20b1t2020%20No%20se%20rescindio.pdf" TargetMode="External"/><Relationship Id="rId78" Type="http://schemas.openxmlformats.org/officeDocument/2006/relationships/hyperlink" Target="http://data.salud.cdmx.gob.mx/ssdf/portalut/archivo/Actualizaciones/1erTrimestre20/Dir_RecMat_Serv/30b1t%20impacto%20ambiental.pdf" TargetMode="External"/><Relationship Id="rId143" Type="http://schemas.openxmlformats.org/officeDocument/2006/relationships/hyperlink" Target="http://data.salud.cdmx.gob.mx/ssdf/portalut/archivo/Actualizaciones/1erTrimestre20/Dir_RecMat_Serv/CONTRATO.pdf" TargetMode="External"/><Relationship Id="rId350" Type="http://schemas.openxmlformats.org/officeDocument/2006/relationships/hyperlink" Target="http://data.salud.cdmx.gob.mx/ssdf/portalut/archivo/Actualizaciones/4toTrimestre19/Dir_RecMat_Serv/estudio-urb-amb.pdf" TargetMode="External"/><Relationship Id="rId588" Type="http://schemas.openxmlformats.org/officeDocument/2006/relationships/hyperlink" Target="http://data.salud.cdmx.gob.mx/ssdf/portalut/archivo/Actualizaciones/1erTrimestre20/Dir_RecMat_Serv/30%20b1t2020%20No%20se%20rescindio.pdf" TargetMode="External"/><Relationship Id="rId795" Type="http://schemas.openxmlformats.org/officeDocument/2006/relationships/hyperlink" Target="http://data.salud.cdmx.gob.mx/ssdf/portalut/archivo/Actualizaciones/4toTrimestre19/Dir_RecMat_Serv/acta-recepcion-trab.pdf" TargetMode="External"/><Relationship Id="rId809" Type="http://schemas.openxmlformats.org/officeDocument/2006/relationships/hyperlink" Target="http://data.salud.cdmx.gob.mx/ssdf/portalut/archivo/Actualizaciones/4toTrimestre19/Dir_RecMat_Serv/acta-recepcion-trab.pdf" TargetMode="External"/><Relationship Id="rId9" Type="http://schemas.openxmlformats.org/officeDocument/2006/relationships/hyperlink" Target="http://data.salud.cdmx.gob.mx/ssdf/portalut/archivo/Actualizaciones/1erTrimestre20/Dir_RecMat_Serv/CONTRATO.pdf" TargetMode="External"/><Relationship Id="rId210" Type="http://schemas.openxmlformats.org/officeDocument/2006/relationships/hyperlink" Target="http://data.salud.cdmx.gob.mx/ssdf/portalut/archivo/Actualizaciones/1erTrimestre20/Dir_RecMat_Serv/NO%20APLICA%20avance%20fisico.pdf" TargetMode="External"/><Relationship Id="rId448" Type="http://schemas.openxmlformats.org/officeDocument/2006/relationships/hyperlink" Target="http://data.salud.cdmx.gob.mx/ssdf/portalut/archivo/Actualizaciones/1erTrimestre20/Dir_RecMat_Serv/convenio%20modificatorio.pdf" TargetMode="External"/><Relationship Id="rId655" Type="http://schemas.openxmlformats.org/officeDocument/2006/relationships/hyperlink" Target="http://data.salud.cdmx.gob.mx/ssdf/portalut/archivo/Actualizaciones/4toTrimestre19/Dir_RecMat_Serv/info-avance-fisico.pdf" TargetMode="External"/><Relationship Id="rId862" Type="http://schemas.openxmlformats.org/officeDocument/2006/relationships/hyperlink" Target="http://data.salud.cdmx.gob.mx/ssdf/portalut/archivo/Actualizaciones/4toTrimestre19/Dir_RecMat_Serv/finiquito.pdf" TargetMode="External"/><Relationship Id="rId107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94" Type="http://schemas.openxmlformats.org/officeDocument/2006/relationships/hyperlink" Target="http://data.salud.cdmx.gob.mx/ssdf/portalut/archivo/Actualizaciones/1erTrimestre20/Dir_RecMat_Serv/NO%20APLICA%20avance%20fisico.pdf" TargetMode="External"/><Relationship Id="rId308" Type="http://schemas.openxmlformats.org/officeDocument/2006/relationships/hyperlink" Target="http://data.salud.cdmx.gob.mx/ssdf/portalut/archivo/Actualizaciones/1erTrimestre20/Dir_RecMat_Serv/NO%20APLICA%20finiquito.pdf" TargetMode="External"/><Relationship Id="rId515" Type="http://schemas.openxmlformats.org/officeDocument/2006/relationships/hyperlink" Target="http://data.salud.cdmx.gob.mx/ssdf/portalut/archivo/Actualizaciones/1erTrimestre20/Dir_RecMat_Serv/convenio%20modificatorio.pdf" TargetMode="External"/><Relationship Id="rId722" Type="http://schemas.openxmlformats.org/officeDocument/2006/relationships/hyperlink" Target="http://data.salud.cdmx.gob.mx/ssdf/portalut/archivo/Actualizaciones/4toTrimestre19/Dir_RecMat_Serv/info-avance-financiero.pdf" TargetMode="External"/><Relationship Id="rId89" Type="http://schemas.openxmlformats.org/officeDocument/2006/relationships/hyperlink" Target="http://data.salud.cdmx.gob.mx/ssdf/portalut/archivo/Actualizaciones/1erTrimestre20/Dir_RecMat_Serv/30b1t%20impacto%20ambiental.pdf" TargetMode="External"/><Relationship Id="rId154" Type="http://schemas.openxmlformats.org/officeDocument/2006/relationships/hyperlink" Target="http://data.salud.cdmx.gob.mx/ssdf/portalut/archivo/Actualizaciones/1erTrimestre20/Dir_RecMat_Serv/CONTRATO.pdf" TargetMode="External"/><Relationship Id="rId361" Type="http://schemas.openxmlformats.org/officeDocument/2006/relationships/hyperlink" Target="http://data.salud.cdmx.gob.mx/ssdf/portalut/archivo/Actualizaciones/4toTrimestre19/Dir_RecMat_Serv/estudio-urb-amb.pdf" TargetMode="External"/><Relationship Id="rId599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05" Type="http://schemas.openxmlformats.org/officeDocument/2006/relationships/hyperlink" Target="http://data.salud.cdmx.gob.mx/ssdf/portalut/archivo/Actualizaciones/2doTrimestre20/Dir_RecMat_Serv/133-2020%20Versatilidad%20Internacional.pdf" TargetMode="External"/><Relationship Id="rId459" Type="http://schemas.openxmlformats.org/officeDocument/2006/relationships/hyperlink" Target="http://data.salud.cdmx.gob.mx/ssdf/portalut/archivo/Actualizaciones/1erTrimestre20/Dir_RecMat_Serv/convenio%20modificatorio.pdf" TargetMode="External"/><Relationship Id="rId666" Type="http://schemas.openxmlformats.org/officeDocument/2006/relationships/hyperlink" Target="http://data.salud.cdmx.gob.mx/ssdf/portalut/archivo/Actualizaciones/4toTrimestre19/Dir_RecMat_Serv/info-avance-fisico.pdf" TargetMode="External"/><Relationship Id="rId873" Type="http://schemas.openxmlformats.org/officeDocument/2006/relationships/hyperlink" Target="http://data.salud.cdmx.gob.mx/ssdf/portalut/archivo/Actualizaciones/4toTrimestre19/Dir_RecMat_Serv/finiquito.pdf" TargetMode="External"/><Relationship Id="rId1089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6" Type="http://schemas.openxmlformats.org/officeDocument/2006/relationships/hyperlink" Target="http://data.salud.cdmx.gob.mx/ssdf/portalut/archivo/Actualizaciones/1erTrimestre20/Dir_RecMat_Serv/CONTRATO.pdf" TargetMode="External"/><Relationship Id="rId221" Type="http://schemas.openxmlformats.org/officeDocument/2006/relationships/hyperlink" Target="http://data.salud.cdmx.gob.mx/ssdf/portalut/archivo/Actualizaciones/1erTrimestre20/Dir_RecMat_Serv/NO%20APLICA%20finiquito.pdf" TargetMode="External"/><Relationship Id="rId319" Type="http://schemas.openxmlformats.org/officeDocument/2006/relationships/hyperlink" Target="http://data.salud.cdmx.gob.mx/ssdf/portalut/archivo/Actualizaciones/4toTrimestre19/Dir_RecMat_Serv/finiquito.pdf" TargetMode="External"/><Relationship Id="rId526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3" Type="http://schemas.openxmlformats.org/officeDocument/2006/relationships/hyperlink" Target="http://data.salud.cdmx.gob.mx/ssdf/portalut/archivo/Actualizaciones/4toTrimestre19/Dir_RecMat_Serv/info-avance-financiero.pdf" TargetMode="External"/><Relationship Id="rId940" Type="http://schemas.openxmlformats.org/officeDocument/2006/relationships/hyperlink" Target="http://data.salud.cdmx.gob.mx/ssdf/portalut/archivo/Actualizaciones/4toTrimestre19/Dir_RecMat_Serv/info-avance-financiero.pdf" TargetMode="External"/><Relationship Id="rId1016" Type="http://schemas.openxmlformats.org/officeDocument/2006/relationships/hyperlink" Target="http://data.salud.cdmx.gob.mx/ssdf/portalut/archivo/Actualizaciones/1erTrimestre20/Dir_RecMat_Serv/En_Proceso.pdf" TargetMode="External"/><Relationship Id="rId165" Type="http://schemas.openxmlformats.org/officeDocument/2006/relationships/hyperlink" Target="http://data.salud.cdmx.gob.mx/ssdf/portalut/archivo/Actualizaciones/1erTrimestre20/Dir_RecMat_Serv/NO%20APLICA%20finiquito.pdf" TargetMode="External"/><Relationship Id="rId372" Type="http://schemas.openxmlformats.org/officeDocument/2006/relationships/hyperlink" Target="http://data.salud.cdmx.gob.mx/ssdf/portalut/archivo/Actualizaciones/1erTrimestre20/Dir_RecMat_Serv/051-2020-1%20Nudomi.pdf" TargetMode="External"/><Relationship Id="rId677" Type="http://schemas.openxmlformats.org/officeDocument/2006/relationships/hyperlink" Target="http://data.salud.cdmx.gob.mx/ssdf/portalut/archivo/Actualizaciones/4toTrimestre19/Dir_RecMat_Serv/info-avance-fisico.pdf" TargetMode="External"/><Relationship Id="rId800" Type="http://schemas.openxmlformats.org/officeDocument/2006/relationships/hyperlink" Target="http://data.salud.cdmx.gob.mx/ssdf/portalut/archivo/Actualizaciones/4toTrimestre19/Dir_RecMat_Serv/acta-recepcion-trab.pdf" TargetMode="External"/><Relationship Id="rId232" Type="http://schemas.openxmlformats.org/officeDocument/2006/relationships/hyperlink" Target="http://data.salud.cdmx.gob.mx/ssdf/portalut/archivo/Actualizaciones/1erTrimestre20/Dir_RecMat_Serv/NO%20APLICA%20avance%20financiero.pdf" TargetMode="External"/><Relationship Id="rId884" Type="http://schemas.openxmlformats.org/officeDocument/2006/relationships/hyperlink" Target="http://data.salud.cdmx.gob.mx/ssdf/portalut/archivo/Actualizaciones/4toTrimestre19/Dir_RecMat_Serv/finiquito.pdf" TargetMode="External"/><Relationship Id="rId27" Type="http://schemas.openxmlformats.org/officeDocument/2006/relationships/hyperlink" Target="http://data.salud.cdmx.gob.mx/ssdf/portalut/archivo/Actualizaciones/1erTrimestre20/Dir_RecMat_Serv/108-2020%20Grafo%20Cintas.pdf" TargetMode="External"/><Relationship Id="rId537" Type="http://schemas.openxmlformats.org/officeDocument/2006/relationships/hyperlink" Target="http://data.salud.cdmx.gob.mx/ssdf/portalut/archivo/Actualizaciones/4toTrimestre20/Dir_RecMat_Serv/304-2020%20Productos%20Ludica.pdf" TargetMode="External"/><Relationship Id="rId744" Type="http://schemas.openxmlformats.org/officeDocument/2006/relationships/hyperlink" Target="http://data.salud.cdmx.gob.mx/ssdf/portalut/archivo/Actualizaciones/4toTrimestre19/Dir_RecMat_Serv/info-avance-financiero.pdf" TargetMode="External"/><Relationship Id="rId951" Type="http://schemas.openxmlformats.org/officeDocument/2006/relationships/hyperlink" Target="http://data.salud.cdmx.gob.mx/ssdf/portalut/archivo/Actualizaciones/1erTrimestre20/Dir_RecMat_Serv/30%20b1t2020%20No%20se%20rescindio.pdf" TargetMode="External"/><Relationship Id="rId80" Type="http://schemas.openxmlformats.org/officeDocument/2006/relationships/hyperlink" Target="http://data.salud.cdmx.gob.mx/ssdf/portalut/archivo/Actualizaciones/1erTrimestre20/Dir_RecMat_Serv/30b1t%20impacto%20ambiental.pdf" TargetMode="External"/><Relationship Id="rId176" Type="http://schemas.openxmlformats.org/officeDocument/2006/relationships/hyperlink" Target="http://data.salud.cdmx.gob.mx/ssdf/portalut/archivo/Actualizaciones/1erTrimestre20/Dir_RecMat_Serv/NO%20APLICA%20avance%20fisico.pdf" TargetMode="External"/><Relationship Id="rId383" Type="http://schemas.openxmlformats.org/officeDocument/2006/relationships/hyperlink" Target="http://data.salud.cdmx.gob.mx/ssdf/portalut/archivo/Actualizaciones/1erTrimestre20/Dir_RecMat_Serv/30b1t%20impacto%20ambiental.pdf" TargetMode="External"/><Relationship Id="rId590" Type="http://schemas.openxmlformats.org/officeDocument/2006/relationships/hyperlink" Target="http://data.salud.cdmx.gob.mx/ssdf/portalut/archivo/Actualizaciones/1erTrimestre20/Dir_RecMat_Serv/30%20b1t2020%20No%20se%20rescindio.pdf" TargetMode="External"/><Relationship Id="rId604" Type="http://schemas.openxmlformats.org/officeDocument/2006/relationships/hyperlink" Target="http://data.salud.cdmx.gob.mx/ssdf/portalut/archivo/Actualizaciones/4toTrimestre19/Dir_RecMat_Serv/info-avance-fisico.pdf" TargetMode="External"/><Relationship Id="rId811" Type="http://schemas.openxmlformats.org/officeDocument/2006/relationships/hyperlink" Target="http://data.salud.cdmx.gob.mx/ssdf/portalut/archivo/Actualizaciones/4toTrimestre19/Dir_RecMat_Serv/acta-recepcion-trab.pdf" TargetMode="External"/><Relationship Id="rId1027" Type="http://schemas.openxmlformats.org/officeDocument/2006/relationships/hyperlink" Target="http://data.salud.cdmx.gob.mx/ssdf/portalut/archivo/Actualizaciones/1erTrimestre20/Dir_RecMat_Serv/30%20b1t2020%20No%20se%20rescindio.pdf" TargetMode="External"/><Relationship Id="rId243" Type="http://schemas.openxmlformats.org/officeDocument/2006/relationships/hyperlink" Target="http://data.salud.cdmx.gob.mx/ssdf/portalut/archivo/Actualizaciones/1erTrimestre20/Dir_RecMat_Serv/NO%20APLICA%20avance%20fisico.pdf" TargetMode="External"/><Relationship Id="rId450" Type="http://schemas.openxmlformats.org/officeDocument/2006/relationships/hyperlink" Target="http://data.salud.cdmx.gob.mx/ssdf/portalut/archivo/Actualizaciones/1erTrimestre20/Dir_RecMat_Serv/convenio%20modificatorio.pdf" TargetMode="External"/><Relationship Id="rId688" Type="http://schemas.openxmlformats.org/officeDocument/2006/relationships/hyperlink" Target="http://data.salud.cdmx.gob.mx/ssdf/portalut/archivo/Actualizaciones/4toTrimestre19/Dir_RecMat_Serv/info-avance-financiero.pdf" TargetMode="External"/><Relationship Id="rId895" Type="http://schemas.openxmlformats.org/officeDocument/2006/relationships/hyperlink" Target="http://data.salud.cdmx.gob.mx/ssdf/portalut/archivo/Actualizaciones/4toTrimestre19/Dir_RecMat_Serv/finiquito.pdf" TargetMode="External"/><Relationship Id="rId909" Type="http://schemas.openxmlformats.org/officeDocument/2006/relationships/hyperlink" Target="http://data.salud.cdmx.gob.mx/ssdf/portalut/archivo/Actualizaciones/4toTrimestre19/Dir_RecMat_Serv/finiquito.pdf" TargetMode="External"/><Relationship Id="rId1080" Type="http://schemas.openxmlformats.org/officeDocument/2006/relationships/hyperlink" Target="http://data.salud.cdmx.gob.mx/ssdf/portalut/archivo/Actualizaciones/1erTrimestre20/Dir_RecMat_Serv/30%20b1t2020%20No%20se%20rescindio.pdf" TargetMode="External"/><Relationship Id="rId38" Type="http://schemas.openxmlformats.org/officeDocument/2006/relationships/hyperlink" Target="http://data.salud.cdmx.gob.mx/ssdf/portalut/archivo/Actualizaciones/1erTrimestre20/Dir_RecMat_Serv/138-2020%20Santa%20Zeron.pdf" TargetMode="External"/><Relationship Id="rId103" Type="http://schemas.openxmlformats.org/officeDocument/2006/relationships/hyperlink" Target="http://data.salud.cdmx.gob.mx/ssdf/portalut/archivo/Actualizaciones/1erTrimestre20/Dir_RecMat_Serv/convenio%20modificatorio.pdf" TargetMode="External"/><Relationship Id="rId310" Type="http://schemas.openxmlformats.org/officeDocument/2006/relationships/hyperlink" Target="http://data.salud.cdmx.gob.mx/ssdf/portalut/archivo/Actualizaciones/4toTrimestre19/Dir_RecMat_Serv/info-avance-financiero.pdf" TargetMode="External"/><Relationship Id="rId548" Type="http://schemas.openxmlformats.org/officeDocument/2006/relationships/hyperlink" Target="http://data.salud.cdmx.gob.mx/ssdf/portalut/archivo/Actualizaciones/4toTrimestre20/Dir_RecMat_Serv/392-2020%20Gluckli.pdf" TargetMode="External"/><Relationship Id="rId755" Type="http://schemas.openxmlformats.org/officeDocument/2006/relationships/hyperlink" Target="http://data.salud.cdmx.gob.mx/ssdf/portalut/archivo/Actualizaciones/4toTrimestre19/Dir_RecMat_Serv/info-avance-financiero.pdf" TargetMode="External"/><Relationship Id="rId962" Type="http://schemas.openxmlformats.org/officeDocument/2006/relationships/hyperlink" Target="http://data.salud.cdmx.gob.mx/ssdf/portalut/archivo/Actualizaciones/4toTrimestre19/Dir_RecMat_Serv/finiquito.pdf" TargetMode="External"/><Relationship Id="rId91" Type="http://schemas.openxmlformats.org/officeDocument/2006/relationships/hyperlink" Target="http://data.salud.cdmx.gob.mx/ssdf/portalut/archivo/Actualizaciones/1erTrimestre20/Dir_RecMat_Serv/30b1t%20impacto%20ambiental.pdf" TargetMode="External"/><Relationship Id="rId187" Type="http://schemas.openxmlformats.org/officeDocument/2006/relationships/hyperlink" Target="http://data.salud.cdmx.gob.mx/ssdf/portalut/archivo/Actualizaciones/1erTrimestre20/Dir_RecMat_Serv/NO%20APLICA%20avance%20financiero.pdf" TargetMode="External"/><Relationship Id="rId394" Type="http://schemas.openxmlformats.org/officeDocument/2006/relationships/hyperlink" Target="http://data.salud.cdmx.gob.mx/ssdf/portalut/archivo/Actualizaciones/1erTrimestre20/Dir_RecMat_Serv/convenio%20modificatorio.pdf" TargetMode="External"/><Relationship Id="rId408" Type="http://schemas.openxmlformats.org/officeDocument/2006/relationships/hyperlink" Target="http://data.salud.cdmx.gob.mx/ssdf/portalut/archivo/Actualizaciones/1erTrimestre20/Dir_RecMat_Serv/CONTRATO.pdf" TargetMode="External"/><Relationship Id="rId615" Type="http://schemas.openxmlformats.org/officeDocument/2006/relationships/hyperlink" Target="http://data.salud.cdmx.gob.mx/ssdf/portalut/archivo/Actualizaciones/4toTrimestre19/Dir_RecMat_Serv/info-avance-fisico.pdf" TargetMode="External"/><Relationship Id="rId822" Type="http://schemas.openxmlformats.org/officeDocument/2006/relationships/hyperlink" Target="http://data.salud.cdmx.gob.mx/ssdf/portalut/archivo/Actualizaciones/4toTrimestre19/Dir_RecMat_Serv/acta-recepcion-trab.pdf" TargetMode="External"/><Relationship Id="rId103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54" Type="http://schemas.openxmlformats.org/officeDocument/2006/relationships/hyperlink" Target="http://data.salud.cdmx.gob.mx/ssdf/portalut/archivo/Actualizaciones/1erTrimestre20/Dir_RecMat_Serv/NO%20APLICA%20finiquito.pdf" TargetMode="External"/><Relationship Id="rId699" Type="http://schemas.openxmlformats.org/officeDocument/2006/relationships/hyperlink" Target="http://data.salud.cdmx.gob.mx/ssdf/portalut/archivo/Actualizaciones/4toTrimestre19/Dir_RecMat_Serv/info-avance-financiero.pdf" TargetMode="External"/><Relationship Id="rId1091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105" Type="http://schemas.openxmlformats.org/officeDocument/2006/relationships/hyperlink" Target="http://data.salud.cdmx.gob.mx/ssdf/portalut/archivo/Actualizaciones/4toTrimestre20/Dir_RecMat_Serv/394-2020%20Hi-tec%20Medical.pdf" TargetMode="External"/><Relationship Id="rId49" Type="http://schemas.openxmlformats.org/officeDocument/2006/relationships/hyperlink" Target="http://data.salud.cdmx.gob.mx/ssdf/portalut/archivo/Actualizaciones/1erTrimestre20/Dir_RecMat_Serv/216-2020%20Fermetex.pdf" TargetMode="External"/><Relationship Id="rId114" Type="http://schemas.openxmlformats.org/officeDocument/2006/relationships/hyperlink" Target="http://data.salud.cdmx.gob.mx/ssdf/portalut/archivo/Actualizaciones/1erTrimestre20/Dir_RecMat_Serv/convenio%20modificatorio.pdf" TargetMode="External"/><Relationship Id="rId461" Type="http://schemas.openxmlformats.org/officeDocument/2006/relationships/hyperlink" Target="http://data.salud.cdmx.gob.mx/ssdf/portalut/archivo/Actualizaciones/1erTrimestre20/Dir_RecMat_Serv/convenio%20modificatorio.pdf" TargetMode="External"/><Relationship Id="rId559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6" Type="http://schemas.openxmlformats.org/officeDocument/2006/relationships/hyperlink" Target="http://data.salud.cdmx.gob.mx/ssdf/portalut/archivo/Actualizaciones/4toTrimestre19/Dir_RecMat_Serv/acta-recepcion-trab.pdf" TargetMode="External"/><Relationship Id="rId198" Type="http://schemas.openxmlformats.org/officeDocument/2006/relationships/hyperlink" Target="http://data.salud.cdmx.gob.mx/ssdf/portalut/archivo/Actualizaciones/1erTrimestre20/Dir_RecMat_Serv/NO%20APLICA%20avance%20fisico.pdf" TargetMode="External"/><Relationship Id="rId321" Type="http://schemas.openxmlformats.org/officeDocument/2006/relationships/hyperlink" Target="http://data.salud.cdmx.gob.mx/ssdf/portalut/archivo/Actualizaciones/4toTrimestre19/Dir_RecMat_Serv/estudio-urb-amb.pdf" TargetMode="External"/><Relationship Id="rId419" Type="http://schemas.openxmlformats.org/officeDocument/2006/relationships/hyperlink" Target="http://data.salud.cdmx.gob.mx/ssdf/portalut/archivo/Actualizaciones/1erTrimestre20/Dir_RecMat_Serv/CONTRATO.pdf" TargetMode="External"/><Relationship Id="rId626" Type="http://schemas.openxmlformats.org/officeDocument/2006/relationships/hyperlink" Target="http://data.salud.cdmx.gob.mx/ssdf/portalut/archivo/Actualizaciones/4toTrimestre19/Dir_RecMat_Serv/info-avance-fisico.pdf" TargetMode="External"/><Relationship Id="rId973" Type="http://schemas.openxmlformats.org/officeDocument/2006/relationships/hyperlink" Target="http://data.salud.cdmx.gob.mx/ssdf/portalut/archivo/Actualizaciones/4toTrimestre20/Dir_RecMat_Serv/En_Proceso.pdf" TargetMode="External"/><Relationship Id="rId1049" Type="http://schemas.openxmlformats.org/officeDocument/2006/relationships/hyperlink" Target="http://data.salud.cdmx.gob.mx/ssdf/portalut/archivo/Actualizaciones/1erTrimestre20/Dir_RecMat_Serv/30%20b1t2020%20No%20se%20rescindio.pdf" TargetMode="External"/><Relationship Id="rId833" Type="http://schemas.openxmlformats.org/officeDocument/2006/relationships/hyperlink" Target="http://data.salud.cdmx.gob.mx/ssdf/portalut/archivo/Actualizaciones/4toTrimestre19/Dir_RecMat_Serv/acta-recepcion-trab.pdf" TargetMode="External"/><Relationship Id="rId265" Type="http://schemas.openxmlformats.org/officeDocument/2006/relationships/hyperlink" Target="http://data.salud.cdmx.gob.mx/ssdf/portalut/archivo/Actualizaciones/1erTrimestre20/Dir_RecMat_Serv/NO%20APLICA%20avance%20financiero.pdf" TargetMode="External"/><Relationship Id="rId472" Type="http://schemas.openxmlformats.org/officeDocument/2006/relationships/hyperlink" Target="http://data.salud.cdmx.gob.mx/ssdf/portalut/archivo/Actualizaciones/1erTrimestre20/Dir_RecMat_Serv/convenio%20modificatorio.pdf" TargetMode="External"/><Relationship Id="rId900" Type="http://schemas.openxmlformats.org/officeDocument/2006/relationships/hyperlink" Target="http://data.salud.cdmx.gob.mx/ssdf/portalut/archivo/Actualizaciones/4toTrimestre19/Dir_RecMat_Serv/finiquito.pdf" TargetMode="External"/><Relationship Id="rId125" Type="http://schemas.openxmlformats.org/officeDocument/2006/relationships/hyperlink" Target="http://data.salud.cdmx.gob.mx/ssdf/portalut/archivo/Actualizaciones/1erTrimestre20/Dir_RecMat_Serv/convenio%20modificatorio.pdf" TargetMode="External"/><Relationship Id="rId332" Type="http://schemas.openxmlformats.org/officeDocument/2006/relationships/hyperlink" Target="http://data.salud.cdmx.gob.mx/ssdf/portalut/archivo/Actualizaciones/4toTrimestre19/Dir_RecMat_Serv/estudio-urb-amb.pdf" TargetMode="External"/><Relationship Id="rId777" Type="http://schemas.openxmlformats.org/officeDocument/2006/relationships/hyperlink" Target="http://data.salud.cdmx.gob.mx/ssdf/portalut/archivo/Actualizaciones/4toTrimestre19/Dir_RecMat_Serv/acta-recepcion-trab.pdf" TargetMode="External"/><Relationship Id="rId984" Type="http://schemas.openxmlformats.org/officeDocument/2006/relationships/hyperlink" Target="http://data.salud.cdmx.gob.mx/ssdf/portalut/archivo/Actualizaciones/1erTrimestre20/Dir_RecMat_Serv/30b1t%20impacto%20ambiental.pdf" TargetMode="External"/><Relationship Id="rId637" Type="http://schemas.openxmlformats.org/officeDocument/2006/relationships/hyperlink" Target="http://data.salud.cdmx.gob.mx/ssdf/portalut/archivo/Actualizaciones/4toTrimestre19/Dir_RecMat_Serv/info-avance-fisico.pdf" TargetMode="External"/><Relationship Id="rId844" Type="http://schemas.openxmlformats.org/officeDocument/2006/relationships/hyperlink" Target="http://data.salud.cdmx.gob.mx/ssdf/portalut/archivo/Actualizaciones/4toTrimestre19/Dir_RecMat_Serv/acta-recepcion-trab.pdf" TargetMode="External"/><Relationship Id="rId276" Type="http://schemas.openxmlformats.org/officeDocument/2006/relationships/hyperlink" Target="http://data.salud.cdmx.gob.mx/ssdf/portalut/archivo/Actualizaciones/1erTrimestre20/Dir_RecMat_Serv/NO%20APLICA%20avance%20fisico.pdf" TargetMode="External"/><Relationship Id="rId483" Type="http://schemas.openxmlformats.org/officeDocument/2006/relationships/hyperlink" Target="http://data.salud.cdmx.gob.mx/ssdf/portalut/archivo/Actualizaciones/1erTrimestre20/Dir_RecMat_Serv/convenio%20modificatorio.pdf" TargetMode="External"/><Relationship Id="rId690" Type="http://schemas.openxmlformats.org/officeDocument/2006/relationships/hyperlink" Target="http://data.salud.cdmx.gob.mx/ssdf/portalut/archivo/Actualizaciones/4toTrimestre19/Dir_RecMat_Serv/info-avance-financiero.pdf" TargetMode="External"/><Relationship Id="rId704" Type="http://schemas.openxmlformats.org/officeDocument/2006/relationships/hyperlink" Target="http://data.salud.cdmx.gob.mx/ssdf/portalut/archivo/Actualizaciones/4toTrimestre19/Dir_RecMat_Serv/info-avance-financiero.pdf" TargetMode="External"/><Relationship Id="rId911" Type="http://schemas.openxmlformats.org/officeDocument/2006/relationships/hyperlink" Target="http://data.salud.cdmx.gob.mx/ssdf/portalut/archivo/Actualizaciones/4toTrimestre19/Dir_RecMat_Serv/finiquito.pdf" TargetMode="External"/><Relationship Id="rId40" Type="http://schemas.openxmlformats.org/officeDocument/2006/relationships/hyperlink" Target="http://data.salud.cdmx.gob.mx/ssdf/portalut/archivo/Actualizaciones/1erTrimestre20/Dir_RecMat_Serv/144-2020%20Hi-Tec%20Medical.pdf" TargetMode="External"/><Relationship Id="rId136" Type="http://schemas.openxmlformats.org/officeDocument/2006/relationships/hyperlink" Target="http://data.salud.cdmx.gob.mx/ssdf/portalut/archivo/Actualizaciones/1erTrimestre20/Dir_RecMat_Serv/convenio%20modificatorio.pdf" TargetMode="External"/><Relationship Id="rId343" Type="http://schemas.openxmlformats.org/officeDocument/2006/relationships/hyperlink" Target="http://data.salud.cdmx.gob.mx/ssdf/portalut/archivo/Actualizaciones/4toTrimestre19/Dir_RecMat_Serv/estudio-urb-amb.pdf" TargetMode="External"/><Relationship Id="rId550" Type="http://schemas.openxmlformats.org/officeDocument/2006/relationships/hyperlink" Target="http://data.salud.cdmx.gob.mx/ssdf/portalut/archivo/Actualizaciones/4toTrimestre20/Dir_RecMat_Serv/401-2020%20Asesores%20en%20Tecnologia.pdf" TargetMode="External"/><Relationship Id="rId788" Type="http://schemas.openxmlformats.org/officeDocument/2006/relationships/hyperlink" Target="http://data.salud.cdmx.gob.mx/ssdf/portalut/archivo/Actualizaciones/4toTrimestre19/Dir_RecMat_Serv/acta-recepcion-trab.pdf" TargetMode="External"/><Relationship Id="rId995" Type="http://schemas.openxmlformats.org/officeDocument/2006/relationships/hyperlink" Target="http://data.salud.cdmx.gob.mx/ssdf/portalut/archivo/Actualizaciones/4toTrimestre20/Dir_RecMat_Serv/CONTRATO.pdf" TargetMode="External"/><Relationship Id="rId203" Type="http://schemas.openxmlformats.org/officeDocument/2006/relationships/hyperlink" Target="http://data.salud.cdmx.gob.mx/ssdf/portalut/archivo/Actualizaciones/1erTrimestre20/Dir_RecMat_Serv/NO%20APLICA%20finiquito.pdf" TargetMode="External"/><Relationship Id="rId648" Type="http://schemas.openxmlformats.org/officeDocument/2006/relationships/hyperlink" Target="http://data.salud.cdmx.gob.mx/ssdf/portalut/archivo/Actualizaciones/4toTrimestre19/Dir_RecMat_Serv/info-avance-fisico.pdf" TargetMode="External"/><Relationship Id="rId855" Type="http://schemas.openxmlformats.org/officeDocument/2006/relationships/hyperlink" Target="http://data.salud.cdmx.gob.mx/ssdf/portalut/archivo/Actualizaciones/4toTrimestre19/Dir_RecMat_Serv/finiquito.pdf" TargetMode="External"/><Relationship Id="rId1040" Type="http://schemas.openxmlformats.org/officeDocument/2006/relationships/hyperlink" Target="http://data.salud.cdmx.gob.mx/ssdf/portalut/archivo/Actualizaciones/1erTrimestre20/Dir_RecMat_Serv/30%20b1t2020%20No%20se%20rescindio.pdf" TargetMode="External"/><Relationship Id="rId287" Type="http://schemas.openxmlformats.org/officeDocument/2006/relationships/hyperlink" Target="http://data.salud.cdmx.gob.mx/ssdf/portalut/archivo/Actualizaciones/1erTrimestre20/Dir_RecMat_Serv/NO%20APLICA%20finiquito.pdf" TargetMode="External"/><Relationship Id="rId410" Type="http://schemas.openxmlformats.org/officeDocument/2006/relationships/hyperlink" Target="http://data.salud.cdmx.gob.mx/ssdf/portalut/archivo/Actualizaciones/1erTrimestre20/Dir_RecMat_Serv/CONTRATO.pdf" TargetMode="External"/><Relationship Id="rId494" Type="http://schemas.openxmlformats.org/officeDocument/2006/relationships/hyperlink" Target="http://data.salud.cdmx.gob.mx/ssdf/portalut/archivo/Actualizaciones/1erTrimestre20/Dir_RecMat_Serv/convenio%20modificatorio.pdf" TargetMode="External"/><Relationship Id="rId508" Type="http://schemas.openxmlformats.org/officeDocument/2006/relationships/hyperlink" Target="http://data.salud.cdmx.gob.mx/ssdf/portalut/archivo/Actualizaciones/1erTrimestre20/Dir_RecMat_Serv/convenio%20modificatorio.pdf" TargetMode="External"/><Relationship Id="rId715" Type="http://schemas.openxmlformats.org/officeDocument/2006/relationships/hyperlink" Target="http://data.salud.cdmx.gob.mx/ssdf/portalut/archivo/Actualizaciones/4toTrimestre19/Dir_RecMat_Serv/info-avance-financiero.pdf" TargetMode="External"/><Relationship Id="rId922" Type="http://schemas.openxmlformats.org/officeDocument/2006/relationships/hyperlink" Target="http://data.salud.cdmx.gob.mx/ssdf/portalut/archivo/Actualizaciones/4toTrimestre19/Dir_RecMat_Serv/finiquito.pdf" TargetMode="External"/><Relationship Id="rId147" Type="http://schemas.openxmlformats.org/officeDocument/2006/relationships/hyperlink" Target="http://data.salud.cdmx.gob.mx/ssdf/portalut/archivo/Actualizaciones/1erTrimestre20/Dir_RecMat_Serv/CONTRATO.pdf" TargetMode="External"/><Relationship Id="rId354" Type="http://schemas.openxmlformats.org/officeDocument/2006/relationships/hyperlink" Target="http://data.salud.cdmx.gob.mx/ssdf/portalut/archivo/Actualizaciones/4toTrimestre19/Dir_RecMat_Serv/estudio-urb-amb.pdf" TargetMode="External"/><Relationship Id="rId799" Type="http://schemas.openxmlformats.org/officeDocument/2006/relationships/hyperlink" Target="http://data.salud.cdmx.gob.mx/ssdf/portalut/archivo/Actualizaciones/4toTrimestre19/Dir_RecMat_Serv/acta-recepcion-trab.pdf" TargetMode="External"/><Relationship Id="rId51" Type="http://schemas.openxmlformats.org/officeDocument/2006/relationships/hyperlink" Target="http://data.salud.cdmx.gob.mx/ssdf/portalut/archivo/Actualizaciones/1erTrimestre20/Dir_RecMat_Serv/111-2020%20Hi-Tec%20Medical.pdf" TargetMode="External"/><Relationship Id="rId561" Type="http://schemas.openxmlformats.org/officeDocument/2006/relationships/hyperlink" Target="http://data.salud.cdmx.gob.mx/ssdf/portalut/archivo/Actualizaciones/1erTrimestre20/Dir_RecMat_Serv/30%20b1t2020%20No%20se%20rescindio.pdf" TargetMode="External"/><Relationship Id="rId659" Type="http://schemas.openxmlformats.org/officeDocument/2006/relationships/hyperlink" Target="http://data.salud.cdmx.gob.mx/ssdf/portalut/archivo/Actualizaciones/4toTrimestre19/Dir_RecMat_Serv/info-avance-fisico.pdf" TargetMode="External"/><Relationship Id="rId866" Type="http://schemas.openxmlformats.org/officeDocument/2006/relationships/hyperlink" Target="http://data.salud.cdmx.gob.mx/ssdf/portalut/archivo/Actualizaciones/4toTrimestre19/Dir_RecMat_Serv/finiquito.pdf" TargetMode="External"/><Relationship Id="rId214" Type="http://schemas.openxmlformats.org/officeDocument/2006/relationships/hyperlink" Target="http://data.salud.cdmx.gob.mx/ssdf/portalut/archivo/Actualizaciones/1erTrimestre20/Dir_RecMat_Serv/NO%20APLICA%20avance%20financiero.pdf" TargetMode="External"/><Relationship Id="rId298" Type="http://schemas.openxmlformats.org/officeDocument/2006/relationships/hyperlink" Target="http://data.salud.cdmx.gob.mx/ssdf/portalut/archivo/Actualizaciones/1erTrimestre20/Dir_RecMat_Serv/NO%20APLICA%20avance%20financiero.pdf" TargetMode="External"/><Relationship Id="rId421" Type="http://schemas.openxmlformats.org/officeDocument/2006/relationships/hyperlink" Target="http://data.salud.cdmx.gob.mx/ssdf/portalut/archivo/Actualizaciones/1erTrimestre20/Dir_RecMat_Serv/CONTRATO.pdf" TargetMode="External"/><Relationship Id="rId519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5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58" Type="http://schemas.openxmlformats.org/officeDocument/2006/relationships/hyperlink" Target="http://data.salud.cdmx.gob.mx/ssdf/portalut/archivo/Actualizaciones/2doTrimestre20/Dir_RecMat_Serv/135-2020%20Instrumentos%20Falcon.pdf" TargetMode="External"/><Relationship Id="rId726" Type="http://schemas.openxmlformats.org/officeDocument/2006/relationships/hyperlink" Target="http://data.salud.cdmx.gob.mx/ssdf/portalut/archivo/Actualizaciones/4toTrimestre19/Dir_RecMat_Serv/info-avance-financiero.pdf" TargetMode="External"/><Relationship Id="rId933" Type="http://schemas.openxmlformats.org/officeDocument/2006/relationships/hyperlink" Target="http://data.salud.cdmx.gob.mx/ssdf/portalut/archivo/Actualizaciones/4toTrimestre19/Dir_RecMat_Serv/finiquito.pdf" TargetMode="External"/><Relationship Id="rId1009" Type="http://schemas.openxmlformats.org/officeDocument/2006/relationships/hyperlink" Target="http://data.salud.cdmx.gob.mx/ssdf/portalut/archivo/Actualizaciones/2doTrimestre20/Dir_RecMat_Serv/156-C-2020%20Sertext%20Servicios.pdf" TargetMode="External"/><Relationship Id="rId62" Type="http://schemas.openxmlformats.org/officeDocument/2006/relationships/hyperlink" Target="http://data.salud.cdmx.gob.mx/ssdf/portalut/archivo/Actualizaciones/1erTrimestre20/Dir_RecMat_Serv/30b1t%20impacto%20ambiental.pdf" TargetMode="External"/><Relationship Id="rId365" Type="http://schemas.openxmlformats.org/officeDocument/2006/relationships/hyperlink" Target="http://data.salud.cdmx.gob.mx/ssdf/portalut/archivo/Actualizaciones/1erTrimestre20/Dir_RecMat_Serv/052-C%20Farmaceutica%20Althos.pdf" TargetMode="External"/><Relationship Id="rId572" Type="http://schemas.openxmlformats.org/officeDocument/2006/relationships/hyperlink" Target="http://data.salud.cdmx.gob.mx/ssdf/portalut/archivo/Actualizaciones/1erTrimestre20/Dir_RecMat_Serv/30%20b1t2020%20No%20se%20rescindio.pdf" TargetMode="External"/><Relationship Id="rId225" Type="http://schemas.openxmlformats.org/officeDocument/2006/relationships/hyperlink" Target="http://data.salud.cdmx.gob.mx/ssdf/portalut/archivo/Actualizaciones/1erTrimestre20/Dir_RecMat_Serv/NO%20APLICA%20avance%20fisico.pdf" TargetMode="External"/><Relationship Id="rId432" Type="http://schemas.openxmlformats.org/officeDocument/2006/relationships/hyperlink" Target="http://data.salud.cdmx.gob.mx/ssdf/portalut/archivo/Actualizaciones/4toTrimestre20/Dir_RecMat_Serv/289-2020%20Adrian%20Ulises%20Alvarez.pdf" TargetMode="External"/><Relationship Id="rId877" Type="http://schemas.openxmlformats.org/officeDocument/2006/relationships/hyperlink" Target="http://data.salud.cdmx.gob.mx/ssdf/portalut/archivo/Actualizaciones/4toTrimestre19/Dir_RecMat_Serv/finiquito.pdf" TargetMode="External"/><Relationship Id="rId1062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7" Type="http://schemas.openxmlformats.org/officeDocument/2006/relationships/hyperlink" Target="http://data.salud.cdmx.gob.mx/ssdf/portalut/archivo/Actualizaciones/4toTrimestre19/Dir_RecMat_Serv/info-avance-financiero.pdf" TargetMode="External"/><Relationship Id="rId944" Type="http://schemas.openxmlformats.org/officeDocument/2006/relationships/hyperlink" Target="http://data.salud.cdmx.gob.mx/ssdf/portalut/archivo/Actualizaciones/4toTrimestre19/Dir_RecMat_Serv/info-avance-fisico.pdf" TargetMode="External"/><Relationship Id="rId73" Type="http://schemas.openxmlformats.org/officeDocument/2006/relationships/hyperlink" Target="http://data.salud.cdmx.gob.mx/ssdf/portalut/archivo/Actualizaciones/1erTrimestre20/Dir_RecMat_Serv/30b1t%20impacto%20ambiental.pdf" TargetMode="External"/><Relationship Id="rId169" Type="http://schemas.openxmlformats.org/officeDocument/2006/relationships/hyperlink" Target="http://data.salud.cdmx.gob.mx/ssdf/portalut/archivo/Actualizaciones/1erTrimestre20/Dir_RecMat_Serv/NO%20APLICA%20avance%20financiero.pdf" TargetMode="External"/><Relationship Id="rId376" Type="http://schemas.openxmlformats.org/officeDocument/2006/relationships/hyperlink" Target="http://data.salud.cdmx.gob.mx/ssdf/portalut/archivo/Actualizaciones/1erTrimestre20/Dir_RecMat_Serv/30%20b1t2020%20No%20se%20rescindio.pdf" TargetMode="External"/><Relationship Id="rId583" Type="http://schemas.openxmlformats.org/officeDocument/2006/relationships/hyperlink" Target="http://data.salud.cdmx.gob.mx/ssdf/portalut/archivo/Actualizaciones/1erTrimestre20/Dir_RecMat_Serv/30%20b1t2020%20No%20se%20rescindio.pdf" TargetMode="External"/><Relationship Id="rId790" Type="http://schemas.openxmlformats.org/officeDocument/2006/relationships/hyperlink" Target="http://data.salud.cdmx.gob.mx/ssdf/portalut/archivo/Actualizaciones/4toTrimestre19/Dir_RecMat_Serv/acta-recepcion-trab.pdf" TargetMode="External"/><Relationship Id="rId804" Type="http://schemas.openxmlformats.org/officeDocument/2006/relationships/hyperlink" Target="http://data.salud.cdmx.gob.mx/ssdf/portalut/archivo/Actualizaciones/4toTrimestre19/Dir_RecMat_Serv/acta-recepcion-trab.pdf" TargetMode="External"/><Relationship Id="rId4" Type="http://schemas.openxmlformats.org/officeDocument/2006/relationships/hyperlink" Target="http://data.salud.cdmx.gob.mx/ssdf/portalut/archivo/Actualizaciones/1erTrimestre20/Dir_RecMat_Serv/CONTRATO.pdf" TargetMode="External"/><Relationship Id="rId236" Type="http://schemas.openxmlformats.org/officeDocument/2006/relationships/hyperlink" Target="http://data.salud.cdmx.gob.mx/ssdf/portalut/archivo/Actualizaciones/1erTrimestre20/Dir_RecMat_Serv/NO%20APLICA%20finiquito.pdf" TargetMode="External"/><Relationship Id="rId443" Type="http://schemas.openxmlformats.org/officeDocument/2006/relationships/hyperlink" Target="http://data.salud.cdmx.gob.mx/ssdf/portalut/archivo/Actualizaciones/1erTrimestre20/Dir_RecMat_Serv/convenio%20modificatorio.pdf" TargetMode="External"/><Relationship Id="rId650" Type="http://schemas.openxmlformats.org/officeDocument/2006/relationships/hyperlink" Target="http://data.salud.cdmx.gob.mx/ssdf/portalut/archivo/Actualizaciones/4toTrimestre19/Dir_RecMat_Serv/info-avance-fisico.pdf" TargetMode="External"/><Relationship Id="rId888" Type="http://schemas.openxmlformats.org/officeDocument/2006/relationships/hyperlink" Target="http://data.salud.cdmx.gob.mx/ssdf/portalut/archivo/Actualizaciones/4toTrimestre19/Dir_RecMat_Serv/finiquito.pdf" TargetMode="External"/><Relationship Id="rId1073" Type="http://schemas.openxmlformats.org/officeDocument/2006/relationships/hyperlink" Target="http://data.salud.cdmx.gob.mx/ssdf/portalut/archivo/Actualizaciones/1erTrimestre20/Dir_RecMat_Serv/30%20b1t2020%20No%20se%20rescindio.pdf" TargetMode="External"/><Relationship Id="rId303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748" Type="http://schemas.openxmlformats.org/officeDocument/2006/relationships/hyperlink" Target="http://data.salud.cdmx.gob.mx/ssdf/portalut/archivo/Actualizaciones/4toTrimestre19/Dir_RecMat_Serv/info-avance-financiero.pdf" TargetMode="External"/><Relationship Id="rId955" Type="http://schemas.openxmlformats.org/officeDocument/2006/relationships/hyperlink" Target="http://data.salud.cdmx.gob.mx/ssdf/portalut/archivo/Actualizaciones/4toTrimestre19/Dir_RecMat_Serv/finiquito.pdf" TargetMode="External"/><Relationship Id="rId84" Type="http://schemas.openxmlformats.org/officeDocument/2006/relationships/hyperlink" Target="http://data.salud.cdmx.gob.mx/ssdf/portalut/archivo/Actualizaciones/1erTrimestre20/Dir_RecMat_Serv/30b1t%20impacto%20ambiental.pdf" TargetMode="External"/><Relationship Id="rId387" Type="http://schemas.openxmlformats.org/officeDocument/2006/relationships/hyperlink" Target="http://data.salud.cdmx.gob.mx/ssdf/portalut/archivo/Actualizaciones/1erTrimestre20/Dir_RecMat_Serv/convenio%20modificatorio.pdf" TargetMode="External"/><Relationship Id="rId510" Type="http://schemas.openxmlformats.org/officeDocument/2006/relationships/hyperlink" Target="http://data.salud.cdmx.gob.mx/ssdf/portalut/archivo/Actualizaciones/1erTrimestre20/Dir_RecMat_Serv/convenio%20modificatorio.pdf" TargetMode="External"/><Relationship Id="rId594" Type="http://schemas.openxmlformats.org/officeDocument/2006/relationships/hyperlink" Target="http://data.salud.cdmx.gob.mx/ssdf/portalut/archivo/Actualizaciones/1erTrimestre20/Dir_RecMat_Serv/30%20b1t2020%20No%20se%20rescindio.pdf" TargetMode="External"/><Relationship Id="rId608" Type="http://schemas.openxmlformats.org/officeDocument/2006/relationships/hyperlink" Target="http://data.salud.cdmx.gob.mx/ssdf/portalut/archivo/Actualizaciones/4toTrimestre19/Dir_RecMat_Serv/info-avance-fisico.pdf" TargetMode="External"/><Relationship Id="rId815" Type="http://schemas.openxmlformats.org/officeDocument/2006/relationships/hyperlink" Target="http://data.salud.cdmx.gob.mx/ssdf/portalut/archivo/Actualizaciones/4toTrimestre19/Dir_RecMat_Serv/acta-recepcion-trab.pdf" TargetMode="External"/><Relationship Id="rId247" Type="http://schemas.openxmlformats.org/officeDocument/2006/relationships/hyperlink" Target="http://data.salud.cdmx.gob.mx/ssdf/portalut/archivo/Actualizaciones/1erTrimestre20/Dir_RecMat_Serv/NO%20APLICA%20avance%20financiero.pdf" TargetMode="External"/><Relationship Id="rId899" Type="http://schemas.openxmlformats.org/officeDocument/2006/relationships/hyperlink" Target="http://data.salud.cdmx.gob.mx/ssdf/portalut/archivo/Actualizaciones/4toTrimestre19/Dir_RecMat_Serv/finiquito.pdf" TargetMode="External"/><Relationship Id="rId1000" Type="http://schemas.openxmlformats.org/officeDocument/2006/relationships/hyperlink" Target="http://data.salud.cdmx.gob.mx/ssdf/portalut/archivo/Actualizaciones/1erTrimestre20/Dir_RecMat_Serv/046-B-2020%20Global%20Business.pdf" TargetMode="External"/><Relationship Id="rId1084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07" Type="http://schemas.openxmlformats.org/officeDocument/2006/relationships/hyperlink" Target="http://data.salud.cdmx.gob.mx/ssdf/portalut/archivo/Actualizaciones/1erTrimestre20/Dir_RecMat_Serv/convenio%20modificatorio.pdf" TargetMode="External"/><Relationship Id="rId454" Type="http://schemas.openxmlformats.org/officeDocument/2006/relationships/hyperlink" Target="http://data.salud.cdmx.gob.mx/ssdf/portalut/archivo/Actualizaciones/1erTrimestre20/Dir_RecMat_Serv/convenio%20modificatorio.pdf" TargetMode="External"/><Relationship Id="rId661" Type="http://schemas.openxmlformats.org/officeDocument/2006/relationships/hyperlink" Target="http://data.salud.cdmx.gob.mx/ssdf/portalut/archivo/Actualizaciones/4toTrimestre19/Dir_RecMat_Serv/info-avance-fisico.pdf" TargetMode="External"/><Relationship Id="rId759" Type="http://schemas.openxmlformats.org/officeDocument/2006/relationships/hyperlink" Target="http://data.salud.cdmx.gob.mx/ssdf/portalut/archivo/Actualizaciones/4toTrimestre19/Dir_RecMat_Serv/info-avance-financiero.pdf" TargetMode="External"/><Relationship Id="rId966" Type="http://schemas.openxmlformats.org/officeDocument/2006/relationships/hyperlink" Target="http://data.salud.cdmx.gob.mx/ssdf/portalut/archivo/Actualizaciones/4toTrimestre19/Dir_RecMat_Serv/info-avance-financiero.pdf" TargetMode="External"/><Relationship Id="rId11" Type="http://schemas.openxmlformats.org/officeDocument/2006/relationships/hyperlink" Target="http://data.salud.cdmx.gob.mx/ssdf/portalut/archivo/Actualizaciones/1erTrimestre20/Dir_RecMat_Serv/CONTRATO.pdf" TargetMode="External"/><Relationship Id="rId314" Type="http://schemas.openxmlformats.org/officeDocument/2006/relationships/hyperlink" Target="http://data.salud.cdmx.gob.mx/ssdf/portalut/archivo/Actualizaciones/4toTrimestre19/Dir_RecMat_Serv/finiquito.pdf" TargetMode="External"/><Relationship Id="rId398" Type="http://schemas.openxmlformats.org/officeDocument/2006/relationships/hyperlink" Target="http://data.salud.cdmx.gob.mx/ssdf/portalut/archivo/Actualizaciones/1erTrimestre20/Dir_RecMat_Serv/convenio%20modificatorio.pdf" TargetMode="External"/><Relationship Id="rId521" Type="http://schemas.openxmlformats.org/officeDocument/2006/relationships/hyperlink" Target="http://data.salud.cdmx.gob.mx/ssdf/portalut/archivo/Actualizaciones/1erTrimestre20/Dir_RecMat_Serv/30%20b1t2020%20No%20se%20rescindio.pdf" TargetMode="External"/><Relationship Id="rId619" Type="http://schemas.openxmlformats.org/officeDocument/2006/relationships/hyperlink" Target="http://data.salud.cdmx.gob.mx/ssdf/portalut/archivo/Actualizaciones/4toTrimestre19/Dir_RecMat_Serv/info-avance-fisico.pdf" TargetMode="External"/><Relationship Id="rId95" Type="http://schemas.openxmlformats.org/officeDocument/2006/relationships/hyperlink" Target="http://data.salud.cdmx.gob.mx/ssdf/portalut/archivo/Actualizaciones/1erTrimestre20/Dir_RecMat_Serv/30b1t%20impacto%20ambiental.pdf" TargetMode="External"/><Relationship Id="rId160" Type="http://schemas.openxmlformats.org/officeDocument/2006/relationships/hyperlink" Target="http://data.salud.cdmx.gob.mx/ssdf/portalut/archivo/Actualizaciones/1erTrimestre20/Dir_RecMat_Serv/CONTRATO.pdf" TargetMode="External"/><Relationship Id="rId826" Type="http://schemas.openxmlformats.org/officeDocument/2006/relationships/hyperlink" Target="http://data.salud.cdmx.gob.mx/ssdf/portalut/archivo/Actualizaciones/4toTrimestre19/Dir_RecMat_Serv/acta-recepcion-trab.pdf" TargetMode="External"/><Relationship Id="rId1011" Type="http://schemas.openxmlformats.org/officeDocument/2006/relationships/hyperlink" Target="http://data.salud.cdmx.gob.mx/ssdf/portalut/archivo/Actualizaciones/1erTrimestre20/Dir_RecMat_Serv/173-2020%20Distribuidora%20Anker.pdf" TargetMode="External"/><Relationship Id="rId1109" Type="http://schemas.openxmlformats.org/officeDocument/2006/relationships/hyperlink" Target="http://data.salud.cdmx.gob.mx/ssdf/portalut/archivo/Actualizaciones/4toTrimestre20/Dir_RecMat_Serv/411-2020%20Evolution%20Proces.pdf" TargetMode="External"/><Relationship Id="rId258" Type="http://schemas.openxmlformats.org/officeDocument/2006/relationships/hyperlink" Target="http://data.salud.cdmx.gob.mx/ssdf/portalut/archivo/Actualizaciones/1erTrimestre20/Dir_RecMat_Serv/NO%20APLICA%20avance%20fisico.pdf" TargetMode="External"/><Relationship Id="rId465" Type="http://schemas.openxmlformats.org/officeDocument/2006/relationships/hyperlink" Target="http://data.salud.cdmx.gob.mx/ssdf/portalut/archivo/Actualizaciones/1erTrimestre20/Dir_RecMat_Serv/convenio%20modificatorio.pdf" TargetMode="External"/><Relationship Id="rId672" Type="http://schemas.openxmlformats.org/officeDocument/2006/relationships/hyperlink" Target="http://data.salud.cdmx.gob.mx/ssdf/portalut/archivo/Actualizaciones/4toTrimestre19/Dir_RecMat_Serv/info-avance-fisico.pdf" TargetMode="External"/><Relationship Id="rId1095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22" Type="http://schemas.openxmlformats.org/officeDocument/2006/relationships/hyperlink" Target="http://data.salud.cdmx.gob.mx/ssdf/portalut/archivo/Actualizaciones/1erTrimestre20/Dir_RecMat_Serv/CONTRATO.pdf" TargetMode="External"/><Relationship Id="rId118" Type="http://schemas.openxmlformats.org/officeDocument/2006/relationships/hyperlink" Target="http://data.salud.cdmx.gob.mx/ssdf/portalut/archivo/Actualizaciones/1erTrimestre20/Dir_RecMat_Serv/convenio%20modificatorio.pdf" TargetMode="External"/><Relationship Id="rId325" Type="http://schemas.openxmlformats.org/officeDocument/2006/relationships/hyperlink" Target="http://data.salud.cdmx.gob.mx/ssdf/portalut/archivo/Actualizaciones/4toTrimestre19/Dir_RecMat_Serv/estudio-urb-amb.pdf" TargetMode="External"/><Relationship Id="rId532" Type="http://schemas.openxmlformats.org/officeDocument/2006/relationships/hyperlink" Target="http://data.salud.cdmx.gob.mx/ssdf/portalut/archivo/Actualizaciones/4toTrimestre20/Dir_RecMat_Serv/286-2020%20Farmaceutica%20Althos.pdf" TargetMode="External"/><Relationship Id="rId977" Type="http://schemas.openxmlformats.org/officeDocument/2006/relationships/hyperlink" Target="http://data.salud.cdmx.gob.mx/ssdf/portalut/archivo/Actualizaciones/1erTrimestre20/Dir_RecMat_Serv/30%20b1t2020%20No%20se%20rescindio.pdf" TargetMode="External"/><Relationship Id="rId171" Type="http://schemas.openxmlformats.org/officeDocument/2006/relationships/hyperlink" Target="http://data.salud.cdmx.gob.mx/ssdf/portalut/archivo/Actualizaciones/1erTrimestre20/Dir_RecMat_Serv/NO%20APLICA%20finiquito.pdf" TargetMode="External"/><Relationship Id="rId837" Type="http://schemas.openxmlformats.org/officeDocument/2006/relationships/hyperlink" Target="http://data.salud.cdmx.gob.mx/ssdf/portalut/archivo/Actualizaciones/4toTrimestre19/Dir_RecMat_Serv/acta-recepcion-trab.pdf" TargetMode="External"/><Relationship Id="rId1022" Type="http://schemas.openxmlformats.org/officeDocument/2006/relationships/hyperlink" Target="http://data.salud.cdmx.gob.mx/ssdf/portalut/archivo/Actualizaciones/2doTrimestre20/Dir_RecMat_Serv/222-2020%20Intellmed%20Solutions.pdf" TargetMode="External"/><Relationship Id="rId269" Type="http://schemas.openxmlformats.org/officeDocument/2006/relationships/hyperlink" Target="http://data.salud.cdmx.gob.mx/ssdf/portalut/archivo/Actualizaciones/1erTrimestre20/Dir_RecMat_Serv/NO%20APLICA%20finiquito.pdf" TargetMode="External"/><Relationship Id="rId476" Type="http://schemas.openxmlformats.org/officeDocument/2006/relationships/hyperlink" Target="http://data.salud.cdmx.gob.mx/ssdf/portalut/archivo/Actualizaciones/1erTrimestre20/Dir_RecMat_Serv/convenio%20modificatorio.pdf" TargetMode="External"/><Relationship Id="rId683" Type="http://schemas.openxmlformats.org/officeDocument/2006/relationships/hyperlink" Target="http://data.salud.cdmx.gob.mx/ssdf/portalut/archivo/Actualizaciones/4toTrimestre19/Dir_RecMat_Serv/info-avance-financiero.pdf" TargetMode="External"/><Relationship Id="rId890" Type="http://schemas.openxmlformats.org/officeDocument/2006/relationships/hyperlink" Target="http://data.salud.cdmx.gob.mx/ssdf/portalut/archivo/Actualizaciones/4toTrimestre19/Dir_RecMat_Serv/finiquito.pdf" TargetMode="External"/><Relationship Id="rId904" Type="http://schemas.openxmlformats.org/officeDocument/2006/relationships/hyperlink" Target="http://data.salud.cdmx.gob.mx/ssdf/portalut/archivo/Actualizaciones/4toTrimestre19/Dir_RecMat_Serv/finiquito.pdf" TargetMode="External"/><Relationship Id="rId33" Type="http://schemas.openxmlformats.org/officeDocument/2006/relationships/hyperlink" Target="http://data.salud.cdmx.gob.mx/ssdf/portalut/archivo/Actualizaciones/2doTrimestre20/Dir_RecMat_Serv/126-2020%20HSC%20Comercializadora.pdf" TargetMode="External"/><Relationship Id="rId129" Type="http://schemas.openxmlformats.org/officeDocument/2006/relationships/hyperlink" Target="http://data.salud.cdmx.gob.mx/ssdf/portalut/archivo/Actualizaciones/1erTrimestre20/Dir_RecMat_Serv/convenio%20modificatorio.pdf" TargetMode="External"/><Relationship Id="rId336" Type="http://schemas.openxmlformats.org/officeDocument/2006/relationships/hyperlink" Target="http://data.salud.cdmx.gob.mx/ssdf/portalut/archivo/Actualizaciones/4toTrimestre19/Dir_RecMat_Serv/estudio-urb-amb.pdf" TargetMode="External"/><Relationship Id="rId543" Type="http://schemas.openxmlformats.org/officeDocument/2006/relationships/hyperlink" Target="http://data.salud.cdmx.gob.mx/ssdf/portalut/archivo/Actualizaciones/4toTrimestre20/Dir_RecMat_Serv/344-2020%20Esteripharma.pdf" TargetMode="External"/><Relationship Id="rId988" Type="http://schemas.openxmlformats.org/officeDocument/2006/relationships/hyperlink" Target="http://data.salud.cdmx.gob.mx/ssdf/portalut/archivo/Actualizaciones/1erTrimestre20/Dir_RecMat_Serv/30b1t%20impacto%20ambiental.pdf" TargetMode="External"/><Relationship Id="rId182" Type="http://schemas.openxmlformats.org/officeDocument/2006/relationships/hyperlink" Target="http://data.salud.cdmx.gob.mx/ssdf/portalut/archivo/Actualizaciones/1erTrimestre20/Dir_RecMat_Serv/NO%20APLICA%20avance%20financiero.pdf" TargetMode="External"/><Relationship Id="rId403" Type="http://schemas.openxmlformats.org/officeDocument/2006/relationships/hyperlink" Target="http://data.salud.cdmx.gob.mx/ssdf/portalut/archivo/Actualizaciones/1erTrimestre20/Dir_RecMat_Serv/080-2020%20Lavadoras%20y%20Maquinas.pdf" TargetMode="External"/><Relationship Id="rId750" Type="http://schemas.openxmlformats.org/officeDocument/2006/relationships/hyperlink" Target="http://data.salud.cdmx.gob.mx/ssdf/portalut/archivo/Actualizaciones/4toTrimestre19/Dir_RecMat_Serv/info-avance-financiero.pdf" TargetMode="External"/><Relationship Id="rId848" Type="http://schemas.openxmlformats.org/officeDocument/2006/relationships/hyperlink" Target="http://data.salud.cdmx.gob.mx/ssdf/portalut/archivo/Actualizaciones/4toTrimestre19/Dir_RecMat_Serv/acta-recepcion-trab.pdf" TargetMode="External"/><Relationship Id="rId1033" Type="http://schemas.openxmlformats.org/officeDocument/2006/relationships/hyperlink" Target="http://data.salud.cdmx.gob.mx/ssdf/portalut/archivo/Actualizaciones/1erTrimestre20/Dir_RecMat_Serv/30%20b1t2020%20No%20se%20rescindio.pdf" TargetMode="External"/><Relationship Id="rId487" Type="http://schemas.openxmlformats.org/officeDocument/2006/relationships/hyperlink" Target="http://data.salud.cdmx.gob.mx/ssdf/portalut/archivo/Actualizaciones/1erTrimestre20/Dir_RecMat_Serv/convenio%20modificatorio.pdf" TargetMode="External"/><Relationship Id="rId610" Type="http://schemas.openxmlformats.org/officeDocument/2006/relationships/hyperlink" Target="http://data.salud.cdmx.gob.mx/ssdf/portalut/archivo/Actualizaciones/4toTrimestre19/Dir_RecMat_Serv/info-avance-fisico.pdf" TargetMode="External"/><Relationship Id="rId694" Type="http://schemas.openxmlformats.org/officeDocument/2006/relationships/hyperlink" Target="http://data.salud.cdmx.gob.mx/ssdf/portalut/archivo/Actualizaciones/4toTrimestre19/Dir_RecMat_Serv/info-avance-financiero.pdf" TargetMode="External"/><Relationship Id="rId708" Type="http://schemas.openxmlformats.org/officeDocument/2006/relationships/hyperlink" Target="http://data.salud.cdmx.gob.mx/ssdf/portalut/archivo/Actualizaciones/4toTrimestre19/Dir_RecMat_Serv/info-avance-financiero.pdf" TargetMode="External"/><Relationship Id="rId915" Type="http://schemas.openxmlformats.org/officeDocument/2006/relationships/hyperlink" Target="http://data.salud.cdmx.gob.mx/ssdf/portalut/archivo/Actualizaciones/4toTrimestre19/Dir_RecMat_Serv/finiquito.pdf" TargetMode="External"/><Relationship Id="rId347" Type="http://schemas.openxmlformats.org/officeDocument/2006/relationships/hyperlink" Target="http://data.salud.cdmx.gob.mx/ssdf/portalut/archivo/Actualizaciones/4toTrimestre19/Dir_RecMat_Serv/estudio-urb-amb.pdf" TargetMode="External"/><Relationship Id="rId999" Type="http://schemas.openxmlformats.org/officeDocument/2006/relationships/hyperlink" Target="http://data.salud.cdmx.gob.mx/ssdf/portalut/archivo/Actualizaciones/1erTrimestre20/Dir_RecMat_Serv/30%20b1t2020%20No%20se%20rescindio.pdf" TargetMode="External"/><Relationship Id="rId1100" Type="http://schemas.openxmlformats.org/officeDocument/2006/relationships/hyperlink" Target="http://data.salud.cdmx.gob.mx/ssdf/portalut/archivo/Actualizaciones/4toTrimestre20/Dir_RecMat_Serv/382-2020%20Medical%20Recovery.pdf" TargetMode="External"/><Relationship Id="rId44" Type="http://schemas.openxmlformats.org/officeDocument/2006/relationships/hyperlink" Target="http://data.salud.cdmx.gob.mx/ssdf/portalut/archivo/Actualizaciones/1erTrimestre20/Dir_RecMat_Serv/157-2020%20Santa%20Zeron.pdf" TargetMode="External"/><Relationship Id="rId554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1" Type="http://schemas.openxmlformats.org/officeDocument/2006/relationships/hyperlink" Target="http://data.salud.cdmx.gob.mx/ssdf/portalut/archivo/Actualizaciones/4toTrimestre19/Dir_RecMat_Serv/info-avance-financiero.pdf" TargetMode="External"/><Relationship Id="rId859" Type="http://schemas.openxmlformats.org/officeDocument/2006/relationships/hyperlink" Target="http://data.salud.cdmx.gob.mx/ssdf/portalut/archivo/Actualizaciones/4toTrimestre19/Dir_RecMat_Serv/finiquito.pdf" TargetMode="External"/><Relationship Id="rId193" Type="http://schemas.openxmlformats.org/officeDocument/2006/relationships/hyperlink" Target="http://data.salud.cdmx.gob.mx/ssdf/portalut/archivo/Actualizaciones/1erTrimestre20/Dir_RecMat_Serv/NO%20APLICA%20avance%20financiero.pdf" TargetMode="External"/><Relationship Id="rId207" Type="http://schemas.openxmlformats.org/officeDocument/2006/relationships/hyperlink" Target="http://data.salud.cdmx.gob.mx/ssdf/portalut/archivo/Actualizaciones/1erTrimestre20/Dir_RecMat_Serv/NO%20APLICA%20avance%20fisico.pdf" TargetMode="External"/><Relationship Id="rId414" Type="http://schemas.openxmlformats.org/officeDocument/2006/relationships/hyperlink" Target="http://data.salud.cdmx.gob.mx/ssdf/portalut/archivo/Actualizaciones/1erTrimestre20/Dir_RecMat_Serv/CONTRATO.pdf" TargetMode="External"/><Relationship Id="rId498" Type="http://schemas.openxmlformats.org/officeDocument/2006/relationships/hyperlink" Target="http://data.salud.cdmx.gob.mx/ssdf/portalut/archivo/Actualizaciones/1erTrimestre20/Dir_RecMat_Serv/convenio%20modificatorio.pdf" TargetMode="External"/><Relationship Id="rId621" Type="http://schemas.openxmlformats.org/officeDocument/2006/relationships/hyperlink" Target="http://data.salud.cdmx.gob.mx/ssdf/portalut/archivo/Actualizaciones/4toTrimestre19/Dir_RecMat_Serv/info-avance-fisico.pdf" TargetMode="External"/><Relationship Id="rId1044" Type="http://schemas.openxmlformats.org/officeDocument/2006/relationships/hyperlink" Target="http://data.salud.cdmx.gob.mx/ssdf/portalut/archivo/Actualizaciones/1erTrimestre20/Dir_RecMat_Serv/30%20b1t2020%20No%20se%20rescindio.pdf" TargetMode="External"/><Relationship Id="rId260" Type="http://schemas.openxmlformats.org/officeDocument/2006/relationships/hyperlink" Target="http://data.salud.cdmx.gob.mx/ssdf/portalut/archivo/Actualizaciones/1erTrimestre20/Dir_RecMat_Serv/NO%20APLICA%20finiquito.pdf" TargetMode="External"/><Relationship Id="rId719" Type="http://schemas.openxmlformats.org/officeDocument/2006/relationships/hyperlink" Target="http://data.salud.cdmx.gob.mx/ssdf/portalut/archivo/Actualizaciones/4toTrimestre19/Dir_RecMat_Serv/info-avance-financiero.pdf" TargetMode="External"/><Relationship Id="rId926" Type="http://schemas.openxmlformats.org/officeDocument/2006/relationships/hyperlink" Target="http://data.salud.cdmx.gob.mx/ssdf/portalut/archivo/Actualizaciones/4toTrimestre19/Dir_RecMat_Serv/finiquito.pdf" TargetMode="External"/><Relationship Id="rId1111" Type="http://schemas.openxmlformats.org/officeDocument/2006/relationships/hyperlink" Target="http://data.salud.cdmx.gob.mx/ssdf/portalut/archivo/Actualizaciones/4toTrimestre20/Dir_RecMat_Serv/417-2020.pdf" TargetMode="External"/><Relationship Id="rId55" Type="http://schemas.openxmlformats.org/officeDocument/2006/relationships/hyperlink" Target="http://data.salud.cdmx.gob.mx/ssdf/portalut/archivo/Actualizaciones/1erTrimestre20/Dir_RecMat_Serv/30%20b1t2020%20No%20se%20rescindio.pdf" TargetMode="External"/><Relationship Id="rId120" Type="http://schemas.openxmlformats.org/officeDocument/2006/relationships/hyperlink" Target="http://data.salud.cdmx.gob.mx/ssdf/portalut/archivo/Actualizaciones/1erTrimestre20/Dir_RecMat_Serv/convenio%20modificatorio.pdf" TargetMode="External"/><Relationship Id="rId358" Type="http://schemas.openxmlformats.org/officeDocument/2006/relationships/hyperlink" Target="http://data.salud.cdmx.gob.mx/ssdf/portalut/archivo/Actualizaciones/4toTrimestre19/Dir_RecMat_Serv/estudio-urb-amb.pdf" TargetMode="External"/><Relationship Id="rId565" Type="http://schemas.openxmlformats.org/officeDocument/2006/relationships/hyperlink" Target="http://data.salud.cdmx.gob.mx/ssdf/portalut/archivo/Actualizaciones/1erTrimestre20/Dir_RecMat_Serv/30%20b1t2020%20No%20se%20rescindio.pdf" TargetMode="External"/><Relationship Id="rId772" Type="http://schemas.openxmlformats.org/officeDocument/2006/relationships/hyperlink" Target="http://data.salud.cdmx.gob.mx/ssdf/portalut/archivo/Actualizaciones/4toTrimestre19/Dir_RecMat_Serv/acta-recepcion-trab.pdf" TargetMode="External"/><Relationship Id="rId218" Type="http://schemas.openxmlformats.org/officeDocument/2006/relationships/hyperlink" Target="http://data.salud.cdmx.gob.mx/ssdf/portalut/archivo/Actualizaciones/1erTrimestre20/Dir_RecMat_Serv/NO%20APLICA%20finiquito.pdf" TargetMode="External"/><Relationship Id="rId425" Type="http://schemas.openxmlformats.org/officeDocument/2006/relationships/hyperlink" Target="http://data.salud.cdmx.gob.mx/ssdf/portalut/archivo/Actualizaciones/1erTrimestre20/Dir_RecMat_Serv/056-A-2020%20AGD%20Medical.pdf" TargetMode="External"/><Relationship Id="rId632" Type="http://schemas.openxmlformats.org/officeDocument/2006/relationships/hyperlink" Target="http://data.salud.cdmx.gob.mx/ssdf/portalut/archivo/Actualizaciones/4toTrimestre19/Dir_RecMat_Serv/info-avance-fisico.pdf" TargetMode="External"/><Relationship Id="rId1055" Type="http://schemas.openxmlformats.org/officeDocument/2006/relationships/hyperlink" Target="http://data.salud.cdmx.gob.mx/ssdf/portalut/archivo/Actualizaciones/1erTrimestre20/Dir_RecMat_Serv/30%20b1t2020%20No%20se%20rescindio.pdf" TargetMode="External"/><Relationship Id="rId271" Type="http://schemas.openxmlformats.org/officeDocument/2006/relationships/hyperlink" Target="http://data.salud.cdmx.gob.mx/ssdf/portalut/archivo/Actualizaciones/1erTrimestre20/Dir_RecMat_Serv/NO%20APLICA%20avance%20financiero.pdf" TargetMode="External"/><Relationship Id="rId937" Type="http://schemas.openxmlformats.org/officeDocument/2006/relationships/hyperlink" Target="http://data.salud.cdmx.gob.mx/ssdf/portalut/archivo/Actualizaciones/4toTrimestre19/Dir_RecMat_Serv/acta-recepcion-trab.pdf" TargetMode="External"/><Relationship Id="rId66" Type="http://schemas.openxmlformats.org/officeDocument/2006/relationships/hyperlink" Target="http://data.salud.cdmx.gob.mx/ssdf/portalut/archivo/Actualizaciones/1erTrimestre20/Dir_RecMat_Serv/30b1t%20impacto%20ambiental.pdf" TargetMode="External"/><Relationship Id="rId131" Type="http://schemas.openxmlformats.org/officeDocument/2006/relationships/hyperlink" Target="http://data.salud.cdmx.gob.mx/ssdf/portalut/archivo/Actualizaciones/1erTrimestre20/Dir_RecMat_Serv/convenio%20modificatorio.pdf" TargetMode="External"/><Relationship Id="rId369" Type="http://schemas.openxmlformats.org/officeDocument/2006/relationships/hyperlink" Target="http://data.salud.cdmx.gob.mx/ssdf/portalut/archivo/Actualizaciones/1erTrimestre20/Dir_RecMat_Serv/060-2020%20Hi-Tec%20Medical.pdf" TargetMode="External"/><Relationship Id="rId576" Type="http://schemas.openxmlformats.org/officeDocument/2006/relationships/hyperlink" Target="http://data.salud.cdmx.gob.mx/ssdf/portalut/archivo/Actualizaciones/1erTrimestre20/Dir_RecMat_Serv/30%20b1t2020%20No%20se%20rescindio.pdf" TargetMode="External"/><Relationship Id="rId783" Type="http://schemas.openxmlformats.org/officeDocument/2006/relationships/hyperlink" Target="http://data.salud.cdmx.gob.mx/ssdf/portalut/archivo/Actualizaciones/4toTrimestre19/Dir_RecMat_Serv/acta-recepcion-trab.pdf" TargetMode="External"/><Relationship Id="rId990" Type="http://schemas.openxmlformats.org/officeDocument/2006/relationships/hyperlink" Target="http://data.salud.cdmx.gob.mx/ssdf/portalut/archivo/Actualizaciones/1erTrimestre20/Dir_RecMat_Serv/CONTRATO.pdf" TargetMode="External"/><Relationship Id="rId229" Type="http://schemas.openxmlformats.org/officeDocument/2006/relationships/hyperlink" Target="http://data.salud.cdmx.gob.mx/ssdf/portalut/archivo/Actualizaciones/1erTrimestre20/Dir_RecMat_Serv/NO%20APLICA%20avance%20financiero.pdf" TargetMode="External"/><Relationship Id="rId436" Type="http://schemas.openxmlformats.org/officeDocument/2006/relationships/hyperlink" Target="http://data.salud.cdmx.gob.mx/ssdf/portalut/archivo/Actualizaciones/1erTrimestre20/Dir_RecMat_Serv/convenio%20modificatorio.pdf" TargetMode="External"/><Relationship Id="rId643" Type="http://schemas.openxmlformats.org/officeDocument/2006/relationships/hyperlink" Target="http://data.salud.cdmx.gob.mx/ssdf/portalut/archivo/Actualizaciones/4toTrimestre19/Dir_RecMat_Serv/info-avance-fisico.pdf" TargetMode="External"/><Relationship Id="rId1066" Type="http://schemas.openxmlformats.org/officeDocument/2006/relationships/hyperlink" Target="http://data.salud.cdmx.gob.mx/ssdf/portalut/archivo/Actualizaciones/1erTrimestre20/Dir_RecMat_Serv/30%20b1t2020%20No%20se%20rescindio.pdf" TargetMode="External"/><Relationship Id="rId850" Type="http://schemas.openxmlformats.org/officeDocument/2006/relationships/hyperlink" Target="http://data.salud.cdmx.gob.mx/ssdf/portalut/archivo/Actualizaciones/4toTrimestre19/Dir_RecMat_Serv/finiquito.pdf" TargetMode="External"/><Relationship Id="rId948" Type="http://schemas.openxmlformats.org/officeDocument/2006/relationships/hyperlink" Target="http://data.salud.cdmx.gob.mx/ssdf/portalut/archivo/Actualizaciones/4toTrimestre20/Dir_RecMat_Serv/301-A-2020%20Medicaql%20Pharmaceutica.pdf" TargetMode="External"/><Relationship Id="rId77" Type="http://schemas.openxmlformats.org/officeDocument/2006/relationships/hyperlink" Target="http://data.salud.cdmx.gob.mx/ssdf/portalut/archivo/Actualizaciones/1erTrimestre20/Dir_RecMat_Serv/30b1t%20impacto%20ambiental.pdf" TargetMode="External"/><Relationship Id="rId282" Type="http://schemas.openxmlformats.org/officeDocument/2006/relationships/hyperlink" Target="http://data.salud.cdmx.gob.mx/ssdf/portalut/archivo/Actualizaciones/1erTrimestre20/Dir_RecMat_Serv/NO%20APLICA%20avance%20fisico.pdf" TargetMode="External"/><Relationship Id="rId503" Type="http://schemas.openxmlformats.org/officeDocument/2006/relationships/hyperlink" Target="http://data.salud.cdmx.gob.mx/ssdf/portalut/archivo/Actualizaciones/1erTrimestre20/Dir_RecMat_Serv/convenio%20modificatorio.pdf" TargetMode="External"/><Relationship Id="rId587" Type="http://schemas.openxmlformats.org/officeDocument/2006/relationships/hyperlink" Target="http://data.salud.cdmx.gob.mx/ssdf/portalut/archivo/Actualizaciones/1erTrimestre20/Dir_RecMat_Serv/30%20b1t2020%20No%20se%20rescindio.pdf" TargetMode="External"/><Relationship Id="rId710" Type="http://schemas.openxmlformats.org/officeDocument/2006/relationships/hyperlink" Target="http://data.salud.cdmx.gob.mx/ssdf/portalut/archivo/Actualizaciones/4toTrimestre19/Dir_RecMat_Serv/info-avance-financiero.pdf" TargetMode="External"/><Relationship Id="rId808" Type="http://schemas.openxmlformats.org/officeDocument/2006/relationships/hyperlink" Target="http://data.salud.cdmx.gob.mx/ssdf/portalut/archivo/Actualizaciones/4toTrimestre19/Dir_RecMat_Serv/acta-recepcion-trab.pdf" TargetMode="External"/><Relationship Id="rId8" Type="http://schemas.openxmlformats.org/officeDocument/2006/relationships/hyperlink" Target="http://data.salud.cdmx.gob.mx/ssdf/portalut/archivo/Actualizaciones/1erTrimestre20/Dir_RecMat_Serv/CONTRATO.pdf" TargetMode="External"/><Relationship Id="rId142" Type="http://schemas.openxmlformats.org/officeDocument/2006/relationships/hyperlink" Target="http://data.salud.cdmx.gob.mx/ssdf/portalut/archivo/Actualizaciones/1erTrimestre20/Dir_RecMat_Serv/CONTRATO.pdf" TargetMode="External"/><Relationship Id="rId447" Type="http://schemas.openxmlformats.org/officeDocument/2006/relationships/hyperlink" Target="http://data.salud.cdmx.gob.mx/ssdf/portalut/archivo/Actualizaciones/1erTrimestre20/Dir_RecMat_Serv/convenio%20modificatorio.pdf" TargetMode="External"/><Relationship Id="rId794" Type="http://schemas.openxmlformats.org/officeDocument/2006/relationships/hyperlink" Target="http://data.salud.cdmx.gob.mx/ssdf/portalut/archivo/Actualizaciones/4toTrimestre19/Dir_RecMat_Serv/acta-recepcion-trab.pdf" TargetMode="External"/><Relationship Id="rId1077" Type="http://schemas.openxmlformats.org/officeDocument/2006/relationships/hyperlink" Target="http://data.salud.cdmx.gob.mx/ssdf/portalut/archivo/Actualizaciones/1erTrimestre20/Dir_RecMat_Serv/30%20b1t2020%20No%20se%20rescindio.pdf" TargetMode="External"/><Relationship Id="rId654" Type="http://schemas.openxmlformats.org/officeDocument/2006/relationships/hyperlink" Target="http://data.salud.cdmx.gob.mx/ssdf/portalut/archivo/Actualizaciones/4toTrimestre19/Dir_RecMat_Serv/info-avance-fisico.pdf" TargetMode="External"/><Relationship Id="rId861" Type="http://schemas.openxmlformats.org/officeDocument/2006/relationships/hyperlink" Target="http://data.salud.cdmx.gob.mx/ssdf/portalut/archivo/Actualizaciones/4toTrimestre19/Dir_RecMat_Serv/finiquito.pdf" TargetMode="External"/><Relationship Id="rId959" Type="http://schemas.openxmlformats.org/officeDocument/2006/relationships/hyperlink" Target="http://data.salud.cdmx.gob.mx/ssdf/portalut/archivo/Actualizaciones/1erTrimestre20/Dir_RecMat_Serv/30%20b1t2020%20No%20se%20rescindio.pdf" TargetMode="External"/><Relationship Id="rId293" Type="http://schemas.openxmlformats.org/officeDocument/2006/relationships/hyperlink" Target="http://data.salud.cdmx.gob.mx/ssdf/portalut/archivo/Actualizaciones/1erTrimestre20/Dir_RecMat_Serv/NO%20APLICA%20finiquito.pdf" TargetMode="External"/><Relationship Id="rId307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514" Type="http://schemas.openxmlformats.org/officeDocument/2006/relationships/hyperlink" Target="http://data.salud.cdmx.gob.mx/ssdf/portalut/archivo/Actualizaciones/1erTrimestre20/Dir_RecMat_Serv/convenio%20modificatorio.pdf" TargetMode="External"/><Relationship Id="rId721" Type="http://schemas.openxmlformats.org/officeDocument/2006/relationships/hyperlink" Target="http://data.salud.cdmx.gob.mx/ssdf/portalut/archivo/Actualizaciones/4toTrimestre19/Dir_RecMat_Serv/info-avance-financiero.pdf" TargetMode="External"/><Relationship Id="rId88" Type="http://schemas.openxmlformats.org/officeDocument/2006/relationships/hyperlink" Target="http://data.salud.cdmx.gob.mx/ssdf/portalut/archivo/Actualizaciones/1erTrimestre20/Dir_RecMat_Serv/30b1t%20impacto%20ambiental.pdf" TargetMode="External"/><Relationship Id="rId153" Type="http://schemas.openxmlformats.org/officeDocument/2006/relationships/hyperlink" Target="http://data.salud.cdmx.gob.mx/ssdf/portalut/archivo/Actualizaciones/1erTrimestre20/Dir_RecMat_Serv/CONTRATO.pdf" TargetMode="External"/><Relationship Id="rId360" Type="http://schemas.openxmlformats.org/officeDocument/2006/relationships/hyperlink" Target="http://data.salud.cdmx.gob.mx/ssdf/portalut/archivo/Actualizaciones/4toTrimestre19/Dir_RecMat_Serv/estudio-urb-amb.pdf" TargetMode="External"/><Relationship Id="rId598" Type="http://schemas.openxmlformats.org/officeDocument/2006/relationships/hyperlink" Target="http://data.salud.cdmx.gob.mx/ssdf/portalut/archivo/Actualizaciones/1erTrimestre20/Dir_RecMat_Serv/30%20b1t2020%20No%20se%20rescindio.pdf" TargetMode="External"/><Relationship Id="rId819" Type="http://schemas.openxmlformats.org/officeDocument/2006/relationships/hyperlink" Target="http://data.salud.cdmx.gob.mx/ssdf/portalut/archivo/Actualizaciones/4toTrimestre19/Dir_RecMat_Serv/acta-recepcion-trab.pdf" TargetMode="External"/><Relationship Id="rId1004" Type="http://schemas.openxmlformats.org/officeDocument/2006/relationships/hyperlink" Target="http://data.salud.cdmx.gob.mx/ssdf/portalut/archivo/Actualizaciones/1erTrimestre20/Dir_RecMat_Serv/095-C-2020%20Medical%20Designs.pdf" TargetMode="External"/><Relationship Id="rId220" Type="http://schemas.openxmlformats.org/officeDocument/2006/relationships/hyperlink" Target="http://data.salud.cdmx.gob.mx/ssdf/portalut/archivo/Actualizaciones/1erTrimestre20/Dir_RecMat_Serv/NO%20APLICA%20avance%20financiero.pdf" TargetMode="External"/><Relationship Id="rId458" Type="http://schemas.openxmlformats.org/officeDocument/2006/relationships/hyperlink" Target="http://data.salud.cdmx.gob.mx/ssdf/portalut/archivo/Actualizaciones/1erTrimestre20/Dir_RecMat_Serv/convenio%20modificatorio.pdf" TargetMode="External"/><Relationship Id="rId665" Type="http://schemas.openxmlformats.org/officeDocument/2006/relationships/hyperlink" Target="http://data.salud.cdmx.gob.mx/ssdf/portalut/archivo/Actualizaciones/4toTrimestre19/Dir_RecMat_Serv/info-avance-fisico.pdf" TargetMode="External"/><Relationship Id="rId872" Type="http://schemas.openxmlformats.org/officeDocument/2006/relationships/hyperlink" Target="http://data.salud.cdmx.gob.mx/ssdf/portalut/archivo/Actualizaciones/4toTrimestre19/Dir_RecMat_Serv/finiquito.pdf" TargetMode="External"/><Relationship Id="rId1088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5" Type="http://schemas.openxmlformats.org/officeDocument/2006/relationships/hyperlink" Target="http://data.salud.cdmx.gob.mx/ssdf/portalut/archivo/Actualizaciones/1erTrimestre20/Dir_RecMat_Serv/CONTRATO.pdf" TargetMode="External"/><Relationship Id="rId318" Type="http://schemas.openxmlformats.org/officeDocument/2006/relationships/hyperlink" Target="http://data.salud.cdmx.gob.mx/ssdf/portalut/archivo/Actualizaciones/4toTrimestre19/Dir_RecMat_Serv/info-avance-financiero.pdf" TargetMode="External"/><Relationship Id="rId525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2" Type="http://schemas.openxmlformats.org/officeDocument/2006/relationships/hyperlink" Target="http://data.salud.cdmx.gob.mx/ssdf/portalut/archivo/Actualizaciones/4toTrimestre19/Dir_RecMat_Serv/info-avance-financiero.pdf" TargetMode="External"/><Relationship Id="rId99" Type="http://schemas.openxmlformats.org/officeDocument/2006/relationships/hyperlink" Target="http://data.salud.cdmx.gob.mx/ssdf/portalut/archivo/Actualizaciones/1erTrimestre20/Dir_RecMat_Serv/30b1t%20impacto%20ambiental.pdf" TargetMode="External"/><Relationship Id="rId164" Type="http://schemas.openxmlformats.org/officeDocument/2006/relationships/hyperlink" Target="http://data.salud.cdmx.gob.mx/ssdf/portalut/archivo/Actualizaciones/1erTrimestre20/Dir_RecMat_Serv/CONTRATO.pdf" TargetMode="External"/><Relationship Id="rId371" Type="http://schemas.openxmlformats.org/officeDocument/2006/relationships/hyperlink" Target="http://data.salud.cdmx.gob.mx/ssdf/portalut/archivo/Actualizaciones/1erTrimestre20/Dir_RecMat_Serv/043-2020%20DROG-BA%20Compania.pdf" TargetMode="External"/><Relationship Id="rId1015" Type="http://schemas.openxmlformats.org/officeDocument/2006/relationships/hyperlink" Target="http://data.salud.cdmx.gob.mx/ssdf/portalut/archivo/Actualizaciones/1erTrimestre20/Dir_RecMat_Serv/En_Proceso.pdf" TargetMode="External"/><Relationship Id="rId469" Type="http://schemas.openxmlformats.org/officeDocument/2006/relationships/hyperlink" Target="http://data.salud.cdmx.gob.mx/ssdf/portalut/archivo/Actualizaciones/1erTrimestre20/Dir_RecMat_Serv/convenio%20modificatorio.pdf" TargetMode="External"/><Relationship Id="rId676" Type="http://schemas.openxmlformats.org/officeDocument/2006/relationships/hyperlink" Target="http://data.salud.cdmx.gob.mx/ssdf/portalut/archivo/Actualizaciones/4toTrimestre19/Dir_RecMat_Serv/info-avance-fisico.pdf" TargetMode="External"/><Relationship Id="rId883" Type="http://schemas.openxmlformats.org/officeDocument/2006/relationships/hyperlink" Target="http://data.salud.cdmx.gob.mx/ssdf/portalut/archivo/Actualizaciones/4toTrimestre19/Dir_RecMat_Serv/finiquito.pdf" TargetMode="External"/><Relationship Id="rId1099" Type="http://schemas.openxmlformats.org/officeDocument/2006/relationships/hyperlink" Target="http://data.salud.cdmx.gob.mx/ssdf/portalut/archivo/Actualizaciones/4toTrimestre20/Dir_RecMat_Serv/379-2020%20Adrian%20Ulises%20Alvarez.pdf" TargetMode="External"/><Relationship Id="rId26" Type="http://schemas.openxmlformats.org/officeDocument/2006/relationships/hyperlink" Target="http://data.salud.cdmx.gob.mx/ssdf/portalut/archivo/Actualizaciones/1erTrimestre20/Dir_RecMat_Serv/CONTRATO.pdf" TargetMode="External"/><Relationship Id="rId231" Type="http://schemas.openxmlformats.org/officeDocument/2006/relationships/hyperlink" Target="http://data.salud.cdmx.gob.mx/ssdf/portalut/archivo/Actualizaciones/1erTrimestre20/Dir_RecMat_Serv/NO%20APLICA%20avance%20fisico.pdf" TargetMode="External"/><Relationship Id="rId329" Type="http://schemas.openxmlformats.org/officeDocument/2006/relationships/hyperlink" Target="http://data.salud.cdmx.gob.mx/ssdf/portalut/archivo/Actualizaciones/4toTrimestre19/Dir_RecMat_Serv/estudio-urb-amb.pdf" TargetMode="External"/><Relationship Id="rId536" Type="http://schemas.openxmlformats.org/officeDocument/2006/relationships/hyperlink" Target="http://data.salud.cdmx.gob.mx/ssdf/portalut/archivo/Actualizaciones/4toTrimestre20/Dir_RecMat_Serv/303-2020%20Alta%20Tecnologia.pdf" TargetMode="External"/><Relationship Id="rId175" Type="http://schemas.openxmlformats.org/officeDocument/2006/relationships/hyperlink" Target="http://data.salud.cdmx.gob.mx/ssdf/portalut/archivo/Actualizaciones/1erTrimestre20/Dir_RecMat_Serv/NO%20APLICA%20avance%20financiero.pdf" TargetMode="External"/><Relationship Id="rId743" Type="http://schemas.openxmlformats.org/officeDocument/2006/relationships/hyperlink" Target="http://data.salud.cdmx.gob.mx/ssdf/portalut/archivo/Actualizaciones/4toTrimestre19/Dir_RecMat_Serv/info-avance-financiero.pdf" TargetMode="External"/><Relationship Id="rId950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26" Type="http://schemas.openxmlformats.org/officeDocument/2006/relationships/hyperlink" Target="http://data.salud.cdmx.gob.mx/ssdf/portalut/archivo/Actualizaciones/4toTrimestre20/Dir_RecMat_Serv/En_Proceso.pdf" TargetMode="External"/><Relationship Id="rId382" Type="http://schemas.openxmlformats.org/officeDocument/2006/relationships/hyperlink" Target="http://data.salud.cdmx.gob.mx/ssdf/portalut/archivo/Actualizaciones/1erTrimestre20/Dir_RecMat_Serv/30b1t%20impacto%20ambiental.pdf" TargetMode="External"/><Relationship Id="rId603" Type="http://schemas.openxmlformats.org/officeDocument/2006/relationships/hyperlink" Target="http://data.salud.cdmx.gob.mx/ssdf/portalut/archivo/Actualizaciones/4toTrimestre19/Dir_RecMat_Serv/info-avance-fisico.pdf" TargetMode="External"/><Relationship Id="rId687" Type="http://schemas.openxmlformats.org/officeDocument/2006/relationships/hyperlink" Target="http://data.salud.cdmx.gob.mx/ssdf/portalut/archivo/Actualizaciones/4toTrimestre19/Dir_RecMat_Serv/info-avance-financiero.pdf" TargetMode="External"/><Relationship Id="rId810" Type="http://schemas.openxmlformats.org/officeDocument/2006/relationships/hyperlink" Target="http://data.salud.cdmx.gob.mx/ssdf/portalut/archivo/Actualizaciones/4toTrimestre19/Dir_RecMat_Serv/acta-recepcion-trab.pdf" TargetMode="External"/><Relationship Id="rId908" Type="http://schemas.openxmlformats.org/officeDocument/2006/relationships/hyperlink" Target="http://data.salud.cdmx.gob.mx/ssdf/portalut/archivo/Actualizaciones/4toTrimestre19/Dir_RecMat_Serv/finiquito.pdf" TargetMode="External"/><Relationship Id="rId242" Type="http://schemas.openxmlformats.org/officeDocument/2006/relationships/hyperlink" Target="http://data.salud.cdmx.gob.mx/ssdf/portalut/archivo/Actualizaciones/1erTrimestre20/Dir_RecMat_Serv/NO%20APLICA%20finiquito.pdf" TargetMode="External"/><Relationship Id="rId894" Type="http://schemas.openxmlformats.org/officeDocument/2006/relationships/hyperlink" Target="http://data.salud.cdmx.gob.mx/ssdf/portalut/archivo/Actualizaciones/4toTrimestre19/Dir_RecMat_Serv/finiquito.pdf" TargetMode="External"/><Relationship Id="rId37" Type="http://schemas.openxmlformats.org/officeDocument/2006/relationships/hyperlink" Target="http://data.salud.cdmx.gob.mx/ssdf/portalut/archivo/Actualizaciones/2doTrimestre20/Dir_RecMat_Serv/136-2020%20Hi-Tec%20Medical.pdf" TargetMode="External"/><Relationship Id="rId102" Type="http://schemas.openxmlformats.org/officeDocument/2006/relationships/hyperlink" Target="http://data.salud.cdmx.gob.mx/ssdf/portalut/archivo/Actualizaciones/1erTrimestre20/Dir_RecMat_Serv/convenio%20modificatorio.pdf" TargetMode="External"/><Relationship Id="rId547" Type="http://schemas.openxmlformats.org/officeDocument/2006/relationships/hyperlink" Target="http://data.salud.cdmx.gob.mx/ssdf/portalut/archivo/Actualizaciones/4toTrimestre20/Dir_RecMat_Serv/En_Proceso.pdf" TargetMode="External"/><Relationship Id="rId754" Type="http://schemas.openxmlformats.org/officeDocument/2006/relationships/hyperlink" Target="http://data.salud.cdmx.gob.mx/ssdf/portalut/archivo/Actualizaciones/4toTrimestre19/Dir_RecMat_Serv/info-avance-financiero.pdf" TargetMode="External"/><Relationship Id="rId961" Type="http://schemas.openxmlformats.org/officeDocument/2006/relationships/hyperlink" Target="http://data.salud.cdmx.gob.mx/ssdf/portalut/archivo/Actualizaciones/4toTrimestre20/Dir_RecMat_Serv/326-2020%20Adrian%20Ulises%20Alvarez.pdf" TargetMode="External"/><Relationship Id="rId90" Type="http://schemas.openxmlformats.org/officeDocument/2006/relationships/hyperlink" Target="http://data.salud.cdmx.gob.mx/ssdf/portalut/archivo/Actualizaciones/1erTrimestre20/Dir_RecMat_Serv/30b1t%20impacto%20ambiental.pdf" TargetMode="External"/><Relationship Id="rId186" Type="http://schemas.openxmlformats.org/officeDocument/2006/relationships/hyperlink" Target="http://data.salud.cdmx.gob.mx/ssdf/portalut/archivo/Actualizaciones/1erTrimestre20/Dir_RecMat_Serv/NO%20APLICA%20avance%20fisico.pdf" TargetMode="External"/><Relationship Id="rId393" Type="http://schemas.openxmlformats.org/officeDocument/2006/relationships/hyperlink" Target="http://data.salud.cdmx.gob.mx/ssdf/portalut/archivo/Actualizaciones/1erTrimestre20/Dir_RecMat_Serv/convenio%20modificatorio.pdf" TargetMode="External"/><Relationship Id="rId407" Type="http://schemas.openxmlformats.org/officeDocument/2006/relationships/hyperlink" Target="http://data.salud.cdmx.gob.mx/ssdf/portalut/archivo/Actualizaciones/1erTrimestre20/Dir_RecMat_Serv/CONTRATO.pdf" TargetMode="External"/><Relationship Id="rId614" Type="http://schemas.openxmlformats.org/officeDocument/2006/relationships/hyperlink" Target="http://data.salud.cdmx.gob.mx/ssdf/portalut/archivo/Actualizaciones/4toTrimestre19/Dir_RecMat_Serv/info-avance-fisico.pdf" TargetMode="External"/><Relationship Id="rId821" Type="http://schemas.openxmlformats.org/officeDocument/2006/relationships/hyperlink" Target="http://data.salud.cdmx.gob.mx/ssdf/portalut/archivo/Actualizaciones/4toTrimestre19/Dir_RecMat_Serv/acta-recepcion-trab.pdf" TargetMode="External"/><Relationship Id="rId1037" Type="http://schemas.openxmlformats.org/officeDocument/2006/relationships/hyperlink" Target="http://data.salud.cdmx.gob.mx/ssdf/portalut/archivo/Actualizaciones/1erTrimestre20/Dir_RecMat_Serv/30%20b1t2020%20No%20se%20rescindio.pdf" TargetMode="External"/><Relationship Id="rId253" Type="http://schemas.openxmlformats.org/officeDocument/2006/relationships/hyperlink" Target="http://data.salud.cdmx.gob.mx/ssdf/portalut/archivo/Actualizaciones/1erTrimestre20/Dir_RecMat_Serv/NO%20APLICA%20avance%20financiero.pdf" TargetMode="External"/><Relationship Id="rId460" Type="http://schemas.openxmlformats.org/officeDocument/2006/relationships/hyperlink" Target="http://data.salud.cdmx.gob.mx/ssdf/portalut/archivo/Actualizaciones/1erTrimestre20/Dir_RecMat_Serv/convenio%20modificatorio.pdf" TargetMode="External"/><Relationship Id="rId698" Type="http://schemas.openxmlformats.org/officeDocument/2006/relationships/hyperlink" Target="http://data.salud.cdmx.gob.mx/ssdf/portalut/archivo/Actualizaciones/4toTrimestre19/Dir_RecMat_Serv/info-avance-financiero.pdf" TargetMode="External"/><Relationship Id="rId919" Type="http://schemas.openxmlformats.org/officeDocument/2006/relationships/hyperlink" Target="http://data.salud.cdmx.gob.mx/ssdf/portalut/archivo/Actualizaciones/4toTrimestre19/Dir_RecMat_Serv/finiquito.pdf" TargetMode="External"/><Relationship Id="rId1090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104" Type="http://schemas.openxmlformats.org/officeDocument/2006/relationships/hyperlink" Target="http://data.salud.cdmx.gob.mx/ssdf/portalut/archivo/Actualizaciones/4toTrimestre20/Dir_RecMat_Serv/391-2020%20Farmaceutica%20Althos.pdf" TargetMode="External"/><Relationship Id="rId48" Type="http://schemas.openxmlformats.org/officeDocument/2006/relationships/hyperlink" Target="http://data.salud.cdmx.gob.mx/ssdf/portalut/archivo/Actualizaciones/2doTrimestre20/Dir_RecMat_Serv/220-2020%20Hi-Tec%20Medical.pdf" TargetMode="External"/><Relationship Id="rId113" Type="http://schemas.openxmlformats.org/officeDocument/2006/relationships/hyperlink" Target="http://data.salud.cdmx.gob.mx/ssdf/portalut/archivo/Actualizaciones/1erTrimestre20/Dir_RecMat_Serv/convenio%20modificatorio.pdf" TargetMode="External"/><Relationship Id="rId320" Type="http://schemas.openxmlformats.org/officeDocument/2006/relationships/hyperlink" Target="http://data.salud.cdmx.gob.mx/ssdf/portalut/archivo/Actualizaciones/4toTrimestre19/Dir_RecMat_Serv/estudio-urb-amb.pdf" TargetMode="External"/><Relationship Id="rId558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5" Type="http://schemas.openxmlformats.org/officeDocument/2006/relationships/hyperlink" Target="http://data.salud.cdmx.gob.mx/ssdf/portalut/archivo/Actualizaciones/4toTrimestre19/Dir_RecMat_Serv/info-avance-financiero.pdf" TargetMode="External"/><Relationship Id="rId972" Type="http://schemas.openxmlformats.org/officeDocument/2006/relationships/hyperlink" Target="http://data.salud.cdmx.gob.mx/ssdf/portalut/archivo/Actualizaciones/4toTrimestre20/Dir_RecMat_Serv/374-2020%20Hi-Tec%20Medical.pdf" TargetMode="External"/><Relationship Id="rId197" Type="http://schemas.openxmlformats.org/officeDocument/2006/relationships/hyperlink" Target="http://data.salud.cdmx.gob.mx/ssdf/portalut/archivo/Actualizaciones/1erTrimestre20/Dir_RecMat_Serv/NO%20APLICA%20finiquito.pdf" TargetMode="External"/><Relationship Id="rId418" Type="http://schemas.openxmlformats.org/officeDocument/2006/relationships/hyperlink" Target="http://data.salud.cdmx.gob.mx/ssdf/portalut/archivo/Actualizaciones/1erTrimestre20/Dir_RecMat_Serv/CONTRATO.pdf" TargetMode="External"/><Relationship Id="rId625" Type="http://schemas.openxmlformats.org/officeDocument/2006/relationships/hyperlink" Target="http://data.salud.cdmx.gob.mx/ssdf/portalut/archivo/Actualizaciones/4toTrimestre19/Dir_RecMat_Serv/info-avance-fisico.pdf" TargetMode="External"/><Relationship Id="rId832" Type="http://schemas.openxmlformats.org/officeDocument/2006/relationships/hyperlink" Target="http://data.salud.cdmx.gob.mx/ssdf/portalut/archivo/Actualizaciones/4toTrimestre19/Dir_RecMat_Serv/acta-recepcion-trab.pdf" TargetMode="External"/><Relationship Id="rId104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64" Type="http://schemas.openxmlformats.org/officeDocument/2006/relationships/hyperlink" Target="http://data.salud.cdmx.gob.mx/ssdf/portalut/archivo/Actualizaciones/1erTrimestre20/Dir_RecMat_Serv/NO%20APLICA%20avance%20fisico.pdf" TargetMode="External"/><Relationship Id="rId471" Type="http://schemas.openxmlformats.org/officeDocument/2006/relationships/hyperlink" Target="http://data.salud.cdmx.gob.mx/ssdf/portalut/archivo/Actualizaciones/1erTrimestre20/Dir_RecMat_Serv/convenio%20modificatorio.pdf" TargetMode="External"/><Relationship Id="rId1115" Type="http://schemas.openxmlformats.org/officeDocument/2006/relationships/drawing" Target="../drawings/drawing2.xml"/><Relationship Id="rId59" Type="http://schemas.openxmlformats.org/officeDocument/2006/relationships/hyperlink" Target="http://data.salud.cdmx.gob.mx/ssdf/portalut/archivo/Actualizaciones/1erTrimestre20/Dir_RecMat_Serv/30b1t%20impacto%20ambiental.pdf" TargetMode="External"/><Relationship Id="rId124" Type="http://schemas.openxmlformats.org/officeDocument/2006/relationships/hyperlink" Target="http://data.salud.cdmx.gob.mx/ssdf/portalut/archivo/Actualizaciones/1erTrimestre20/Dir_RecMat_Serv/convenio%20modificatorio.pdf" TargetMode="External"/><Relationship Id="rId569" Type="http://schemas.openxmlformats.org/officeDocument/2006/relationships/hyperlink" Target="http://data.salud.cdmx.gob.mx/ssdf/portalut/archivo/Actualizaciones/1erTrimestre20/Dir_RecMat_Serv/30%20b1t2020%20No%20se%20rescindio.pdf" TargetMode="External"/><Relationship Id="rId776" Type="http://schemas.openxmlformats.org/officeDocument/2006/relationships/hyperlink" Target="http://data.salud.cdmx.gob.mx/ssdf/portalut/archivo/Actualizaciones/4toTrimestre19/Dir_RecMat_Serv/acta-recepcion-trab.pdf" TargetMode="External"/><Relationship Id="rId983" Type="http://schemas.openxmlformats.org/officeDocument/2006/relationships/hyperlink" Target="http://data.salud.cdmx.gob.mx/ssdf/portalut/archivo/Actualizaciones/1erTrimestre20/Dir_RecMat_Serv/30%20b1t2020%20No%20se%20rescindio.pdf" TargetMode="External"/><Relationship Id="rId331" Type="http://schemas.openxmlformats.org/officeDocument/2006/relationships/hyperlink" Target="http://data.salud.cdmx.gob.mx/ssdf/portalut/archivo/Actualizaciones/4toTrimestre19/Dir_RecMat_Serv/estudio-urb-amb.pdf" TargetMode="External"/><Relationship Id="rId429" Type="http://schemas.openxmlformats.org/officeDocument/2006/relationships/hyperlink" Target="http://data.salud.cdmx.gob.mx/ssdf/portalut/archivo/Actualizaciones/4toTrimestre20/Dir_RecMat_Serv/284-A-2020%20Distribuidora%20Jossly.pdf" TargetMode="External"/><Relationship Id="rId636" Type="http://schemas.openxmlformats.org/officeDocument/2006/relationships/hyperlink" Target="http://data.salud.cdmx.gob.mx/ssdf/portalut/archivo/Actualizaciones/4toTrimestre19/Dir_RecMat_Serv/info-avance-fisico.pdf" TargetMode="External"/><Relationship Id="rId1059" Type="http://schemas.openxmlformats.org/officeDocument/2006/relationships/hyperlink" Target="http://data.salud.cdmx.gob.mx/ssdf/portalut/archivo/Actualizaciones/1erTrimestre20/Dir_RecMat_Serv/30%20b1t2020%20No%20se%20rescindio.pdf" TargetMode="External"/><Relationship Id="rId843" Type="http://schemas.openxmlformats.org/officeDocument/2006/relationships/hyperlink" Target="http://data.salud.cdmx.gob.mx/ssdf/portalut/archivo/Actualizaciones/4toTrimestre19/Dir_RecMat_Serv/acta-recepcion-trab.pdf" TargetMode="External"/><Relationship Id="rId275" Type="http://schemas.openxmlformats.org/officeDocument/2006/relationships/hyperlink" Target="http://data.salud.cdmx.gob.mx/ssdf/portalut/archivo/Actualizaciones/1erTrimestre20/Dir_RecMat_Serv/NO%20APLICA%20finiquito.pdf" TargetMode="External"/><Relationship Id="rId482" Type="http://schemas.openxmlformats.org/officeDocument/2006/relationships/hyperlink" Target="http://data.salud.cdmx.gob.mx/ssdf/portalut/archivo/Actualizaciones/1erTrimestre20/Dir_RecMat_Serv/convenio%20modificatorio.pdf" TargetMode="External"/><Relationship Id="rId703" Type="http://schemas.openxmlformats.org/officeDocument/2006/relationships/hyperlink" Target="http://data.salud.cdmx.gob.mx/ssdf/portalut/archivo/Actualizaciones/4toTrimestre19/Dir_RecMat_Serv/info-avance-financiero.pdf" TargetMode="External"/><Relationship Id="rId910" Type="http://schemas.openxmlformats.org/officeDocument/2006/relationships/hyperlink" Target="http://data.salud.cdmx.gob.mx/ssdf/portalut/archivo/Actualizaciones/4toTrimestre19/Dir_RecMat_Serv/finiquito.pdf" TargetMode="External"/><Relationship Id="rId135" Type="http://schemas.openxmlformats.org/officeDocument/2006/relationships/hyperlink" Target="http://data.salud.cdmx.gob.mx/ssdf/portalut/archivo/Actualizaciones/1erTrimestre20/Dir_RecMat_Serv/convenio%20modificatorio.pdf" TargetMode="External"/><Relationship Id="rId342" Type="http://schemas.openxmlformats.org/officeDocument/2006/relationships/hyperlink" Target="http://data.salud.cdmx.gob.mx/ssdf/portalut/archivo/Actualizaciones/4toTrimestre19/Dir_RecMat_Serv/estudio-urb-amb.pdf" TargetMode="External"/><Relationship Id="rId787" Type="http://schemas.openxmlformats.org/officeDocument/2006/relationships/hyperlink" Target="http://data.salud.cdmx.gob.mx/ssdf/portalut/archivo/Actualizaciones/4toTrimestre19/Dir_RecMat_Serv/acta-recepcion-trab.pdf" TargetMode="External"/><Relationship Id="rId994" Type="http://schemas.openxmlformats.org/officeDocument/2006/relationships/hyperlink" Target="http://data.salud.cdmx.gob.mx/ssdf/portalut/archivo/Actualizaciones/1erTrimestre20/Dir_RecMat_Serv/CONTRATO.pdf" TargetMode="External"/><Relationship Id="rId202" Type="http://schemas.openxmlformats.org/officeDocument/2006/relationships/hyperlink" Target="http://data.salud.cdmx.gob.mx/ssdf/portalut/archivo/Actualizaciones/1erTrimestre20/Dir_RecMat_Serv/NO%20APLICA%20avance%20financiero.pdf" TargetMode="External"/><Relationship Id="rId647" Type="http://schemas.openxmlformats.org/officeDocument/2006/relationships/hyperlink" Target="http://data.salud.cdmx.gob.mx/ssdf/portalut/archivo/Actualizaciones/4toTrimestre19/Dir_RecMat_Serv/info-avance-fisico.pdf" TargetMode="External"/><Relationship Id="rId854" Type="http://schemas.openxmlformats.org/officeDocument/2006/relationships/hyperlink" Target="http://data.salud.cdmx.gob.mx/ssdf/portalut/archivo/Actualizaciones/4toTrimestre19/Dir_RecMat_Serv/finiquito.pdf" TargetMode="External"/><Relationship Id="rId286" Type="http://schemas.openxmlformats.org/officeDocument/2006/relationships/hyperlink" Target="http://data.salud.cdmx.gob.mx/ssdf/portalut/archivo/Actualizaciones/1erTrimestre20/Dir_RecMat_Serv/NO%20APLICA%20avance%20financiero.pdf" TargetMode="External"/><Relationship Id="rId493" Type="http://schemas.openxmlformats.org/officeDocument/2006/relationships/hyperlink" Target="http://data.salud.cdmx.gob.mx/ssdf/portalut/archivo/Actualizaciones/1erTrimestre20/Dir_RecMat_Serv/convenio%20modificatorio.pdf" TargetMode="External"/><Relationship Id="rId507" Type="http://schemas.openxmlformats.org/officeDocument/2006/relationships/hyperlink" Target="http://data.salud.cdmx.gob.mx/ssdf/portalut/archivo/Actualizaciones/1erTrimestre20/Dir_RecMat_Serv/convenio%20modificatorio.pdf" TargetMode="External"/><Relationship Id="rId714" Type="http://schemas.openxmlformats.org/officeDocument/2006/relationships/hyperlink" Target="http://data.salud.cdmx.gob.mx/ssdf/portalut/archivo/Actualizaciones/4toTrimestre19/Dir_RecMat_Serv/info-avance-financiero.pdf" TargetMode="External"/><Relationship Id="rId921" Type="http://schemas.openxmlformats.org/officeDocument/2006/relationships/hyperlink" Target="http://data.salud.cdmx.gob.mx/ssdf/portalut/archivo/Actualizaciones/4toTrimestre19/Dir_RecMat_Serv/finiquito.pdf" TargetMode="External"/><Relationship Id="rId50" Type="http://schemas.openxmlformats.org/officeDocument/2006/relationships/hyperlink" Target="http://data.salud.cdmx.gob.mx/ssdf/portalut/archivo/Actualizaciones/2doTrimestre20/Dir_RecMat_Serv/196-2020%20Lavadoras%20y%20Maq%20de%20Presion.pdf" TargetMode="External"/><Relationship Id="rId146" Type="http://schemas.openxmlformats.org/officeDocument/2006/relationships/hyperlink" Target="http://data.salud.cdmx.gob.mx/ssdf/portalut/archivo/Actualizaciones/1erTrimestre20/Dir_RecMat_Serv/CONTRATO.pdf" TargetMode="External"/><Relationship Id="rId353" Type="http://schemas.openxmlformats.org/officeDocument/2006/relationships/hyperlink" Target="http://data.salud.cdmx.gob.mx/ssdf/portalut/archivo/Actualizaciones/4toTrimestre19/Dir_RecMat_Serv/estudio-urb-amb.pdf" TargetMode="External"/><Relationship Id="rId560" Type="http://schemas.openxmlformats.org/officeDocument/2006/relationships/hyperlink" Target="http://data.salud.cdmx.gob.mx/ssdf/portalut/archivo/Actualizaciones/1erTrimestre20/Dir_RecMat_Serv/30%20b1t2020%20No%20se%20rescindio.pdf" TargetMode="External"/><Relationship Id="rId798" Type="http://schemas.openxmlformats.org/officeDocument/2006/relationships/hyperlink" Target="http://data.salud.cdmx.gob.mx/ssdf/portalut/archivo/Actualizaciones/4toTrimestre19/Dir_RecMat_Serv/acta-recepcion-trab.pdf" TargetMode="External"/><Relationship Id="rId213" Type="http://schemas.openxmlformats.org/officeDocument/2006/relationships/hyperlink" Target="http://data.salud.cdmx.gob.mx/ssdf/portalut/archivo/Actualizaciones/1erTrimestre20/Dir_RecMat_Serv/NO%20APLICA%20avance%20fisico.pdf" TargetMode="External"/><Relationship Id="rId420" Type="http://schemas.openxmlformats.org/officeDocument/2006/relationships/hyperlink" Target="http://data.salud.cdmx.gob.mx/ssdf/portalut/archivo/Actualizaciones/1erTrimestre20/Dir_RecMat_Serv/CONTRATO.pdf" TargetMode="External"/><Relationship Id="rId658" Type="http://schemas.openxmlformats.org/officeDocument/2006/relationships/hyperlink" Target="http://data.salud.cdmx.gob.mx/ssdf/portalut/archivo/Actualizaciones/4toTrimestre19/Dir_RecMat_Serv/info-avance-fisico.pdf" TargetMode="External"/><Relationship Id="rId865" Type="http://schemas.openxmlformats.org/officeDocument/2006/relationships/hyperlink" Target="http://data.salud.cdmx.gob.mx/ssdf/portalut/archivo/Actualizaciones/4toTrimestre19/Dir_RecMat_Serv/finiquito.pdf" TargetMode="External"/><Relationship Id="rId1050" Type="http://schemas.openxmlformats.org/officeDocument/2006/relationships/hyperlink" Target="http://data.salud.cdmx.gob.mx/ssdf/portalut/archivo/Actualizaciones/1erTrimestre20/Dir_RecMat_Serv/30%20b1t2020%20No%20se%20rescindio.pdf" TargetMode="External"/><Relationship Id="rId297" Type="http://schemas.openxmlformats.org/officeDocument/2006/relationships/hyperlink" Target="http://data.salud.cdmx.gob.mx/ssdf/portalut/archivo/Actualizaciones/1erTrimestre20/Dir_RecMat_Serv/NO%20APLICA%20avance%20fisico.pdf" TargetMode="External"/><Relationship Id="rId518" Type="http://schemas.openxmlformats.org/officeDocument/2006/relationships/hyperlink" Target="http://data.salud.cdmx.gob.mx/ssdf/portalut/archivo/Actualizaciones/1erTrimestre20/Dir_RecMat_Serv/convenio%20modificatorio.pdf" TargetMode="External"/><Relationship Id="rId725" Type="http://schemas.openxmlformats.org/officeDocument/2006/relationships/hyperlink" Target="http://data.salud.cdmx.gob.mx/ssdf/portalut/archivo/Actualizaciones/4toTrimestre19/Dir_RecMat_Serv/info-avance-financiero.pdf" TargetMode="External"/><Relationship Id="rId932" Type="http://schemas.openxmlformats.org/officeDocument/2006/relationships/hyperlink" Target="http://data.salud.cdmx.gob.mx/ssdf/portalut/archivo/Actualizaciones/4toTrimestre19/Dir_RecMat_Serv/finiquito.pdf" TargetMode="External"/><Relationship Id="rId157" Type="http://schemas.openxmlformats.org/officeDocument/2006/relationships/hyperlink" Target="http://data.salud.cdmx.gob.mx/ssdf/portalut/archivo/Actualizaciones/2doTrimestre20/Dir_RecMat_Serv/119-2020%20Hi-Tec%20Medical.pdf" TargetMode="External"/><Relationship Id="rId364" Type="http://schemas.openxmlformats.org/officeDocument/2006/relationships/hyperlink" Target="http://data.salud.cdmx.gob.mx/ssdf/portalut/archivo/Actualizaciones/1erTrimestre20/Dir_RecMat_Serv/052-B-2020%20ABISA.pdf" TargetMode="External"/><Relationship Id="rId1008" Type="http://schemas.openxmlformats.org/officeDocument/2006/relationships/hyperlink" Target="http://data.salud.cdmx.gob.mx/ssdf/portalut/archivo/Actualizaciones/2doTrimestre20/Dir_RecMat_Serv/156-B-2020%20Mujeres%20Trabajando.pdf" TargetMode="External"/><Relationship Id="rId61" Type="http://schemas.openxmlformats.org/officeDocument/2006/relationships/hyperlink" Target="http://data.salud.cdmx.gob.mx/ssdf/portalut/archivo/Actualizaciones/1erTrimestre20/Dir_RecMat_Serv/30b1t%20impacto%20ambiental.pdf" TargetMode="External"/><Relationship Id="rId571" Type="http://schemas.openxmlformats.org/officeDocument/2006/relationships/hyperlink" Target="http://data.salud.cdmx.gob.mx/ssdf/portalut/archivo/Actualizaciones/1erTrimestre20/Dir_RecMat_Serv/30%20b1t2020%20No%20se%20rescindi&#243;%20(1).pdf" TargetMode="External"/><Relationship Id="rId669" Type="http://schemas.openxmlformats.org/officeDocument/2006/relationships/hyperlink" Target="http://data.salud.cdmx.gob.mx/ssdf/portalut/archivo/Actualizaciones/4toTrimestre19/Dir_RecMat_Serv/info-avance-fisico.pdf" TargetMode="External"/><Relationship Id="rId876" Type="http://schemas.openxmlformats.org/officeDocument/2006/relationships/hyperlink" Target="http://data.salud.cdmx.gob.mx/ssdf/portalut/archivo/Actualizaciones/4toTrimestre19/Dir_RecMat_Serv/finiquito.pdf" TargetMode="External"/><Relationship Id="rId19" Type="http://schemas.openxmlformats.org/officeDocument/2006/relationships/hyperlink" Target="http://data.salud.cdmx.gob.mx/ssdf/portalut/archivo/Actualizaciones/1erTrimestre20/Dir_RecMat_Serv/CONTRATO.pdf" TargetMode="External"/><Relationship Id="rId224" Type="http://schemas.openxmlformats.org/officeDocument/2006/relationships/hyperlink" Target="http://data.salud.cdmx.gob.mx/ssdf/portalut/archivo/Actualizaciones/1erTrimestre20/Dir_RecMat_Serv/NO%20APLICA%20finiquito.pdf" TargetMode="External"/><Relationship Id="rId431" Type="http://schemas.openxmlformats.org/officeDocument/2006/relationships/hyperlink" Target="http://data.salud.cdmx.gob.mx/ssdf/portalut/archivo/Actualizaciones/4toTrimestre20/Dir_RecMat_Serv/288-2020%20Productos%20Ludica.pdf" TargetMode="External"/><Relationship Id="rId529" Type="http://schemas.openxmlformats.org/officeDocument/2006/relationships/hyperlink" Target="http://data.salud.cdmx.gob.mx/ssdf/portalut/archivo/Actualizaciones/1erTrimestre20/Dir_RecMat_Serv/30%20b1t2020%20No%20se%20rescindio.pdf" TargetMode="External"/><Relationship Id="rId736" Type="http://schemas.openxmlformats.org/officeDocument/2006/relationships/hyperlink" Target="http://data.salud.cdmx.gob.mx/ssdf/portalut/archivo/Actualizaciones/4toTrimestre19/Dir_RecMat_Serv/info-avance-financiero.pdf" TargetMode="External"/><Relationship Id="rId1061" Type="http://schemas.openxmlformats.org/officeDocument/2006/relationships/hyperlink" Target="http://data.salud.cdmx.gob.mx/ssdf/portalut/archivo/Actualizaciones/1erTrimestre20/Dir_RecMat_Serv/30%20b1t2020%20No%20se%20rescindio.pdf" TargetMode="External"/><Relationship Id="rId168" Type="http://schemas.openxmlformats.org/officeDocument/2006/relationships/hyperlink" Target="http://data.salud.cdmx.gob.mx/ssdf/portalut/archivo/Actualizaciones/1erTrimestre20/Dir_RecMat_Serv/NO%20APLICA%20finiquito.pdf" TargetMode="External"/><Relationship Id="rId943" Type="http://schemas.openxmlformats.org/officeDocument/2006/relationships/hyperlink" Target="http://data.salud.cdmx.gob.mx/ssdf/portalut/archivo/Actualizaciones/4toTrimestre19/Dir_RecMat_Serv/info-avance-fisico.pdf" TargetMode="External"/><Relationship Id="rId1019" Type="http://schemas.openxmlformats.org/officeDocument/2006/relationships/hyperlink" Target="http://data.salud.cdmx.gob.mx/ssdf/portalut/archivo/Actualizaciones/2doTrimestre20/Dir_RecMat_Serv/163-2020%20Gerd%20Yerik.pdf" TargetMode="External"/><Relationship Id="rId72" Type="http://schemas.openxmlformats.org/officeDocument/2006/relationships/hyperlink" Target="http://data.salud.cdmx.gob.mx/ssdf/portalut/archivo/Actualizaciones/1erTrimestre20/Dir_RecMat_Serv/30b1t%20impacto%20ambiental.pdf" TargetMode="External"/><Relationship Id="rId375" Type="http://schemas.openxmlformats.org/officeDocument/2006/relationships/hyperlink" Target="http://data.salud.cdmx.gob.mx/ssdf/portalut/archivo/Actualizaciones/1erTrimestre20/Dir_RecMat_Serv/30%20b1t2020%20No%20se%20rescindio.pdf" TargetMode="External"/><Relationship Id="rId582" Type="http://schemas.openxmlformats.org/officeDocument/2006/relationships/hyperlink" Target="http://data.salud.cdmx.gob.mx/ssdf/portalut/archivo/Actualizaciones/1erTrimestre20/Dir_RecMat_Serv/30%20b1t2020%20No%20se%20rescindio.pdf" TargetMode="External"/><Relationship Id="rId803" Type="http://schemas.openxmlformats.org/officeDocument/2006/relationships/hyperlink" Target="http://data.salud.cdmx.gob.mx/ssdf/portalut/archivo/Actualizaciones/4toTrimestre19/Dir_RecMat_Serv/acta-recepcion-trab.pdf" TargetMode="External"/><Relationship Id="rId3" Type="http://schemas.openxmlformats.org/officeDocument/2006/relationships/hyperlink" Target="http://data.salud.cdmx.gob.mx/ssdf/portalut/archivo/Actualizaciones/1erTrimestre20/Dir_RecMat_Serv/CONTRATO.pdf" TargetMode="External"/><Relationship Id="rId235" Type="http://schemas.openxmlformats.org/officeDocument/2006/relationships/hyperlink" Target="http://data.salud.cdmx.gob.mx/ssdf/portalut/archivo/Actualizaciones/1erTrimestre20/Dir_RecMat_Serv/NO%20APLICA%20avance%20financiero.pdf" TargetMode="External"/><Relationship Id="rId442" Type="http://schemas.openxmlformats.org/officeDocument/2006/relationships/hyperlink" Target="http://data.salud.cdmx.gob.mx/ssdf/portalut/archivo/Actualizaciones/1erTrimestre20/Dir_RecMat_Serv/convenio%20modificatorio.pdf" TargetMode="External"/><Relationship Id="rId887" Type="http://schemas.openxmlformats.org/officeDocument/2006/relationships/hyperlink" Target="http://data.salud.cdmx.gob.mx/ssdf/portalut/archivo/Actualizaciones/4toTrimestre19/Dir_RecMat_Serv/finiquito.pdf" TargetMode="External"/><Relationship Id="rId1072" Type="http://schemas.openxmlformats.org/officeDocument/2006/relationships/hyperlink" Target="http://data.salud.cdmx.gob.mx/ssdf/portalut/archivo/Actualizaciones/1erTrimestre20/Dir_RecMat_Serv/30%20b1t2020%20No%20se%20rescindio.pdf" TargetMode="External"/><Relationship Id="rId302" Type="http://schemas.openxmlformats.org/officeDocument/2006/relationships/hyperlink" Target="http://data.salud.cdmx.gob.mx/ssdf/portalut/archivo/Actualizaciones/1erTrimestre20/Dir_RecMat_Serv/NO%20APLICA%20avance%20financiero.pdf" TargetMode="External"/><Relationship Id="rId747" Type="http://schemas.openxmlformats.org/officeDocument/2006/relationships/hyperlink" Target="http://data.salud.cdmx.gob.mx/ssdf/portalut/archivo/Actualizaciones/4toTrimestre19/Dir_RecMat_Serv/info-avance-financiero.pdf" TargetMode="External"/><Relationship Id="rId954" Type="http://schemas.openxmlformats.org/officeDocument/2006/relationships/hyperlink" Target="http://data.salud.cdmx.gob.mx/ssdf/portalut/archivo/Actualizaciones/1erTrimestre20/Dir_RecMat_Serv/convenio%20modificatorio.pdf" TargetMode="External"/><Relationship Id="rId83" Type="http://schemas.openxmlformats.org/officeDocument/2006/relationships/hyperlink" Target="http://data.salud.cdmx.gob.mx/ssdf/portalut/archivo/Actualizaciones/1erTrimestre20/Dir_RecMat_Serv/30b1t%20impacto%20ambiental.pdf" TargetMode="External"/><Relationship Id="rId179" Type="http://schemas.openxmlformats.org/officeDocument/2006/relationships/hyperlink" Target="http://data.salud.cdmx.gob.mx/ssdf/portalut/archivo/Actualizaciones/1erTrimestre20/Dir_RecMat_Serv/NO%20APLICA%20finiquito.pdf" TargetMode="External"/><Relationship Id="rId386" Type="http://schemas.openxmlformats.org/officeDocument/2006/relationships/hyperlink" Target="http://data.salud.cdmx.gob.mx/ssdf/portalut/archivo/Actualizaciones/1erTrimestre20/Dir_RecMat_Serv/30b1t%20impacto%20ambiental.pdf" TargetMode="External"/><Relationship Id="rId593" Type="http://schemas.openxmlformats.org/officeDocument/2006/relationships/hyperlink" Target="http://data.salud.cdmx.gob.mx/ssdf/portalut/archivo/Actualizaciones/1erTrimestre20/Dir_RecMat_Serv/30%20b1t2020%20No%20se%20rescindio.pdf" TargetMode="External"/><Relationship Id="rId607" Type="http://schemas.openxmlformats.org/officeDocument/2006/relationships/hyperlink" Target="http://data.salud.cdmx.gob.mx/ssdf/portalut/archivo/Actualizaciones/4toTrimestre19/Dir_RecMat_Serv/info-avance-fisico.pdf" TargetMode="External"/><Relationship Id="rId814" Type="http://schemas.openxmlformats.org/officeDocument/2006/relationships/hyperlink" Target="http://data.salud.cdmx.gob.mx/ssdf/portalut/archivo/Actualizaciones/4toTrimestre19/Dir_RecMat_Serv/acta-recepcion-trab.pdf" TargetMode="External"/><Relationship Id="rId246" Type="http://schemas.openxmlformats.org/officeDocument/2006/relationships/hyperlink" Target="http://data.salud.cdmx.gob.mx/ssdf/portalut/archivo/Actualizaciones/1erTrimestre20/Dir_RecMat_Serv/NO%20APLICA%20avance%20fisico.pdf" TargetMode="External"/><Relationship Id="rId453" Type="http://schemas.openxmlformats.org/officeDocument/2006/relationships/hyperlink" Target="http://data.salud.cdmx.gob.mx/ssdf/portalut/archivo/Actualizaciones/1erTrimestre20/Dir_RecMat_Serv/convenio%20modificatorio.pdf" TargetMode="External"/><Relationship Id="rId660" Type="http://schemas.openxmlformats.org/officeDocument/2006/relationships/hyperlink" Target="http://data.salud.cdmx.gob.mx/ssdf/portalut/archivo/Actualizaciones/4toTrimestre19/Dir_RecMat_Serv/info-avance-fisico.pdf" TargetMode="External"/><Relationship Id="rId898" Type="http://schemas.openxmlformats.org/officeDocument/2006/relationships/hyperlink" Target="http://data.salud.cdmx.gob.mx/ssdf/portalut/archivo/Actualizaciones/4toTrimestre19/Dir_RecMat_Serv/finiquito.pdf" TargetMode="External"/><Relationship Id="rId1083" Type="http://schemas.openxmlformats.org/officeDocument/2006/relationships/hyperlink" Target="http://data.salud.cdmx.gob.mx/ssdf/portalut/archivo/Actualizaciones/1erTrimestre20/Dir_RecMat_Serv/30%20b1t2020%20No%20se%20rescindio.pdf" TargetMode="External"/><Relationship Id="rId106" Type="http://schemas.openxmlformats.org/officeDocument/2006/relationships/hyperlink" Target="http://data.salud.cdmx.gob.mx/ssdf/portalut/archivo/Actualizaciones/1erTrimestre20/Dir_RecMat_Serv/convenio%20modificatorio.pdf" TargetMode="External"/><Relationship Id="rId313" Type="http://schemas.openxmlformats.org/officeDocument/2006/relationships/hyperlink" Target="http://data.salud.cdmx.gob.mx/ssdf/portalut/archivo/Actualizaciones/4toTrimestre19/Dir_RecMat_Serv/info-avance-financiero.pdf" TargetMode="External"/><Relationship Id="rId758" Type="http://schemas.openxmlformats.org/officeDocument/2006/relationships/hyperlink" Target="http://data.salud.cdmx.gob.mx/ssdf/portalut/archivo/Actualizaciones/4toTrimestre19/Dir_RecMat_Serv/info-avance-financiero.pdf" TargetMode="External"/><Relationship Id="rId965" Type="http://schemas.openxmlformats.org/officeDocument/2006/relationships/hyperlink" Target="http://data.salud.cdmx.gob.mx/ssdf/portalut/archivo/Actualizaciones/4toTrimestre19/Dir_RecMat_Serv/acta-recepcion-trab.pdf" TargetMode="External"/><Relationship Id="rId10" Type="http://schemas.openxmlformats.org/officeDocument/2006/relationships/hyperlink" Target="http://data.salud.cdmx.gob.mx/ssdf/portalut/archivo/Actualizaciones/1erTrimestre20/Dir_RecMat_Serv/CONTRATO.pdf" TargetMode="External"/><Relationship Id="rId94" Type="http://schemas.openxmlformats.org/officeDocument/2006/relationships/hyperlink" Target="http://data.salud.cdmx.gob.mx/ssdf/portalut/archivo/Actualizaciones/1erTrimestre20/Dir_RecMat_Serv/30b1t%20impacto%20ambiental.pdf" TargetMode="External"/><Relationship Id="rId397" Type="http://schemas.openxmlformats.org/officeDocument/2006/relationships/hyperlink" Target="http://data.salud.cdmx.gob.mx/ssdf/portalut/archivo/Actualizaciones/1erTrimestre20/Dir_RecMat_Serv/convenio%20modificatorio.pdf" TargetMode="External"/><Relationship Id="rId520" Type="http://schemas.openxmlformats.org/officeDocument/2006/relationships/hyperlink" Target="http://data.salud.cdmx.gob.mx/ssdf/portalut/archivo/Actualizaciones/1erTrimestre20/Dir_RecMat_Serv/30%20b1t2020%20No%20se%20rescindio.pdf" TargetMode="External"/><Relationship Id="rId618" Type="http://schemas.openxmlformats.org/officeDocument/2006/relationships/hyperlink" Target="http://data.salud.cdmx.gob.mx/ssdf/portalut/archivo/Actualizaciones/4toTrimestre19/Dir_RecMat_Serv/info-avance-fisico.pdf" TargetMode="External"/><Relationship Id="rId825" Type="http://schemas.openxmlformats.org/officeDocument/2006/relationships/hyperlink" Target="http://data.salud.cdmx.gob.mx/ssdf/portalut/archivo/Actualizaciones/4toTrimestre19/Dir_RecMat_Serv/acta-recepcion-trab.pdf" TargetMode="External"/><Relationship Id="rId257" Type="http://schemas.openxmlformats.org/officeDocument/2006/relationships/hyperlink" Target="http://data.salud.cdmx.gob.mx/ssdf/portalut/archivo/Actualizaciones/1erTrimestre20/Dir_RecMat_Serv/NO%20APLICA%20finiquito.pdf" TargetMode="External"/><Relationship Id="rId464" Type="http://schemas.openxmlformats.org/officeDocument/2006/relationships/hyperlink" Target="http://data.salud.cdmx.gob.mx/ssdf/portalut/archivo/Actualizaciones/1erTrimestre20/Dir_RecMat_Serv/convenio%20modificatorio.pdf" TargetMode="External"/><Relationship Id="rId1010" Type="http://schemas.openxmlformats.org/officeDocument/2006/relationships/hyperlink" Target="http://data.salud.cdmx.gob.mx/ssdf/portalut/archivo/Actualizaciones/2doTrimestre20/Dir_RecMat_Serv/164-2020%20Dewimed.pdf" TargetMode="External"/><Relationship Id="rId1094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1108" Type="http://schemas.openxmlformats.org/officeDocument/2006/relationships/hyperlink" Target="http://data.salud.cdmx.gob.mx/ssdf/portalut/archivo/Actualizaciones/4toTrimestre20/Dir_RecMat_Serv/399-2020%20Adrian%20Ulises%20Alvarez.pdf" TargetMode="External"/><Relationship Id="rId117" Type="http://schemas.openxmlformats.org/officeDocument/2006/relationships/hyperlink" Target="http://data.salud.cdmx.gob.mx/ssdf/portalut/archivo/Actualizaciones/1erTrimestre20/Dir_RecMat_Serv/convenio%20modificatorio.pdf" TargetMode="External"/><Relationship Id="rId671" Type="http://schemas.openxmlformats.org/officeDocument/2006/relationships/hyperlink" Target="http://data.salud.cdmx.gob.mx/ssdf/portalut/archivo/Actualizaciones/4toTrimestre19/Dir_RecMat_Serv/info-avance-fisico.pdf" TargetMode="External"/><Relationship Id="rId769" Type="http://schemas.openxmlformats.org/officeDocument/2006/relationships/hyperlink" Target="http://data.salud.cdmx.gob.mx/ssdf/portalut/archivo/Actualizaciones/4toTrimestre19/Dir_RecMat_Serv/acta-recepcion-trab.pdf" TargetMode="External"/><Relationship Id="rId976" Type="http://schemas.openxmlformats.org/officeDocument/2006/relationships/hyperlink" Target="http://data.salud.cdmx.gob.mx/ssdf/portalut/archivo/Actualizaciones/1erTrimestre20/Dir_RecMat_Serv/117-2020%20VDS%20Comercializadora.pdf" TargetMode="External"/><Relationship Id="rId324" Type="http://schemas.openxmlformats.org/officeDocument/2006/relationships/hyperlink" Target="http://data.salud.cdmx.gob.mx/ssdf/portalut/archivo/Actualizaciones/4toTrimestre19/Dir_RecMat_Serv/estudio-urb-amb.pdf" TargetMode="External"/><Relationship Id="rId531" Type="http://schemas.openxmlformats.org/officeDocument/2006/relationships/hyperlink" Target="http://data.salud.cdmx.gob.mx/ssdf/portalut/archivo/Actualizaciones/1erTrimestre20/Dir_RecMat_Serv/30%20b1t2020%20No%20se%20rescindio.pdf" TargetMode="External"/><Relationship Id="rId629" Type="http://schemas.openxmlformats.org/officeDocument/2006/relationships/hyperlink" Target="http://data.salud.cdmx.gob.mx/ssdf/portalut/archivo/Actualizaciones/4toTrimestre19/Dir_RecMat_Serv/info-avance-fisico.pdf" TargetMode="External"/><Relationship Id="rId836" Type="http://schemas.openxmlformats.org/officeDocument/2006/relationships/hyperlink" Target="http://data.salud.cdmx.gob.mx/ssdf/portalut/archivo/Actualizaciones/4toTrimestre19/Dir_RecMat_Serv/acta-recepcion-trab.pdf" TargetMode="External"/><Relationship Id="rId1021" Type="http://schemas.openxmlformats.org/officeDocument/2006/relationships/hyperlink" Target="http://data.salud.cdmx.gob.mx/ssdf/portalut/archivo/Actualizaciones/2doTrimestre20/Dir_RecMat_Serv/219-2020%20Infra.pdf" TargetMode="External"/><Relationship Id="rId903" Type="http://schemas.openxmlformats.org/officeDocument/2006/relationships/hyperlink" Target="http://data.salud.cdmx.gob.mx/ssdf/portalut/archivo/Actualizaciones/4toTrimestre19/Dir_RecMat_Serv/finiquito.pdf" TargetMode="External"/><Relationship Id="rId32" Type="http://schemas.openxmlformats.org/officeDocument/2006/relationships/hyperlink" Target="http://data.salud.cdmx.gob.mx/ssdf/portalut/archivo/Actualizaciones/1erTrimestre20/Dir_RecMat_Serv/124-2020%20Juan%20Abel%20Gregorio.pdf" TargetMode="External"/><Relationship Id="rId181" Type="http://schemas.openxmlformats.org/officeDocument/2006/relationships/hyperlink" Target="http://data.salud.cdmx.gob.mx/ssdf/portalut/archivo/Actualizaciones/1erTrimestre20/Dir_RecMat_Serv/NO%20APLICA%20avance%20fisico.pdf" TargetMode="External"/><Relationship Id="rId279" Type="http://schemas.openxmlformats.org/officeDocument/2006/relationships/hyperlink" Target="http://data.salud.cdmx.gob.mx/ssdf/portalut/archivo/Actualizaciones/1erTrimestre20/Dir_RecMat_Serv/NO%20APLICA%20avance%20fisico.pdf" TargetMode="External"/><Relationship Id="rId486" Type="http://schemas.openxmlformats.org/officeDocument/2006/relationships/hyperlink" Target="http://data.salud.cdmx.gob.mx/ssdf/portalut/archivo/Actualizaciones/1erTrimestre20/Dir_RecMat_Serv/convenio%20modificatorio.pdf" TargetMode="External"/><Relationship Id="rId693" Type="http://schemas.openxmlformats.org/officeDocument/2006/relationships/hyperlink" Target="http://data.salud.cdmx.gob.mx/ssdf/portalut/archivo/Actualizaciones/4toTrimestre19/Dir_RecMat_Serv/info-avance-financiero.pdf" TargetMode="External"/><Relationship Id="rId139" Type="http://schemas.openxmlformats.org/officeDocument/2006/relationships/hyperlink" Target="http://data.salud.cdmx.gob.mx/ssdf/portalut/archivo/Actualizaciones/1erTrimestre20/Dir_RecMat_Serv/convenio%20modificatorio.pdf" TargetMode="External"/><Relationship Id="rId346" Type="http://schemas.openxmlformats.org/officeDocument/2006/relationships/hyperlink" Target="http://data.salud.cdmx.gob.mx/ssdf/portalut/archivo/Actualizaciones/4toTrimestre19/Dir_RecMat_Serv/estudio-urb-amb.pdf" TargetMode="External"/><Relationship Id="rId553" Type="http://schemas.openxmlformats.org/officeDocument/2006/relationships/hyperlink" Target="http://data.salud.cdmx.gob.mx/ssdf/portalut/archivo/Actualizaciones/1erTrimestre20/Dir_RecMat_Serv/30%20b1t2020%20No%20se%20rescindio.pdf" TargetMode="External"/><Relationship Id="rId760" Type="http://schemas.openxmlformats.org/officeDocument/2006/relationships/hyperlink" Target="http://data.salud.cdmx.gob.mx/ssdf/portalut/archivo/Actualizaciones/4toTrimestre19/Dir_RecMat_Serv/info-avance-financiero.pdf" TargetMode="External"/><Relationship Id="rId998" Type="http://schemas.openxmlformats.org/officeDocument/2006/relationships/hyperlink" Target="http://data.salud.cdmx.gob.mx/ssdf/portalut/archivo/Actualizaciones/1erTrimestre20/Dir_RecMat_Serv/30%20b1t2020%20No%20se%20rescindio.pdf" TargetMode="External"/><Relationship Id="rId206" Type="http://schemas.openxmlformats.org/officeDocument/2006/relationships/hyperlink" Target="http://data.salud.cdmx.gob.mx/ssdf/portalut/archivo/Actualizaciones/1erTrimestre20/Dir_RecMat_Serv/NO%20APLICA%20finiquito.pdf" TargetMode="External"/><Relationship Id="rId413" Type="http://schemas.openxmlformats.org/officeDocument/2006/relationships/hyperlink" Target="http://data.salud.cdmx.gob.mx/ssdf/portalut/archivo/Actualizaciones/1erTrimestre20/Dir_RecMat_Serv/CONTRATO.pdf" TargetMode="External"/><Relationship Id="rId858" Type="http://schemas.openxmlformats.org/officeDocument/2006/relationships/hyperlink" Target="http://data.salud.cdmx.gob.mx/ssdf/portalut/archivo/Actualizaciones/4toTrimestre19/Dir_RecMat_Serv/finiquito.pdf" TargetMode="External"/><Relationship Id="rId1043" Type="http://schemas.openxmlformats.org/officeDocument/2006/relationships/hyperlink" Target="http://data.salud.cdmx.gob.mx/ssdf/portalut/archivo/Actualizaciones/1erTrimestre20/Dir_RecMat_Serv/30%20b1t2020%20No%20se%20rescindio.pdf" TargetMode="External"/><Relationship Id="rId620" Type="http://schemas.openxmlformats.org/officeDocument/2006/relationships/hyperlink" Target="http://data.salud.cdmx.gob.mx/ssdf/portalut/archivo/Actualizaciones/4toTrimestre19/Dir_RecMat_Serv/info-avance-fisico.pdf" TargetMode="External"/><Relationship Id="rId718" Type="http://schemas.openxmlformats.org/officeDocument/2006/relationships/hyperlink" Target="http://data.salud.cdmx.gob.mx/ssdf/portalut/archivo/Actualizaciones/4toTrimestre19/Dir_RecMat_Serv/info-avance-financiero.pdf" TargetMode="External"/><Relationship Id="rId925" Type="http://schemas.openxmlformats.org/officeDocument/2006/relationships/hyperlink" Target="http://data.salud.cdmx.gob.mx/ssdf/portalut/archivo/Actualizaciones/4toTrimestre19/Dir_RecMat_Serv/finiquito.pdf" TargetMode="External"/><Relationship Id="rId1110" Type="http://schemas.openxmlformats.org/officeDocument/2006/relationships/hyperlink" Target="http://data.salud.cdmx.gob.mx/ssdf/portalut/archivo/Actualizaciones/4toTrimestre20/Dir_RecMat_Serv/412-2020%20Proveedora%20Mexicana.pdf" TargetMode="External"/><Relationship Id="rId54" Type="http://schemas.openxmlformats.org/officeDocument/2006/relationships/hyperlink" Target="http://data.salud.cdmx.gob.mx/ssdf/portalut/archivo/Actualizaciones/1erTrimestre20/Dir_RecMat_Serv/30%20b1t2020%20No%20se%20rescindio.pdf" TargetMode="External"/><Relationship Id="rId270" Type="http://schemas.openxmlformats.org/officeDocument/2006/relationships/hyperlink" Target="http://data.salud.cdmx.gob.mx/ssdf/portalut/archivo/Actualizaciones/1erTrimestre20/Dir_RecMat_Serv/NO%20APLICA%20avance%20fisico.pdf" TargetMode="External"/><Relationship Id="rId130" Type="http://schemas.openxmlformats.org/officeDocument/2006/relationships/hyperlink" Target="http://data.salud.cdmx.gob.mx/ssdf/portalut/archivo/Actualizaciones/1erTrimestre20/Dir_RecMat_Serv/convenio%20modificatorio.pdf" TargetMode="External"/><Relationship Id="rId368" Type="http://schemas.openxmlformats.org/officeDocument/2006/relationships/hyperlink" Target="http://data.salud.cdmx.gob.mx/ssdf/portalut/archivo/Actualizaciones/1erTrimestre20/Dir_RecMat_Serv/057-B-2020%20AGD%20Medical.pdf" TargetMode="External"/><Relationship Id="rId575" Type="http://schemas.openxmlformats.org/officeDocument/2006/relationships/hyperlink" Target="http://data.salud.cdmx.gob.mx/ssdf/portalut/archivo/Actualizaciones/1erTrimestre20/Dir_RecMat_Serv/30%20b1t2020%20No%20se%20rescindio.pdf" TargetMode="External"/><Relationship Id="rId782" Type="http://schemas.openxmlformats.org/officeDocument/2006/relationships/hyperlink" Target="http://data.salud.cdmx.gob.mx/ssdf/portalut/archivo/Actualizaciones/4toTrimestre19/Dir_RecMat_Serv/acta-recepcion-trab.pdf" TargetMode="External"/><Relationship Id="rId228" Type="http://schemas.openxmlformats.org/officeDocument/2006/relationships/hyperlink" Target="http://data.salud.cdmx.gob.mx/ssdf/portalut/archivo/Actualizaciones/1erTrimestre20/Dir_RecMat_Serv/NO%20APLICA%20avance%20fisico.pdf" TargetMode="External"/><Relationship Id="rId435" Type="http://schemas.openxmlformats.org/officeDocument/2006/relationships/hyperlink" Target="http://data.salud.cdmx.gob.mx/ssdf/portalut/archivo/Actualizaciones/1erTrimestre20/Dir_RecMat_Serv/convenio%20modificatorio.pdf" TargetMode="External"/><Relationship Id="rId642" Type="http://schemas.openxmlformats.org/officeDocument/2006/relationships/hyperlink" Target="http://data.salud.cdmx.gob.mx/ssdf/portalut/archivo/Actualizaciones/4toTrimestre19/Dir_RecMat_Serv/info-avance-fisico.pdf" TargetMode="External"/><Relationship Id="rId1065" Type="http://schemas.openxmlformats.org/officeDocument/2006/relationships/hyperlink" Target="http://data.salud.cdmx.gob.mx/ssdf/portalut/archivo/Actualizaciones/1erTrimestre20/Dir_RecMat_Serv/30%20b1t2020%20No%20se%20rescindio.pdf" TargetMode="External"/><Relationship Id="rId502" Type="http://schemas.openxmlformats.org/officeDocument/2006/relationships/hyperlink" Target="http://data.salud.cdmx.gob.mx/ssdf/portalut/archivo/Actualizaciones/1erTrimestre20/Dir_RecMat_Serv/convenio%20modificatorio.pdf" TargetMode="External"/><Relationship Id="rId947" Type="http://schemas.openxmlformats.org/officeDocument/2006/relationships/hyperlink" Target="http://data.salud.cdmx.gob.mx/ssdf/portalut/archivo/Actualizaciones/4toTrimestre20/Dir_RecMat_Serv/301-B-2020%20Medical%20Pharmaceutica.pdf" TargetMode="External"/><Relationship Id="rId76" Type="http://schemas.openxmlformats.org/officeDocument/2006/relationships/hyperlink" Target="http://data.salud.cdmx.gob.mx/ssdf/portalut/archivo/Actualizaciones/1erTrimestre20/Dir_RecMat_Serv/30b1t%20impacto%20ambiental.pdf" TargetMode="External"/><Relationship Id="rId807" Type="http://schemas.openxmlformats.org/officeDocument/2006/relationships/hyperlink" Target="http://data.salud.cdmx.gob.mx/ssdf/portalut/archivo/Actualizaciones/4toTrimestre19/Dir_RecMat_Serv/acta-recepcion-trab.pdf" TargetMode="External"/><Relationship Id="rId292" Type="http://schemas.openxmlformats.org/officeDocument/2006/relationships/hyperlink" Target="http://data.salud.cdmx.gob.mx/ssdf/portalut/archivo/Actualizaciones/1erTrimestre20/Dir_RecMat_Serv/NO%20APLICA%20avance%20financiero.pdf" TargetMode="External"/><Relationship Id="rId597" Type="http://schemas.openxmlformats.org/officeDocument/2006/relationships/hyperlink" Target="http://data.salud.cdmx.gob.mx/ssdf/portalut/archivo/Actualizaciones/1erTrimestre20/Dir_RecMat_Serv/30%20b1t2020%20No%20se%20rescindio.pdf" TargetMode="External"/><Relationship Id="rId152" Type="http://schemas.openxmlformats.org/officeDocument/2006/relationships/hyperlink" Target="http://data.salud.cdmx.gob.mx/ssdf/portalut/archivo/Actualizaciones/1erTrimestre20/Dir_RecMat_Serv/CONTRATO.pdf" TargetMode="External"/><Relationship Id="rId457" Type="http://schemas.openxmlformats.org/officeDocument/2006/relationships/hyperlink" Target="http://data.salud.cdmx.gob.mx/ssdf/portalut/archivo/Actualizaciones/1erTrimestre20/Dir_RecMat_Serv/convenio%20modificatorio.pdf" TargetMode="External"/><Relationship Id="rId1087" Type="http://schemas.openxmlformats.org/officeDocument/2006/relationships/hyperlink" Target="http://data.salud.cdmx.gob.mx/ssdf/portalut/archivo/Actualizaciones/1erTrimestre20/Dir_RecMat_Serv/NO%20APLICA%20acta%20de%20recepcion%20fisica%20de%20los%20trabajos%20ejecutados%20u%20homologa.pdf" TargetMode="External"/><Relationship Id="rId664" Type="http://schemas.openxmlformats.org/officeDocument/2006/relationships/hyperlink" Target="http://data.salud.cdmx.gob.mx/ssdf/portalut/archivo/Actualizaciones/4toTrimestre19/Dir_RecMat_Serv/info-avance-fisico.pdf" TargetMode="External"/><Relationship Id="rId871" Type="http://schemas.openxmlformats.org/officeDocument/2006/relationships/hyperlink" Target="http://data.salud.cdmx.gob.mx/ssdf/portalut/archivo/Actualizaciones/4toTrimestre19/Dir_RecMat_Serv/finiquito.pdf" TargetMode="External"/><Relationship Id="rId969" Type="http://schemas.openxmlformats.org/officeDocument/2006/relationships/hyperlink" Target="http://data.salud.cdmx.gob.mx/ssdf/portalut/archivo/Actualizaciones/4toTrimestre19/Dir_RecMat_Serv/info-avance-fis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5041-699C-4E5F-BBEE-C87033C000F2}">
  <dimension ref="A1:BY144"/>
  <sheetViews>
    <sheetView tabSelected="1" workbookViewId="0">
      <selection activeCell="A2" sqref="A2:XFD5"/>
    </sheetView>
  </sheetViews>
  <sheetFormatPr baseColWidth="10" defaultRowHeight="11.25" x14ac:dyDescent="0.2"/>
  <cols>
    <col min="1" max="16" width="11.42578125" style="190"/>
    <col min="17" max="17" width="11.140625" style="190" bestFit="1" customWidth="1"/>
    <col min="18" max="16384" width="11.42578125" style="190"/>
  </cols>
  <sheetData>
    <row r="1" spans="1:77" s="168" customFormat="1" ht="141.75" customHeight="1" x14ac:dyDescent="0.25">
      <c r="B1" s="169"/>
      <c r="C1" s="169"/>
      <c r="K1" s="170"/>
      <c r="L1" s="170"/>
      <c r="M1" s="171"/>
      <c r="N1" s="170"/>
      <c r="O1" s="170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72"/>
      <c r="AN1" s="172"/>
      <c r="AR1" s="169"/>
      <c r="AS1" s="172"/>
      <c r="AT1" s="172"/>
      <c r="AU1" s="172"/>
      <c r="AV1" s="172"/>
      <c r="AW1" s="169"/>
      <c r="AX1" s="169"/>
      <c r="BA1" s="172"/>
      <c r="BB1" s="169"/>
      <c r="BC1" s="169"/>
      <c r="BH1" s="170"/>
      <c r="BI1" s="170"/>
      <c r="BJ1" s="170"/>
      <c r="BK1" s="170"/>
      <c r="BW1" s="169"/>
      <c r="BX1" s="169"/>
    </row>
    <row r="2" spans="1:77" s="173" customFormat="1" ht="36" customHeight="1" x14ac:dyDescent="0.25">
      <c r="A2" s="245" t="s">
        <v>1347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</row>
    <row r="3" spans="1:77" s="173" customFormat="1" ht="7.5" customHeight="1" x14ac:dyDescent="0.25">
      <c r="A3" s="174"/>
      <c r="B3" s="175"/>
      <c r="C3" s="175"/>
      <c r="D3" s="174"/>
      <c r="E3" s="174"/>
      <c r="F3" s="176"/>
      <c r="G3" s="174"/>
      <c r="H3" s="174"/>
      <c r="I3" s="174"/>
      <c r="J3" s="174"/>
      <c r="K3" s="177"/>
      <c r="L3" s="177"/>
      <c r="M3" s="178"/>
      <c r="N3" s="177"/>
      <c r="O3" s="177"/>
      <c r="P3" s="174"/>
      <c r="Q3" s="174"/>
      <c r="R3" s="174"/>
      <c r="S3" s="174"/>
      <c r="T3" s="174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9"/>
      <c r="AN3" s="179"/>
      <c r="AO3" s="174"/>
      <c r="AP3" s="174"/>
      <c r="AQ3" s="174"/>
      <c r="AR3" s="175"/>
      <c r="AS3" s="179"/>
      <c r="AT3" s="179"/>
      <c r="AU3" s="179"/>
      <c r="AV3" s="179"/>
      <c r="AW3" s="175"/>
      <c r="AX3" s="175"/>
      <c r="AY3" s="174"/>
      <c r="AZ3" s="174"/>
      <c r="BA3" s="179"/>
      <c r="BB3" s="175"/>
      <c r="BC3" s="175"/>
      <c r="BD3" s="174"/>
      <c r="BE3" s="174"/>
      <c r="BF3" s="174"/>
      <c r="BG3" s="174"/>
      <c r="BH3" s="180"/>
      <c r="BI3" s="180"/>
      <c r="BJ3" s="180"/>
      <c r="BK3" s="180"/>
      <c r="BL3" s="174"/>
      <c r="BM3" s="174"/>
      <c r="BN3" s="174"/>
      <c r="BO3" s="174"/>
      <c r="BP3" s="174"/>
      <c r="BW3" s="181"/>
      <c r="BX3" s="181"/>
    </row>
    <row r="4" spans="1:77" s="173" customFormat="1" ht="24.75" customHeight="1" x14ac:dyDescent="0.25">
      <c r="A4" s="245" t="s">
        <v>1348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</row>
    <row r="5" spans="1:77" s="173" customFormat="1" ht="52.5" customHeight="1" x14ac:dyDescent="0.25">
      <c r="A5" s="246" t="s">
        <v>1251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W5" s="181"/>
      <c r="BX5" s="181"/>
    </row>
    <row r="6" spans="1:77" s="248" customFormat="1" ht="67.5" customHeight="1" x14ac:dyDescent="0.25">
      <c r="A6" s="247" t="s">
        <v>1349</v>
      </c>
    </row>
    <row r="7" spans="1:77" s="182" customFormat="1" x14ac:dyDescent="0.25">
      <c r="A7" s="242" t="s">
        <v>0</v>
      </c>
      <c r="B7" s="249" t="s">
        <v>136</v>
      </c>
      <c r="C7" s="252" t="s">
        <v>137</v>
      </c>
      <c r="D7" s="242" t="s">
        <v>1250</v>
      </c>
      <c r="E7" s="242" t="s">
        <v>1249</v>
      </c>
      <c r="F7" s="242" t="s">
        <v>1248</v>
      </c>
      <c r="G7" s="221" t="s">
        <v>1</v>
      </c>
      <c r="H7" s="221" t="s">
        <v>23</v>
      </c>
      <c r="I7" s="221" t="s">
        <v>24</v>
      </c>
      <c r="J7" s="221" t="s">
        <v>25</v>
      </c>
      <c r="K7" s="227" t="s">
        <v>1247</v>
      </c>
      <c r="L7" s="228"/>
      <c r="M7" s="228"/>
      <c r="N7" s="228"/>
      <c r="O7" s="229"/>
      <c r="P7" s="221" t="s">
        <v>28</v>
      </c>
      <c r="Q7" s="227" t="s">
        <v>1246</v>
      </c>
      <c r="R7" s="228"/>
      <c r="S7" s="228"/>
      <c r="T7" s="228"/>
      <c r="U7" s="229"/>
      <c r="V7" s="233" t="s">
        <v>1245</v>
      </c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4" t="s">
        <v>1244</v>
      </c>
      <c r="AJ7" s="235"/>
      <c r="AK7" s="235"/>
      <c r="AL7" s="236"/>
      <c r="AM7" s="221" t="s">
        <v>1243</v>
      </c>
      <c r="AN7" s="221" t="s">
        <v>1242</v>
      </c>
      <c r="AO7" s="221" t="s">
        <v>1241</v>
      </c>
      <c r="AP7" s="221" t="s">
        <v>6</v>
      </c>
      <c r="AQ7" s="221" t="s">
        <v>1240</v>
      </c>
      <c r="AR7" s="221" t="s">
        <v>1239</v>
      </c>
      <c r="AS7" s="221" t="s">
        <v>32</v>
      </c>
      <c r="AT7" s="221" t="s">
        <v>33</v>
      </c>
      <c r="AU7" s="221" t="s">
        <v>62</v>
      </c>
      <c r="AV7" s="221" t="s">
        <v>63</v>
      </c>
      <c r="AW7" s="221" t="s">
        <v>7</v>
      </c>
      <c r="AX7" s="221" t="s">
        <v>1238</v>
      </c>
      <c r="AY7" s="221" t="s">
        <v>35</v>
      </c>
      <c r="AZ7" s="221" t="s">
        <v>8</v>
      </c>
      <c r="BA7" s="221" t="s">
        <v>36</v>
      </c>
      <c r="BB7" s="227" t="s">
        <v>1237</v>
      </c>
      <c r="BC7" s="237"/>
      <c r="BD7" s="221" t="s">
        <v>10</v>
      </c>
      <c r="BE7" s="221" t="s">
        <v>39</v>
      </c>
      <c r="BF7" s="221" t="s">
        <v>40</v>
      </c>
      <c r="BG7" s="221" t="s">
        <v>1236</v>
      </c>
      <c r="BH7" s="227" t="s">
        <v>45</v>
      </c>
      <c r="BI7" s="237"/>
      <c r="BJ7" s="237"/>
      <c r="BK7" s="238"/>
      <c r="BL7" s="221" t="s">
        <v>1235</v>
      </c>
      <c r="BM7" s="221" t="s">
        <v>15</v>
      </c>
      <c r="BN7" s="221" t="s">
        <v>16</v>
      </c>
      <c r="BO7" s="221" t="s">
        <v>43</v>
      </c>
      <c r="BP7" s="221" t="s">
        <v>17</v>
      </c>
      <c r="BQ7" s="221" t="s">
        <v>44</v>
      </c>
      <c r="BR7" s="221" t="s">
        <v>18</v>
      </c>
      <c r="BS7" s="221" t="s">
        <v>19</v>
      </c>
      <c r="BT7" s="221" t="s">
        <v>20</v>
      </c>
      <c r="BU7" s="221" t="s">
        <v>21</v>
      </c>
      <c r="BV7" s="221" t="s">
        <v>64</v>
      </c>
      <c r="BW7" s="224" t="s">
        <v>65</v>
      </c>
      <c r="BX7" s="224" t="s">
        <v>66</v>
      </c>
      <c r="BY7" s="221" t="s">
        <v>67</v>
      </c>
    </row>
    <row r="8" spans="1:77" s="182" customFormat="1" x14ac:dyDescent="0.25">
      <c r="A8" s="243"/>
      <c r="B8" s="250"/>
      <c r="C8" s="253"/>
      <c r="D8" s="243"/>
      <c r="E8" s="243" t="s">
        <v>59</v>
      </c>
      <c r="F8" s="243" t="s">
        <v>59</v>
      </c>
      <c r="G8" s="226"/>
      <c r="H8" s="226"/>
      <c r="I8" s="222"/>
      <c r="J8" s="222"/>
      <c r="K8" s="230"/>
      <c r="L8" s="231"/>
      <c r="M8" s="231"/>
      <c r="N8" s="231"/>
      <c r="O8" s="232"/>
      <c r="P8" s="222"/>
      <c r="Q8" s="230"/>
      <c r="R8" s="231"/>
      <c r="S8" s="231"/>
      <c r="T8" s="231"/>
      <c r="U8" s="232"/>
      <c r="V8" s="221" t="s">
        <v>1234</v>
      </c>
      <c r="W8" s="221" t="s">
        <v>1233</v>
      </c>
      <c r="X8" s="221" t="s">
        <v>1232</v>
      </c>
      <c r="Y8" s="221" t="s">
        <v>1231</v>
      </c>
      <c r="Z8" s="221" t="s">
        <v>1230</v>
      </c>
      <c r="AA8" s="221" t="s">
        <v>1229</v>
      </c>
      <c r="AB8" s="221" t="s">
        <v>1228</v>
      </c>
      <c r="AC8" s="221" t="s">
        <v>1227</v>
      </c>
      <c r="AD8" s="221" t="s">
        <v>1226</v>
      </c>
      <c r="AE8" s="221" t="s">
        <v>1225</v>
      </c>
      <c r="AF8" s="221" t="s">
        <v>1224</v>
      </c>
      <c r="AG8" s="221" t="s">
        <v>1223</v>
      </c>
      <c r="AH8" s="221" t="s">
        <v>1222</v>
      </c>
      <c r="AI8" s="221" t="s">
        <v>1221</v>
      </c>
      <c r="AJ8" s="221" t="s">
        <v>1220</v>
      </c>
      <c r="AK8" s="221" t="s">
        <v>1001</v>
      </c>
      <c r="AL8" s="221" t="s">
        <v>1219</v>
      </c>
      <c r="AM8" s="222"/>
      <c r="AN8" s="222"/>
      <c r="AO8" s="222"/>
      <c r="AP8" s="222"/>
      <c r="AQ8" s="226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39"/>
      <c r="BC8" s="240"/>
      <c r="BD8" s="222"/>
      <c r="BE8" s="222"/>
      <c r="BF8" s="222"/>
      <c r="BG8" s="222"/>
      <c r="BH8" s="239"/>
      <c r="BI8" s="240"/>
      <c r="BJ8" s="240"/>
      <c r="BK8" s="241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</row>
    <row r="9" spans="1:77" s="188" customFormat="1" ht="202.5" x14ac:dyDescent="0.25">
      <c r="A9" s="244"/>
      <c r="B9" s="251"/>
      <c r="C9" s="254"/>
      <c r="D9" s="244"/>
      <c r="E9" s="244"/>
      <c r="F9" s="244"/>
      <c r="G9" s="225"/>
      <c r="H9" s="225"/>
      <c r="I9" s="223"/>
      <c r="J9" s="223"/>
      <c r="K9" s="183" t="s">
        <v>2</v>
      </c>
      <c r="L9" s="183" t="s">
        <v>3</v>
      </c>
      <c r="M9" s="184" t="s">
        <v>4</v>
      </c>
      <c r="N9" s="183" t="s">
        <v>27</v>
      </c>
      <c r="O9" s="185" t="s">
        <v>60</v>
      </c>
      <c r="P9" s="223"/>
      <c r="Q9" s="186" t="s">
        <v>2</v>
      </c>
      <c r="R9" s="183" t="s">
        <v>3</v>
      </c>
      <c r="S9" s="183" t="s">
        <v>4</v>
      </c>
      <c r="T9" s="183" t="s">
        <v>27</v>
      </c>
      <c r="U9" s="183" t="s">
        <v>61</v>
      </c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3"/>
      <c r="AN9" s="223"/>
      <c r="AO9" s="223"/>
      <c r="AP9" s="223"/>
      <c r="AQ9" s="225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187" t="s">
        <v>37</v>
      </c>
      <c r="BC9" s="187" t="s">
        <v>38</v>
      </c>
      <c r="BD9" s="223"/>
      <c r="BE9" s="223"/>
      <c r="BF9" s="223"/>
      <c r="BG9" s="223"/>
      <c r="BH9" s="183" t="s">
        <v>11</v>
      </c>
      <c r="BI9" s="183" t="s">
        <v>12</v>
      </c>
      <c r="BJ9" s="183" t="s">
        <v>13</v>
      </c>
      <c r="BK9" s="183" t="s">
        <v>14</v>
      </c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</row>
    <row r="10" spans="1:77" s="58" customFormat="1" ht="31.5" x14ac:dyDescent="0.25">
      <c r="A10" s="348" t="s">
        <v>572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</row>
    <row r="11" spans="1:77" ht="101.25" x14ac:dyDescent="0.2">
      <c r="A11" s="150">
        <v>2021</v>
      </c>
      <c r="B11" s="149">
        <v>44197</v>
      </c>
      <c r="C11" s="149">
        <v>44286</v>
      </c>
      <c r="D11" s="147" t="s">
        <v>996</v>
      </c>
      <c r="E11" s="148" t="s">
        <v>545</v>
      </c>
      <c r="F11" s="147" t="s">
        <v>995</v>
      </c>
      <c r="G11" s="147" t="s">
        <v>1208</v>
      </c>
      <c r="H11" s="147">
        <v>57</v>
      </c>
      <c r="I11" s="163" t="s">
        <v>981</v>
      </c>
      <c r="J11" s="147" t="s">
        <v>1211</v>
      </c>
      <c r="K11" s="148" t="s">
        <v>46</v>
      </c>
      <c r="L11" s="148" t="s">
        <v>46</v>
      </c>
      <c r="M11" s="148" t="s">
        <v>46</v>
      </c>
      <c r="N11" s="152" t="s">
        <v>1031</v>
      </c>
      <c r="O11" s="152" t="s">
        <v>755</v>
      </c>
      <c r="P11" s="145">
        <v>5051008</v>
      </c>
      <c r="Q11" s="148" t="s">
        <v>46</v>
      </c>
      <c r="R11" s="148" t="s">
        <v>46</v>
      </c>
      <c r="S11" s="148" t="s">
        <v>46</v>
      </c>
      <c r="T11" s="152" t="s">
        <v>1031</v>
      </c>
      <c r="U11" s="147" t="s">
        <v>755</v>
      </c>
      <c r="V11" s="152" t="s">
        <v>991</v>
      </c>
      <c r="W11" s="152" t="s">
        <v>1210</v>
      </c>
      <c r="X11" s="152">
        <v>205</v>
      </c>
      <c r="Y11" s="152">
        <v>0</v>
      </c>
      <c r="Z11" s="152" t="s">
        <v>989</v>
      </c>
      <c r="AA11" s="152" t="s">
        <v>1209</v>
      </c>
      <c r="AB11" s="152">
        <v>1</v>
      </c>
      <c r="AC11" s="152" t="s">
        <v>1063</v>
      </c>
      <c r="AD11" s="152">
        <v>5</v>
      </c>
      <c r="AE11" s="152" t="s">
        <v>1063</v>
      </c>
      <c r="AF11" s="152">
        <v>9</v>
      </c>
      <c r="AG11" s="152" t="s">
        <v>986</v>
      </c>
      <c r="AH11" s="152">
        <v>7969</v>
      </c>
      <c r="AI11" s="152" t="s">
        <v>985</v>
      </c>
      <c r="AJ11" s="152" t="s">
        <v>985</v>
      </c>
      <c r="AK11" s="152" t="s">
        <v>985</v>
      </c>
      <c r="AL11" s="152" t="s">
        <v>985</v>
      </c>
      <c r="AM11" s="152" t="s">
        <v>1201</v>
      </c>
      <c r="AN11" s="152" t="s">
        <v>1201</v>
      </c>
      <c r="AO11" s="147" t="s">
        <v>1208</v>
      </c>
      <c r="AP11" s="149">
        <v>44210</v>
      </c>
      <c r="AQ11" s="149">
        <v>44210</v>
      </c>
      <c r="AR11" s="149">
        <v>44214</v>
      </c>
      <c r="AS11" s="165">
        <v>4354317.2413793104</v>
      </c>
      <c r="AT11" s="165">
        <v>5051008</v>
      </c>
      <c r="AU11" s="166">
        <v>505100.80000000005</v>
      </c>
      <c r="AV11" s="165">
        <v>5051008</v>
      </c>
      <c r="AW11" s="150" t="s">
        <v>140</v>
      </c>
      <c r="AX11" s="156" t="s">
        <v>550</v>
      </c>
      <c r="AY11" s="148" t="s">
        <v>141</v>
      </c>
      <c r="AZ11" s="147" t="s">
        <v>1330</v>
      </c>
      <c r="BA11" s="155">
        <v>653147.58620689658</v>
      </c>
      <c r="BB11" s="149">
        <v>44210</v>
      </c>
      <c r="BC11" s="149">
        <v>44214</v>
      </c>
      <c r="BD11" s="189" t="s">
        <v>981</v>
      </c>
      <c r="BE11" s="163" t="s">
        <v>980</v>
      </c>
      <c r="BF11" s="157" t="s">
        <v>687</v>
      </c>
      <c r="BG11" s="154" t="s">
        <v>1207</v>
      </c>
      <c r="BH11" s="148" t="s">
        <v>48</v>
      </c>
      <c r="BI11" s="163" t="s">
        <v>978</v>
      </c>
      <c r="BJ11" s="148" t="s">
        <v>48</v>
      </c>
      <c r="BK11" s="148" t="s">
        <v>55</v>
      </c>
      <c r="BL11" s="154" t="s">
        <v>56</v>
      </c>
      <c r="BM11" s="148" t="s">
        <v>54</v>
      </c>
      <c r="BN11" s="148" t="s">
        <v>54</v>
      </c>
      <c r="BO11" s="148" t="s">
        <v>54</v>
      </c>
      <c r="BP11" s="163" t="s">
        <v>977</v>
      </c>
      <c r="BQ11" s="148" t="s">
        <v>104</v>
      </c>
      <c r="BR11" s="163" t="s">
        <v>976</v>
      </c>
      <c r="BS11" s="163" t="s">
        <v>975</v>
      </c>
      <c r="BT11" s="163" t="s">
        <v>974</v>
      </c>
      <c r="BU11" s="163" t="s">
        <v>973</v>
      </c>
      <c r="BV11" s="153" t="s">
        <v>555</v>
      </c>
      <c r="BW11" s="153">
        <v>44313</v>
      </c>
      <c r="BX11" s="153">
        <v>44313</v>
      </c>
    </row>
    <row r="12" spans="1:77" ht="101.25" x14ac:dyDescent="0.2">
      <c r="A12" s="150">
        <v>2021</v>
      </c>
      <c r="B12" s="149">
        <v>44197</v>
      </c>
      <c r="C12" s="149">
        <v>44286</v>
      </c>
      <c r="D12" s="147" t="s">
        <v>996</v>
      </c>
      <c r="E12" s="150" t="s">
        <v>545</v>
      </c>
      <c r="F12" s="147" t="s">
        <v>995</v>
      </c>
      <c r="G12" s="147" t="s">
        <v>1202</v>
      </c>
      <c r="H12" s="147">
        <v>57</v>
      </c>
      <c r="I12" s="163" t="s">
        <v>981</v>
      </c>
      <c r="J12" s="147" t="s">
        <v>1206</v>
      </c>
      <c r="K12" s="160" t="s">
        <v>46</v>
      </c>
      <c r="L12" s="160" t="s">
        <v>46</v>
      </c>
      <c r="M12" s="160" t="s">
        <v>46</v>
      </c>
      <c r="N12" s="147" t="s">
        <v>1205</v>
      </c>
      <c r="O12" s="147" t="s">
        <v>740</v>
      </c>
      <c r="P12" s="145">
        <v>24305502</v>
      </c>
      <c r="Q12" s="160" t="s">
        <v>46</v>
      </c>
      <c r="R12" s="160" t="s">
        <v>46</v>
      </c>
      <c r="S12" s="160" t="s">
        <v>46</v>
      </c>
      <c r="T12" s="147" t="s">
        <v>1205</v>
      </c>
      <c r="U12" s="147" t="s">
        <v>740</v>
      </c>
      <c r="V12" s="152" t="s">
        <v>1001</v>
      </c>
      <c r="W12" s="152" t="s">
        <v>1204</v>
      </c>
      <c r="X12" s="152">
        <v>19</v>
      </c>
      <c r="Y12" s="152">
        <v>4</v>
      </c>
      <c r="Z12" s="152" t="s">
        <v>989</v>
      </c>
      <c r="AA12" s="152" t="s">
        <v>1203</v>
      </c>
      <c r="AB12" s="152">
        <v>1</v>
      </c>
      <c r="AC12" s="152" t="s">
        <v>1037</v>
      </c>
      <c r="AD12" s="152">
        <v>2</v>
      </c>
      <c r="AE12" s="152" t="s">
        <v>1037</v>
      </c>
      <c r="AF12" s="152">
        <v>9</v>
      </c>
      <c r="AG12" s="152" t="s">
        <v>986</v>
      </c>
      <c r="AH12" s="152">
        <v>2990</v>
      </c>
      <c r="AI12" s="152" t="s">
        <v>985</v>
      </c>
      <c r="AJ12" s="152" t="s">
        <v>985</v>
      </c>
      <c r="AK12" s="152" t="s">
        <v>985</v>
      </c>
      <c r="AL12" s="152" t="s">
        <v>985</v>
      </c>
      <c r="AM12" s="152" t="s">
        <v>1201</v>
      </c>
      <c r="AN12" s="152" t="s">
        <v>1201</v>
      </c>
      <c r="AO12" s="147" t="s">
        <v>1202</v>
      </c>
      <c r="AP12" s="149">
        <v>44209</v>
      </c>
      <c r="AQ12" s="151">
        <v>44209</v>
      </c>
      <c r="AR12" s="151">
        <v>44214</v>
      </c>
      <c r="AS12" s="165">
        <v>20953018.965517242</v>
      </c>
      <c r="AT12" s="165">
        <v>24305502</v>
      </c>
      <c r="AU12" s="167">
        <v>2430550.2000000002</v>
      </c>
      <c r="AV12" s="150">
        <v>24305502</v>
      </c>
      <c r="AW12" s="150" t="s">
        <v>140</v>
      </c>
      <c r="AX12" s="150" t="s">
        <v>550</v>
      </c>
      <c r="AY12" s="150" t="s">
        <v>141</v>
      </c>
      <c r="AZ12" s="147" t="s">
        <v>1331</v>
      </c>
      <c r="BA12" s="161">
        <v>3142952.8448275863</v>
      </c>
      <c r="BB12" s="151">
        <v>44209</v>
      </c>
      <c r="BC12" s="151">
        <v>44214</v>
      </c>
      <c r="BD12" s="189" t="s">
        <v>981</v>
      </c>
      <c r="BE12" s="163" t="s">
        <v>980</v>
      </c>
      <c r="BF12" s="157" t="s">
        <v>687</v>
      </c>
      <c r="BG12" s="160" t="s">
        <v>979</v>
      </c>
      <c r="BH12" s="150" t="s">
        <v>48</v>
      </c>
      <c r="BI12" s="163" t="s">
        <v>978</v>
      </c>
      <c r="BJ12" s="150" t="s">
        <v>48</v>
      </c>
      <c r="BK12" s="150" t="s">
        <v>55</v>
      </c>
      <c r="BL12" s="160" t="s">
        <v>56</v>
      </c>
      <c r="BM12" s="150" t="s">
        <v>54</v>
      </c>
      <c r="BN12" s="150" t="s">
        <v>54</v>
      </c>
      <c r="BO12" s="150" t="s">
        <v>54</v>
      </c>
      <c r="BP12" s="163" t="s">
        <v>977</v>
      </c>
      <c r="BQ12" s="150" t="s">
        <v>104</v>
      </c>
      <c r="BR12" s="163" t="s">
        <v>976</v>
      </c>
      <c r="BS12" s="163" t="s">
        <v>975</v>
      </c>
      <c r="BT12" s="163" t="s">
        <v>974</v>
      </c>
      <c r="BU12" s="163" t="s">
        <v>973</v>
      </c>
      <c r="BV12" s="150" t="s">
        <v>555</v>
      </c>
      <c r="BW12" s="151">
        <v>44313</v>
      </c>
      <c r="BX12" s="151">
        <v>44313</v>
      </c>
    </row>
    <row r="13" spans="1:77" ht="90" x14ac:dyDescent="0.2">
      <c r="A13" s="150">
        <v>2021</v>
      </c>
      <c r="B13" s="149">
        <v>44197</v>
      </c>
      <c r="C13" s="149">
        <v>44286</v>
      </c>
      <c r="D13" s="147" t="s">
        <v>996</v>
      </c>
      <c r="E13" s="148" t="s">
        <v>545</v>
      </c>
      <c r="F13" s="147" t="s">
        <v>995</v>
      </c>
      <c r="G13" s="147" t="s">
        <v>1333</v>
      </c>
      <c r="H13" s="147">
        <v>57</v>
      </c>
      <c r="I13" s="163" t="s">
        <v>981</v>
      </c>
      <c r="J13" s="147" t="s">
        <v>1334</v>
      </c>
      <c r="K13" s="148" t="s">
        <v>46</v>
      </c>
      <c r="L13" s="148" t="s">
        <v>46</v>
      </c>
      <c r="M13" s="148" t="s">
        <v>46</v>
      </c>
      <c r="N13" s="152" t="s">
        <v>1335</v>
      </c>
      <c r="O13" s="152" t="s">
        <v>1336</v>
      </c>
      <c r="P13" s="145">
        <v>14966490</v>
      </c>
      <c r="Q13" s="148" t="s">
        <v>46</v>
      </c>
      <c r="R13" s="148" t="s">
        <v>46</v>
      </c>
      <c r="S13" s="148" t="s">
        <v>46</v>
      </c>
      <c r="T13" s="152" t="s">
        <v>1335</v>
      </c>
      <c r="U13" s="147" t="s">
        <v>1336</v>
      </c>
      <c r="V13" s="152" t="s">
        <v>1001</v>
      </c>
      <c r="W13" s="152" t="s">
        <v>1337</v>
      </c>
      <c r="X13" s="152">
        <v>202</v>
      </c>
      <c r="Y13" s="152">
        <v>0</v>
      </c>
      <c r="Z13" s="152" t="s">
        <v>989</v>
      </c>
      <c r="AA13" s="152" t="s">
        <v>1338</v>
      </c>
      <c r="AB13" s="152">
        <v>1</v>
      </c>
      <c r="AC13" s="152" t="s">
        <v>999</v>
      </c>
      <c r="AD13" s="152">
        <v>14</v>
      </c>
      <c r="AE13" s="152" t="s">
        <v>998</v>
      </c>
      <c r="AF13" s="152">
        <v>9</v>
      </c>
      <c r="AG13" s="152" t="s">
        <v>986</v>
      </c>
      <c r="AH13" s="152">
        <v>3100</v>
      </c>
      <c r="AI13" s="152" t="s">
        <v>985</v>
      </c>
      <c r="AJ13" s="152" t="s">
        <v>985</v>
      </c>
      <c r="AK13" s="152" t="s">
        <v>985</v>
      </c>
      <c r="AL13" s="152" t="s">
        <v>985</v>
      </c>
      <c r="AM13" s="152" t="s">
        <v>1201</v>
      </c>
      <c r="AN13" s="152" t="s">
        <v>1201</v>
      </c>
      <c r="AO13" s="147" t="s">
        <v>1333</v>
      </c>
      <c r="AP13" s="149">
        <v>44215</v>
      </c>
      <c r="AQ13" s="149">
        <v>44215</v>
      </c>
      <c r="AR13" s="149">
        <v>44377</v>
      </c>
      <c r="AS13" s="165">
        <v>12902146.55172414</v>
      </c>
      <c r="AT13" s="165">
        <v>14966490</v>
      </c>
      <c r="AU13" s="166">
        <v>1496649</v>
      </c>
      <c r="AV13" s="165">
        <v>14966490</v>
      </c>
      <c r="AW13" s="150" t="s">
        <v>140</v>
      </c>
      <c r="AX13" s="156" t="s">
        <v>550</v>
      </c>
      <c r="AY13" s="148" t="s">
        <v>141</v>
      </c>
      <c r="AZ13" s="147" t="s">
        <v>1332</v>
      </c>
      <c r="BA13" s="155">
        <v>1935321.9827586208</v>
      </c>
      <c r="BB13" s="149">
        <v>44215</v>
      </c>
      <c r="BC13" s="149">
        <v>44377</v>
      </c>
      <c r="BD13" s="189" t="s">
        <v>981</v>
      </c>
      <c r="BE13" s="163" t="s">
        <v>980</v>
      </c>
      <c r="BF13" s="157" t="s">
        <v>687</v>
      </c>
      <c r="BG13" s="154" t="s">
        <v>979</v>
      </c>
      <c r="BH13" s="148" t="s">
        <v>48</v>
      </c>
      <c r="BI13" s="163" t="s">
        <v>978</v>
      </c>
      <c r="BJ13" s="148" t="s">
        <v>48</v>
      </c>
      <c r="BK13" s="148" t="s">
        <v>55</v>
      </c>
      <c r="BL13" s="154" t="s">
        <v>56</v>
      </c>
      <c r="BM13" s="148" t="s">
        <v>54</v>
      </c>
      <c r="BN13" s="148" t="s">
        <v>54</v>
      </c>
      <c r="BO13" s="148" t="s">
        <v>54</v>
      </c>
      <c r="BP13" s="163" t="s">
        <v>977</v>
      </c>
      <c r="BQ13" s="148" t="s">
        <v>104</v>
      </c>
      <c r="BR13" s="163" t="s">
        <v>976</v>
      </c>
      <c r="BS13" s="163" t="s">
        <v>975</v>
      </c>
      <c r="BT13" s="163" t="s">
        <v>974</v>
      </c>
      <c r="BU13" s="163" t="s">
        <v>973</v>
      </c>
      <c r="BV13" s="153" t="s">
        <v>555</v>
      </c>
      <c r="BW13" s="153">
        <v>44313</v>
      </c>
      <c r="BX13" s="153">
        <v>44313</v>
      </c>
    </row>
    <row r="14" spans="1:77" ht="64.5" customHeight="1" x14ac:dyDescent="0.2">
      <c r="A14" s="150">
        <v>2021</v>
      </c>
      <c r="B14" s="149">
        <v>44197</v>
      </c>
      <c r="C14" s="149">
        <v>44286</v>
      </c>
      <c r="D14" s="147" t="s">
        <v>996</v>
      </c>
      <c r="E14" s="148" t="s">
        <v>545</v>
      </c>
      <c r="F14" s="147" t="s">
        <v>995</v>
      </c>
      <c r="G14" s="147" t="s">
        <v>1199</v>
      </c>
      <c r="H14" s="147">
        <v>57</v>
      </c>
      <c r="I14" s="163" t="s">
        <v>981</v>
      </c>
      <c r="J14" s="147" t="s">
        <v>1200</v>
      </c>
      <c r="K14" s="148" t="s">
        <v>46</v>
      </c>
      <c r="L14" s="148" t="s">
        <v>46</v>
      </c>
      <c r="M14" s="148" t="s">
        <v>46</v>
      </c>
      <c r="N14" s="152" t="s">
        <v>1025</v>
      </c>
      <c r="O14" s="152" t="s">
        <v>1024</v>
      </c>
      <c r="P14" s="145">
        <v>7641000</v>
      </c>
      <c r="Q14" s="148" t="s">
        <v>46</v>
      </c>
      <c r="R14" s="148" t="s">
        <v>46</v>
      </c>
      <c r="S14" s="148" t="s">
        <v>46</v>
      </c>
      <c r="T14" s="152" t="s">
        <v>1025</v>
      </c>
      <c r="U14" s="147" t="s">
        <v>1024</v>
      </c>
      <c r="V14" s="152" t="s">
        <v>1001</v>
      </c>
      <c r="W14" s="152" t="s">
        <v>1192</v>
      </c>
      <c r="X14" s="152">
        <v>81</v>
      </c>
      <c r="Y14" s="152">
        <v>0</v>
      </c>
      <c r="Z14" s="152" t="s">
        <v>989</v>
      </c>
      <c r="AA14" s="152" t="s">
        <v>1191</v>
      </c>
      <c r="AB14" s="152">
        <v>1</v>
      </c>
      <c r="AC14" s="152" t="s">
        <v>1190</v>
      </c>
      <c r="AD14" s="152">
        <v>33</v>
      </c>
      <c r="AE14" s="152" t="s">
        <v>1190</v>
      </c>
      <c r="AF14" s="152">
        <v>15</v>
      </c>
      <c r="AG14" s="152" t="s">
        <v>1080</v>
      </c>
      <c r="AH14" s="152">
        <v>55270</v>
      </c>
      <c r="AI14" s="152" t="s">
        <v>985</v>
      </c>
      <c r="AJ14" s="152" t="s">
        <v>985</v>
      </c>
      <c r="AK14" s="152" t="s">
        <v>985</v>
      </c>
      <c r="AL14" s="152" t="s">
        <v>985</v>
      </c>
      <c r="AM14" s="152" t="s">
        <v>1201</v>
      </c>
      <c r="AN14" s="152" t="s">
        <v>1201</v>
      </c>
      <c r="AO14" s="147" t="s">
        <v>1199</v>
      </c>
      <c r="AP14" s="149">
        <v>44202</v>
      </c>
      <c r="AQ14" s="149">
        <v>44202</v>
      </c>
      <c r="AR14" s="149">
        <v>44204</v>
      </c>
      <c r="AS14" s="165">
        <v>6587068.9655172415</v>
      </c>
      <c r="AT14" s="165">
        <v>7641000</v>
      </c>
      <c r="AU14" s="166">
        <v>764100</v>
      </c>
      <c r="AV14" s="165">
        <v>7641000</v>
      </c>
      <c r="AW14" s="150" t="s">
        <v>140</v>
      </c>
      <c r="AX14" s="156" t="s">
        <v>550</v>
      </c>
      <c r="AY14" s="148" t="s">
        <v>141</v>
      </c>
      <c r="AZ14" s="147" t="s">
        <v>1200</v>
      </c>
      <c r="BA14" s="155">
        <v>988060.3448275862</v>
      </c>
      <c r="BB14" s="149">
        <v>44202</v>
      </c>
      <c r="BC14" s="149">
        <v>44204</v>
      </c>
      <c r="BD14" s="189" t="s">
        <v>981</v>
      </c>
      <c r="BE14" s="163" t="s">
        <v>980</v>
      </c>
      <c r="BF14" s="157" t="s">
        <v>687</v>
      </c>
      <c r="BG14" s="154" t="s">
        <v>979</v>
      </c>
      <c r="BH14" s="148" t="s">
        <v>48</v>
      </c>
      <c r="BI14" s="163" t="s">
        <v>978</v>
      </c>
      <c r="BJ14" s="148" t="s">
        <v>48</v>
      </c>
      <c r="BK14" s="148" t="s">
        <v>55</v>
      </c>
      <c r="BL14" s="154" t="s">
        <v>56</v>
      </c>
      <c r="BM14" s="148" t="s">
        <v>54</v>
      </c>
      <c r="BN14" s="148" t="s">
        <v>54</v>
      </c>
      <c r="BO14" s="148" t="s">
        <v>54</v>
      </c>
      <c r="BP14" s="163" t="s">
        <v>977</v>
      </c>
      <c r="BQ14" s="148" t="s">
        <v>104</v>
      </c>
      <c r="BR14" s="163" t="s">
        <v>976</v>
      </c>
      <c r="BS14" s="163" t="s">
        <v>975</v>
      </c>
      <c r="BT14" s="163" t="s">
        <v>974</v>
      </c>
      <c r="BU14" s="163" t="s">
        <v>973</v>
      </c>
      <c r="BV14" s="153" t="s">
        <v>555</v>
      </c>
      <c r="BW14" s="153">
        <v>44313</v>
      </c>
      <c r="BX14" s="153">
        <v>44313</v>
      </c>
    </row>
    <row r="15" spans="1:77" ht="64.5" customHeight="1" x14ac:dyDescent="0.2">
      <c r="A15" s="150">
        <v>2021</v>
      </c>
      <c r="B15" s="149">
        <v>44197</v>
      </c>
      <c r="C15" s="149">
        <v>44286</v>
      </c>
      <c r="D15" s="147" t="s">
        <v>996</v>
      </c>
      <c r="E15" s="150" t="s">
        <v>545</v>
      </c>
      <c r="F15" s="147" t="s">
        <v>995</v>
      </c>
      <c r="G15" s="147" t="s">
        <v>1339</v>
      </c>
      <c r="H15" s="147">
        <v>57</v>
      </c>
      <c r="I15" s="163" t="s">
        <v>981</v>
      </c>
      <c r="J15" s="147" t="s">
        <v>1344</v>
      </c>
      <c r="K15" s="160" t="s">
        <v>46</v>
      </c>
      <c r="L15" s="160" t="s">
        <v>46</v>
      </c>
      <c r="M15" s="160" t="s">
        <v>46</v>
      </c>
      <c r="N15" s="147" t="s">
        <v>1340</v>
      </c>
      <c r="O15" s="147" t="s">
        <v>1341</v>
      </c>
      <c r="P15" s="145">
        <v>4500000</v>
      </c>
      <c r="Q15" s="160" t="s">
        <v>46</v>
      </c>
      <c r="R15" s="160" t="s">
        <v>46</v>
      </c>
      <c r="S15" s="160" t="s">
        <v>46</v>
      </c>
      <c r="T15" s="147" t="s">
        <v>1340</v>
      </c>
      <c r="U15" s="147" t="s">
        <v>1341</v>
      </c>
      <c r="V15" s="150" t="s">
        <v>1001</v>
      </c>
      <c r="W15" s="150" t="s">
        <v>1342</v>
      </c>
      <c r="X15" s="150">
        <v>19</v>
      </c>
      <c r="Y15" s="150">
        <v>0</v>
      </c>
      <c r="Z15" s="150" t="s">
        <v>989</v>
      </c>
      <c r="AA15" s="150" t="s">
        <v>1343</v>
      </c>
      <c r="AB15" s="150">
        <v>1</v>
      </c>
      <c r="AC15" s="150" t="s">
        <v>1037</v>
      </c>
      <c r="AD15" s="150">
        <v>2</v>
      </c>
      <c r="AE15" s="150" t="s">
        <v>1037</v>
      </c>
      <c r="AF15" s="150">
        <v>9</v>
      </c>
      <c r="AG15" s="150" t="s">
        <v>986</v>
      </c>
      <c r="AH15" s="150">
        <v>2090</v>
      </c>
      <c r="AI15" s="150" t="s">
        <v>985</v>
      </c>
      <c r="AJ15" s="150" t="s">
        <v>985</v>
      </c>
      <c r="AK15" s="150" t="s">
        <v>985</v>
      </c>
      <c r="AL15" s="150" t="s">
        <v>985</v>
      </c>
      <c r="AM15" s="152" t="s">
        <v>994</v>
      </c>
      <c r="AN15" s="152" t="s">
        <v>994</v>
      </c>
      <c r="AO15" s="147" t="s">
        <v>1339</v>
      </c>
      <c r="AP15" s="149">
        <v>44194</v>
      </c>
      <c r="AQ15" s="151">
        <v>44197</v>
      </c>
      <c r="AR15" s="151">
        <v>44561</v>
      </c>
      <c r="AS15" s="165">
        <v>3879310.3448275863</v>
      </c>
      <c r="AT15" s="165">
        <v>4500000</v>
      </c>
      <c r="AU15" s="167">
        <v>450000</v>
      </c>
      <c r="AV15" s="150">
        <v>4500000</v>
      </c>
      <c r="AW15" s="150" t="s">
        <v>140</v>
      </c>
      <c r="AX15" s="150" t="s">
        <v>550</v>
      </c>
      <c r="AY15" s="150" t="s">
        <v>141</v>
      </c>
      <c r="AZ15" s="147" t="s">
        <v>1198</v>
      </c>
      <c r="BA15" s="161">
        <v>581896.55172413797</v>
      </c>
      <c r="BB15" s="151">
        <v>44197</v>
      </c>
      <c r="BC15" s="151">
        <v>44561</v>
      </c>
      <c r="BD15" s="189" t="s">
        <v>981</v>
      </c>
      <c r="BE15" s="163" t="s">
        <v>980</v>
      </c>
      <c r="BF15" s="157" t="s">
        <v>687</v>
      </c>
      <c r="BG15" s="160" t="s">
        <v>997</v>
      </c>
      <c r="BH15" s="150" t="s">
        <v>48</v>
      </c>
      <c r="BI15" s="163" t="s">
        <v>978</v>
      </c>
      <c r="BJ15" s="150" t="s">
        <v>48</v>
      </c>
      <c r="BK15" s="150" t="s">
        <v>55</v>
      </c>
      <c r="BL15" s="160" t="s">
        <v>56</v>
      </c>
      <c r="BM15" s="150" t="s">
        <v>54</v>
      </c>
      <c r="BN15" s="150" t="s">
        <v>54</v>
      </c>
      <c r="BO15" s="150" t="s">
        <v>54</v>
      </c>
      <c r="BP15" s="163" t="s">
        <v>977</v>
      </c>
      <c r="BQ15" s="150" t="s">
        <v>104</v>
      </c>
      <c r="BR15" s="163" t="s">
        <v>976</v>
      </c>
      <c r="BS15" s="163" t="s">
        <v>975</v>
      </c>
      <c r="BT15" s="163" t="s">
        <v>974</v>
      </c>
      <c r="BU15" s="163" t="s">
        <v>973</v>
      </c>
      <c r="BV15" s="150" t="s">
        <v>555</v>
      </c>
      <c r="BW15" s="151">
        <v>44313</v>
      </c>
      <c r="BX15" s="151">
        <v>44313</v>
      </c>
    </row>
    <row r="16" spans="1:77" ht="64.5" customHeight="1" x14ac:dyDescent="0.2">
      <c r="A16" s="150">
        <v>2021</v>
      </c>
      <c r="B16" s="149">
        <v>44197</v>
      </c>
      <c r="C16" s="149">
        <v>44286</v>
      </c>
      <c r="D16" s="147" t="s">
        <v>996</v>
      </c>
      <c r="E16" s="148" t="s">
        <v>545</v>
      </c>
      <c r="F16" s="147" t="s">
        <v>995</v>
      </c>
      <c r="G16" s="147" t="s">
        <v>1197</v>
      </c>
      <c r="H16" s="147">
        <v>57</v>
      </c>
      <c r="I16" s="163" t="s">
        <v>981</v>
      </c>
      <c r="J16" s="147" t="s">
        <v>1198</v>
      </c>
      <c r="K16" s="148" t="s">
        <v>46</v>
      </c>
      <c r="L16" s="148" t="s">
        <v>46</v>
      </c>
      <c r="M16" s="148" t="s">
        <v>46</v>
      </c>
      <c r="N16" s="152" t="s">
        <v>1051</v>
      </c>
      <c r="O16" s="152" t="s">
        <v>77</v>
      </c>
      <c r="P16" s="145">
        <v>1071375</v>
      </c>
      <c r="Q16" s="148" t="s">
        <v>46</v>
      </c>
      <c r="R16" s="148" t="s">
        <v>46</v>
      </c>
      <c r="S16" s="148" t="s">
        <v>46</v>
      </c>
      <c r="T16" s="152" t="s">
        <v>1051</v>
      </c>
      <c r="U16" s="147" t="s">
        <v>77</v>
      </c>
      <c r="V16" s="152" t="s">
        <v>991</v>
      </c>
      <c r="W16" s="152" t="s">
        <v>1189</v>
      </c>
      <c r="X16" s="152">
        <v>1647</v>
      </c>
      <c r="Y16" s="152">
        <v>0</v>
      </c>
      <c r="Z16" s="152" t="s">
        <v>989</v>
      </c>
      <c r="AA16" s="152" t="s">
        <v>1188</v>
      </c>
      <c r="AB16" s="152">
        <v>1</v>
      </c>
      <c r="AC16" s="152" t="s">
        <v>999</v>
      </c>
      <c r="AD16" s="152">
        <v>14</v>
      </c>
      <c r="AE16" s="152" t="s">
        <v>998</v>
      </c>
      <c r="AF16" s="152">
        <v>9</v>
      </c>
      <c r="AG16" s="152" t="s">
        <v>986</v>
      </c>
      <c r="AH16" s="152">
        <v>3900</v>
      </c>
      <c r="AI16" s="152" t="s">
        <v>985</v>
      </c>
      <c r="AJ16" s="152" t="s">
        <v>985</v>
      </c>
      <c r="AK16" s="152" t="s">
        <v>985</v>
      </c>
      <c r="AL16" s="152" t="s">
        <v>985</v>
      </c>
      <c r="AM16" s="152" t="s">
        <v>1159</v>
      </c>
      <c r="AN16" s="152" t="s">
        <v>1159</v>
      </c>
      <c r="AO16" s="147" t="s">
        <v>1197</v>
      </c>
      <c r="AP16" s="149">
        <v>44218</v>
      </c>
      <c r="AQ16" s="149">
        <v>44218</v>
      </c>
      <c r="AR16" s="149">
        <v>44223</v>
      </c>
      <c r="AS16" s="165">
        <v>923599.13793103455</v>
      </c>
      <c r="AT16" s="165">
        <v>1071375</v>
      </c>
      <c r="AU16" s="166">
        <v>107137.5</v>
      </c>
      <c r="AV16" s="165">
        <v>1071375</v>
      </c>
      <c r="AW16" s="150" t="s">
        <v>140</v>
      </c>
      <c r="AX16" s="156" t="s">
        <v>550</v>
      </c>
      <c r="AY16" s="148" t="s">
        <v>141</v>
      </c>
      <c r="AZ16" s="147" t="s">
        <v>1196</v>
      </c>
      <c r="BA16" s="155">
        <v>138539.87068965519</v>
      </c>
      <c r="BB16" s="149">
        <v>44218</v>
      </c>
      <c r="BC16" s="149">
        <v>44223</v>
      </c>
      <c r="BD16" s="189" t="s">
        <v>981</v>
      </c>
      <c r="BE16" s="163" t="s">
        <v>980</v>
      </c>
      <c r="BF16" s="157" t="s">
        <v>687</v>
      </c>
      <c r="BG16" s="154" t="s">
        <v>979</v>
      </c>
      <c r="BH16" s="148" t="s">
        <v>48</v>
      </c>
      <c r="BI16" s="163" t="s">
        <v>978</v>
      </c>
      <c r="BJ16" s="148" t="s">
        <v>48</v>
      </c>
      <c r="BK16" s="148" t="s">
        <v>55</v>
      </c>
      <c r="BL16" s="154" t="s">
        <v>56</v>
      </c>
      <c r="BM16" s="148" t="s">
        <v>54</v>
      </c>
      <c r="BN16" s="148" t="s">
        <v>54</v>
      </c>
      <c r="BO16" s="148" t="s">
        <v>54</v>
      </c>
      <c r="BP16" s="163" t="s">
        <v>977</v>
      </c>
      <c r="BQ16" s="148" t="s">
        <v>104</v>
      </c>
      <c r="BR16" s="163" t="s">
        <v>976</v>
      </c>
      <c r="BS16" s="163" t="s">
        <v>975</v>
      </c>
      <c r="BT16" s="163" t="s">
        <v>974</v>
      </c>
      <c r="BU16" s="163" t="s">
        <v>973</v>
      </c>
      <c r="BV16" s="153" t="s">
        <v>555</v>
      </c>
      <c r="BW16" s="153">
        <v>44313</v>
      </c>
      <c r="BX16" s="153">
        <v>44313</v>
      </c>
    </row>
    <row r="17" spans="1:76" ht="64.5" customHeight="1" x14ac:dyDescent="0.2">
      <c r="A17" s="150">
        <v>2021</v>
      </c>
      <c r="B17" s="149">
        <v>44197</v>
      </c>
      <c r="C17" s="149">
        <v>44286</v>
      </c>
      <c r="D17" s="147" t="s">
        <v>996</v>
      </c>
      <c r="E17" s="150" t="s">
        <v>545</v>
      </c>
      <c r="F17" s="147" t="s">
        <v>995</v>
      </c>
      <c r="G17" s="147" t="s">
        <v>1193</v>
      </c>
      <c r="H17" s="147">
        <v>57</v>
      </c>
      <c r="I17" s="163" t="s">
        <v>981</v>
      </c>
      <c r="J17" s="147" t="s">
        <v>1345</v>
      </c>
      <c r="K17" s="160" t="s">
        <v>46</v>
      </c>
      <c r="L17" s="160" t="s">
        <v>46</v>
      </c>
      <c r="M17" s="160" t="s">
        <v>46</v>
      </c>
      <c r="N17" s="147" t="s">
        <v>1195</v>
      </c>
      <c r="O17" s="147" t="s">
        <v>1194</v>
      </c>
      <c r="P17" s="145">
        <v>5784619.5</v>
      </c>
      <c r="Q17" s="160" t="s">
        <v>46</v>
      </c>
      <c r="R17" s="160" t="s">
        <v>46</v>
      </c>
      <c r="S17" s="160" t="s">
        <v>46</v>
      </c>
      <c r="T17" s="147" t="s">
        <v>1195</v>
      </c>
      <c r="U17" s="147" t="s">
        <v>1194</v>
      </c>
      <c r="V17" s="152" t="s">
        <v>991</v>
      </c>
      <c r="W17" s="152" t="s">
        <v>1187</v>
      </c>
      <c r="X17" s="152">
        <v>92</v>
      </c>
      <c r="Y17" s="152">
        <v>0</v>
      </c>
      <c r="Z17" s="152" t="s">
        <v>989</v>
      </c>
      <c r="AA17" s="152" t="s">
        <v>1186</v>
      </c>
      <c r="AB17" s="152">
        <v>1</v>
      </c>
      <c r="AC17" s="152" t="s">
        <v>1034</v>
      </c>
      <c r="AD17" s="152">
        <v>7</v>
      </c>
      <c r="AE17" s="152" t="s">
        <v>1033</v>
      </c>
      <c r="AF17" s="152">
        <v>9</v>
      </c>
      <c r="AG17" s="152" t="s">
        <v>986</v>
      </c>
      <c r="AH17" s="152">
        <v>9430</v>
      </c>
      <c r="AI17" s="152" t="s">
        <v>985</v>
      </c>
      <c r="AJ17" s="152" t="s">
        <v>985</v>
      </c>
      <c r="AK17" s="152" t="s">
        <v>985</v>
      </c>
      <c r="AL17" s="152" t="s">
        <v>985</v>
      </c>
      <c r="AM17" s="152" t="s">
        <v>1159</v>
      </c>
      <c r="AN17" s="152" t="s">
        <v>1159</v>
      </c>
      <c r="AO17" s="147" t="s">
        <v>1193</v>
      </c>
      <c r="AP17" s="149">
        <v>44218</v>
      </c>
      <c r="AQ17" s="151">
        <v>44218</v>
      </c>
      <c r="AR17" s="151">
        <v>44223</v>
      </c>
      <c r="AS17" s="165">
        <v>4986740.9482758623</v>
      </c>
      <c r="AT17" s="165">
        <v>5784619.5</v>
      </c>
      <c r="AU17" s="167">
        <v>578461.95000000007</v>
      </c>
      <c r="AV17" s="150">
        <v>5784619.5</v>
      </c>
      <c r="AW17" s="150" t="s">
        <v>140</v>
      </c>
      <c r="AX17" s="150" t="s">
        <v>550</v>
      </c>
      <c r="AY17" s="150" t="s">
        <v>141</v>
      </c>
      <c r="AZ17" s="147" t="s">
        <v>1346</v>
      </c>
      <c r="BA17" s="161">
        <v>748011.14224137936</v>
      </c>
      <c r="BB17" s="151">
        <v>44218</v>
      </c>
      <c r="BC17" s="151">
        <v>44223</v>
      </c>
      <c r="BD17" s="189" t="s">
        <v>981</v>
      </c>
      <c r="BE17" s="163" t="s">
        <v>980</v>
      </c>
      <c r="BF17" s="157" t="s">
        <v>687</v>
      </c>
      <c r="BG17" s="160" t="s">
        <v>979</v>
      </c>
      <c r="BH17" s="150" t="s">
        <v>48</v>
      </c>
      <c r="BI17" s="163" t="s">
        <v>978</v>
      </c>
      <c r="BJ17" s="150" t="s">
        <v>48</v>
      </c>
      <c r="BK17" s="150" t="s">
        <v>55</v>
      </c>
      <c r="BL17" s="160" t="s">
        <v>56</v>
      </c>
      <c r="BM17" s="150" t="s">
        <v>54</v>
      </c>
      <c r="BN17" s="150" t="s">
        <v>54</v>
      </c>
      <c r="BO17" s="150" t="s">
        <v>54</v>
      </c>
      <c r="BP17" s="163" t="s">
        <v>977</v>
      </c>
      <c r="BQ17" s="150" t="s">
        <v>104</v>
      </c>
      <c r="BR17" s="163" t="s">
        <v>976</v>
      </c>
      <c r="BS17" s="163" t="s">
        <v>975</v>
      </c>
      <c r="BT17" s="163" t="s">
        <v>974</v>
      </c>
      <c r="BU17" s="163" t="s">
        <v>973</v>
      </c>
      <c r="BV17" s="150" t="s">
        <v>555</v>
      </c>
      <c r="BW17" s="151">
        <v>44313</v>
      </c>
      <c r="BX17" s="151">
        <v>44313</v>
      </c>
    </row>
    <row r="18" spans="1:76" ht="64.5" customHeight="1" x14ac:dyDescent="0.2">
      <c r="A18" s="150">
        <v>2021</v>
      </c>
      <c r="B18" s="149">
        <v>44197</v>
      </c>
      <c r="C18" s="149">
        <v>44286</v>
      </c>
      <c r="D18" s="147" t="s">
        <v>996</v>
      </c>
      <c r="E18" s="150" t="s">
        <v>545</v>
      </c>
      <c r="F18" s="147" t="s">
        <v>995</v>
      </c>
      <c r="G18" s="147" t="s">
        <v>1185</v>
      </c>
      <c r="H18" s="147">
        <v>57</v>
      </c>
      <c r="I18" s="163" t="s">
        <v>981</v>
      </c>
      <c r="J18" s="147" t="s">
        <v>1184</v>
      </c>
      <c r="K18" s="160" t="s">
        <v>46</v>
      </c>
      <c r="L18" s="160" t="s">
        <v>46</v>
      </c>
      <c r="M18" s="160" t="s">
        <v>46</v>
      </c>
      <c r="N18" s="147" t="s">
        <v>1025</v>
      </c>
      <c r="O18" s="147" t="s">
        <v>1024</v>
      </c>
      <c r="P18" s="146">
        <v>1700000</v>
      </c>
      <c r="Q18" s="160" t="s">
        <v>46</v>
      </c>
      <c r="R18" s="160" t="s">
        <v>46</v>
      </c>
      <c r="S18" s="160" t="s">
        <v>46</v>
      </c>
      <c r="T18" s="147" t="s">
        <v>1025</v>
      </c>
      <c r="U18" s="147" t="s">
        <v>1024</v>
      </c>
      <c r="V18" s="152" t="s">
        <v>1001</v>
      </c>
      <c r="W18" s="152" t="s">
        <v>1046</v>
      </c>
      <c r="X18" s="152">
        <v>70</v>
      </c>
      <c r="Y18" s="152">
        <v>3</v>
      </c>
      <c r="Z18" s="152" t="s">
        <v>989</v>
      </c>
      <c r="AA18" s="152" t="s">
        <v>1045</v>
      </c>
      <c r="AB18" s="152">
        <v>1</v>
      </c>
      <c r="AC18" s="152" t="s">
        <v>1044</v>
      </c>
      <c r="AD18" s="152">
        <v>16</v>
      </c>
      <c r="AE18" s="152" t="s">
        <v>1044</v>
      </c>
      <c r="AF18" s="152">
        <v>9</v>
      </c>
      <c r="AG18" s="152" t="s">
        <v>986</v>
      </c>
      <c r="AH18" s="152">
        <v>11500</v>
      </c>
      <c r="AI18" s="152" t="s">
        <v>985</v>
      </c>
      <c r="AJ18" s="152" t="s">
        <v>985</v>
      </c>
      <c r="AK18" s="152" t="s">
        <v>985</v>
      </c>
      <c r="AL18" s="152" t="s">
        <v>985</v>
      </c>
      <c r="AM18" s="152" t="s">
        <v>1012</v>
      </c>
      <c r="AN18" s="152" t="s">
        <v>1012</v>
      </c>
      <c r="AO18" s="147" t="s">
        <v>1185</v>
      </c>
      <c r="AP18" s="149">
        <v>44225</v>
      </c>
      <c r="AQ18" s="151">
        <v>44225</v>
      </c>
      <c r="AR18" s="151">
        <v>44229</v>
      </c>
      <c r="AS18" s="158">
        <v>1465517.2413793104</v>
      </c>
      <c r="AT18" s="158">
        <v>1700000</v>
      </c>
      <c r="AU18" s="162">
        <v>170000</v>
      </c>
      <c r="AV18" s="150">
        <v>1700000</v>
      </c>
      <c r="AW18" s="150" t="s">
        <v>140</v>
      </c>
      <c r="AX18" s="150" t="s">
        <v>550</v>
      </c>
      <c r="AY18" s="150" t="s">
        <v>141</v>
      </c>
      <c r="AZ18" s="147" t="s">
        <v>1184</v>
      </c>
      <c r="BA18" s="161">
        <v>219827.58620689655</v>
      </c>
      <c r="BB18" s="151">
        <v>44225</v>
      </c>
      <c r="BC18" s="151">
        <v>44229</v>
      </c>
      <c r="BD18" s="189" t="s">
        <v>981</v>
      </c>
      <c r="BE18" s="163" t="s">
        <v>980</v>
      </c>
      <c r="BF18" s="157" t="s">
        <v>687</v>
      </c>
      <c r="BG18" s="160" t="s">
        <v>979</v>
      </c>
      <c r="BH18" s="150" t="s">
        <v>48</v>
      </c>
      <c r="BI18" s="163" t="s">
        <v>978</v>
      </c>
      <c r="BJ18" s="150" t="s">
        <v>48</v>
      </c>
      <c r="BK18" s="150" t="s">
        <v>55</v>
      </c>
      <c r="BL18" s="160" t="s">
        <v>56</v>
      </c>
      <c r="BM18" s="150" t="s">
        <v>54</v>
      </c>
      <c r="BN18" s="150" t="s">
        <v>54</v>
      </c>
      <c r="BO18" s="150" t="s">
        <v>54</v>
      </c>
      <c r="BP18" s="163" t="s">
        <v>977</v>
      </c>
      <c r="BQ18" s="150" t="s">
        <v>104</v>
      </c>
      <c r="BR18" s="163" t="s">
        <v>976</v>
      </c>
      <c r="BS18" s="163" t="s">
        <v>975</v>
      </c>
      <c r="BT18" s="163" t="s">
        <v>974</v>
      </c>
      <c r="BU18" s="163" t="s">
        <v>973</v>
      </c>
      <c r="BV18" s="150" t="s">
        <v>555</v>
      </c>
      <c r="BW18" s="151">
        <v>44313</v>
      </c>
      <c r="BX18" s="151">
        <v>44313</v>
      </c>
    </row>
    <row r="19" spans="1:76" ht="64.5" customHeight="1" x14ac:dyDescent="0.2">
      <c r="A19" s="210">
        <v>2021</v>
      </c>
      <c r="B19" s="206">
        <v>44197</v>
      </c>
      <c r="C19" s="206">
        <v>44286</v>
      </c>
      <c r="D19" s="219" t="s">
        <v>996</v>
      </c>
      <c r="E19" s="210" t="s">
        <v>545</v>
      </c>
      <c r="F19" s="219" t="s">
        <v>995</v>
      </c>
      <c r="G19" s="219" t="s">
        <v>1183</v>
      </c>
      <c r="H19" s="219">
        <v>57</v>
      </c>
      <c r="I19" s="201" t="s">
        <v>981</v>
      </c>
      <c r="J19" s="219" t="s">
        <v>1182</v>
      </c>
      <c r="K19" s="160" t="s">
        <v>46</v>
      </c>
      <c r="L19" s="148" t="s">
        <v>46</v>
      </c>
      <c r="M19" s="160" t="s">
        <v>46</v>
      </c>
      <c r="N19" s="147" t="s">
        <v>1132</v>
      </c>
      <c r="O19" s="147" t="s">
        <v>87</v>
      </c>
      <c r="P19" s="146">
        <v>554841.34</v>
      </c>
      <c r="Q19" s="211" t="s">
        <v>46</v>
      </c>
      <c r="R19" s="211" t="s">
        <v>46</v>
      </c>
      <c r="S19" s="211" t="s">
        <v>46</v>
      </c>
      <c r="T19" s="219" t="s">
        <v>1132</v>
      </c>
      <c r="U19" s="219" t="s">
        <v>87</v>
      </c>
      <c r="V19" s="202" t="s">
        <v>1001</v>
      </c>
      <c r="W19" s="202" t="s">
        <v>1073</v>
      </c>
      <c r="X19" s="202">
        <v>95</v>
      </c>
      <c r="Y19" s="202">
        <v>102</v>
      </c>
      <c r="Z19" s="202" t="s">
        <v>989</v>
      </c>
      <c r="AA19" s="202" t="s">
        <v>1058</v>
      </c>
      <c r="AB19" s="202">
        <v>1</v>
      </c>
      <c r="AC19" s="202" t="s">
        <v>1003</v>
      </c>
      <c r="AD19" s="202">
        <v>15</v>
      </c>
      <c r="AE19" s="202" t="s">
        <v>1002</v>
      </c>
      <c r="AF19" s="202">
        <v>9</v>
      </c>
      <c r="AG19" s="202" t="s">
        <v>986</v>
      </c>
      <c r="AH19" s="202">
        <v>6700</v>
      </c>
      <c r="AI19" s="202" t="s">
        <v>985</v>
      </c>
      <c r="AJ19" s="202" t="s">
        <v>985</v>
      </c>
      <c r="AK19" s="202" t="s">
        <v>985</v>
      </c>
      <c r="AL19" s="202" t="s">
        <v>985</v>
      </c>
      <c r="AM19" s="202" t="s">
        <v>1159</v>
      </c>
      <c r="AN19" s="202" t="s">
        <v>1159</v>
      </c>
      <c r="AO19" s="219" t="s">
        <v>1183</v>
      </c>
      <c r="AP19" s="206">
        <v>44229</v>
      </c>
      <c r="AQ19" s="212">
        <v>44229</v>
      </c>
      <c r="AR19" s="212">
        <v>44243</v>
      </c>
      <c r="AS19" s="209">
        <v>478311.5</v>
      </c>
      <c r="AT19" s="209">
        <v>554841.34</v>
      </c>
      <c r="AU19" s="218">
        <v>55484.133999999998</v>
      </c>
      <c r="AV19" s="210">
        <v>554841.34</v>
      </c>
      <c r="AW19" s="210" t="s">
        <v>140</v>
      </c>
      <c r="AX19" s="210" t="s">
        <v>550</v>
      </c>
      <c r="AY19" s="210" t="s">
        <v>141</v>
      </c>
      <c r="AZ19" s="219" t="s">
        <v>1182</v>
      </c>
      <c r="BA19" s="215">
        <v>71746.725000000006</v>
      </c>
      <c r="BB19" s="212">
        <v>44229</v>
      </c>
      <c r="BC19" s="212">
        <v>44243</v>
      </c>
      <c r="BD19" s="216" t="s">
        <v>981</v>
      </c>
      <c r="BE19" s="201" t="s">
        <v>980</v>
      </c>
      <c r="BF19" s="208" t="s">
        <v>1181</v>
      </c>
      <c r="BG19" s="211" t="s">
        <v>1140</v>
      </c>
      <c r="BH19" s="210" t="s">
        <v>48</v>
      </c>
      <c r="BI19" s="201" t="s">
        <v>978</v>
      </c>
      <c r="BJ19" s="210" t="s">
        <v>48</v>
      </c>
      <c r="BK19" s="210" t="s">
        <v>55</v>
      </c>
      <c r="BL19" s="211" t="s">
        <v>56</v>
      </c>
      <c r="BM19" s="210" t="s">
        <v>54</v>
      </c>
      <c r="BN19" s="210" t="s">
        <v>54</v>
      </c>
      <c r="BO19" s="210" t="s">
        <v>54</v>
      </c>
      <c r="BP19" s="201" t="s">
        <v>977</v>
      </c>
      <c r="BQ19" s="210" t="s">
        <v>104</v>
      </c>
      <c r="BR19" s="201" t="s">
        <v>976</v>
      </c>
      <c r="BS19" s="201" t="s">
        <v>975</v>
      </c>
      <c r="BT19" s="201" t="s">
        <v>974</v>
      </c>
      <c r="BU19" s="201" t="s">
        <v>973</v>
      </c>
      <c r="BV19" s="210" t="s">
        <v>555</v>
      </c>
      <c r="BW19" s="212">
        <v>44313</v>
      </c>
      <c r="BX19" s="212">
        <v>44313</v>
      </c>
    </row>
    <row r="20" spans="1:76" ht="67.5" hidden="1" x14ac:dyDescent="0.2">
      <c r="A20" s="210"/>
      <c r="B20" s="206"/>
      <c r="C20" s="206"/>
      <c r="D20" s="219"/>
      <c r="E20" s="210"/>
      <c r="F20" s="219"/>
      <c r="G20" s="219"/>
      <c r="H20" s="202"/>
      <c r="I20" s="202"/>
      <c r="J20" s="202"/>
      <c r="K20" s="160" t="s">
        <v>46</v>
      </c>
      <c r="L20" s="160" t="s">
        <v>46</v>
      </c>
      <c r="M20" s="160" t="s">
        <v>46</v>
      </c>
      <c r="N20" s="147" t="s">
        <v>1027</v>
      </c>
      <c r="O20" s="147" t="s">
        <v>724</v>
      </c>
      <c r="P20" s="146">
        <v>624694</v>
      </c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7"/>
      <c r="AR20" s="207"/>
      <c r="AS20" s="202"/>
      <c r="AT20" s="202"/>
      <c r="AU20" s="202"/>
      <c r="AV20" s="202"/>
      <c r="AW20" s="202"/>
      <c r="AX20" s="202"/>
      <c r="AY20" s="202"/>
      <c r="AZ20" s="202"/>
      <c r="BA20" s="202"/>
      <c r="BB20" s="207"/>
      <c r="BC20" s="207"/>
      <c r="BD20" s="217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</row>
    <row r="21" spans="1:76" ht="67.5" x14ac:dyDescent="0.2">
      <c r="A21" s="210"/>
      <c r="B21" s="206"/>
      <c r="C21" s="206"/>
      <c r="D21" s="219"/>
      <c r="E21" s="210"/>
      <c r="F21" s="219"/>
      <c r="G21" s="219"/>
      <c r="H21" s="202"/>
      <c r="I21" s="202"/>
      <c r="J21" s="202"/>
      <c r="K21" s="160" t="s">
        <v>46</v>
      </c>
      <c r="L21" s="160" t="s">
        <v>46</v>
      </c>
      <c r="M21" s="160" t="s">
        <v>46</v>
      </c>
      <c r="N21" s="147" t="s">
        <v>1032</v>
      </c>
      <c r="O21" s="147" t="s">
        <v>68</v>
      </c>
      <c r="P21" s="146">
        <v>853801.88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7"/>
      <c r="AR21" s="207"/>
      <c r="AS21" s="202"/>
      <c r="AT21" s="202"/>
      <c r="AU21" s="202"/>
      <c r="AV21" s="202"/>
      <c r="AW21" s="202"/>
      <c r="AX21" s="202"/>
      <c r="AY21" s="202"/>
      <c r="AZ21" s="202"/>
      <c r="BA21" s="202"/>
      <c r="BB21" s="207"/>
      <c r="BC21" s="207"/>
      <c r="BD21" s="217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</row>
    <row r="22" spans="1:76" ht="90" x14ac:dyDescent="0.2">
      <c r="A22" s="150">
        <v>2021</v>
      </c>
      <c r="B22" s="149">
        <v>44197</v>
      </c>
      <c r="C22" s="149">
        <v>44286</v>
      </c>
      <c r="D22" s="147" t="s">
        <v>996</v>
      </c>
      <c r="E22" s="148" t="s">
        <v>545</v>
      </c>
      <c r="F22" s="147" t="s">
        <v>995</v>
      </c>
      <c r="G22" s="147" t="s">
        <v>1174</v>
      </c>
      <c r="H22" s="147">
        <v>57</v>
      </c>
      <c r="I22" s="163" t="s">
        <v>981</v>
      </c>
      <c r="J22" s="147" t="s">
        <v>1173</v>
      </c>
      <c r="K22" s="148" t="s">
        <v>46</v>
      </c>
      <c r="L22" s="148" t="s">
        <v>46</v>
      </c>
      <c r="M22" s="148" t="s">
        <v>46</v>
      </c>
      <c r="N22" s="152" t="s">
        <v>1180</v>
      </c>
      <c r="O22" s="152" t="s">
        <v>97</v>
      </c>
      <c r="P22" s="145">
        <v>1160000</v>
      </c>
      <c r="Q22" s="148" t="s">
        <v>46</v>
      </c>
      <c r="R22" s="148" t="s">
        <v>46</v>
      </c>
      <c r="S22" s="148" t="s">
        <v>46</v>
      </c>
      <c r="T22" s="152" t="s">
        <v>1180</v>
      </c>
      <c r="U22" s="147" t="s">
        <v>1179</v>
      </c>
      <c r="V22" s="152" t="s">
        <v>1001</v>
      </c>
      <c r="W22" s="152" t="s">
        <v>1178</v>
      </c>
      <c r="X22" s="152">
        <v>21</v>
      </c>
      <c r="Y22" s="152">
        <v>0</v>
      </c>
      <c r="Z22" s="152" t="s">
        <v>989</v>
      </c>
      <c r="AA22" s="152" t="s">
        <v>1177</v>
      </c>
      <c r="AB22" s="152">
        <v>1</v>
      </c>
      <c r="AC22" s="152" t="s">
        <v>1034</v>
      </c>
      <c r="AD22" s="152">
        <v>7</v>
      </c>
      <c r="AE22" s="152" t="s">
        <v>1034</v>
      </c>
      <c r="AF22" s="152">
        <v>9</v>
      </c>
      <c r="AG22" s="152" t="s">
        <v>986</v>
      </c>
      <c r="AH22" s="152">
        <v>9310</v>
      </c>
      <c r="AI22" s="152" t="s">
        <v>985</v>
      </c>
      <c r="AJ22" s="152" t="s">
        <v>985</v>
      </c>
      <c r="AK22" s="152" t="s">
        <v>985</v>
      </c>
      <c r="AL22" s="152" t="s">
        <v>985</v>
      </c>
      <c r="AM22" s="152" t="s">
        <v>1176</v>
      </c>
      <c r="AN22" s="152" t="s">
        <v>1175</v>
      </c>
      <c r="AO22" s="147" t="s">
        <v>1174</v>
      </c>
      <c r="AP22" s="149">
        <v>44196</v>
      </c>
      <c r="AQ22" s="149">
        <v>44197</v>
      </c>
      <c r="AR22" s="149">
        <v>44224</v>
      </c>
      <c r="AS22" s="158">
        <v>1000000.0000000001</v>
      </c>
      <c r="AT22" s="158">
        <v>1160000</v>
      </c>
      <c r="AU22" s="159">
        <v>116000</v>
      </c>
      <c r="AV22" s="158">
        <v>1160000</v>
      </c>
      <c r="AW22" s="150" t="s">
        <v>1143</v>
      </c>
      <c r="AX22" s="156" t="s">
        <v>550</v>
      </c>
      <c r="AY22" s="148" t="s">
        <v>141</v>
      </c>
      <c r="AZ22" s="147" t="s">
        <v>1173</v>
      </c>
      <c r="BA22" s="155">
        <v>150000</v>
      </c>
      <c r="BB22" s="149">
        <v>44197</v>
      </c>
      <c r="BC22" s="149">
        <v>44224</v>
      </c>
      <c r="BD22" s="189" t="s">
        <v>1172</v>
      </c>
      <c r="BE22" s="163" t="s">
        <v>980</v>
      </c>
      <c r="BF22" s="157" t="s">
        <v>687</v>
      </c>
      <c r="BG22" s="154" t="s">
        <v>1140</v>
      </c>
      <c r="BH22" s="148" t="s">
        <v>48</v>
      </c>
      <c r="BI22" s="163" t="s">
        <v>978</v>
      </c>
      <c r="BJ22" s="148" t="s">
        <v>48</v>
      </c>
      <c r="BK22" s="148" t="s">
        <v>55</v>
      </c>
      <c r="BL22" s="154" t="s">
        <v>56</v>
      </c>
      <c r="BM22" s="148" t="s">
        <v>54</v>
      </c>
      <c r="BN22" s="148" t="s">
        <v>54</v>
      </c>
      <c r="BO22" s="148" t="s">
        <v>54</v>
      </c>
      <c r="BP22" s="163" t="s">
        <v>977</v>
      </c>
      <c r="BQ22" s="148" t="s">
        <v>104</v>
      </c>
      <c r="BR22" s="163" t="s">
        <v>976</v>
      </c>
      <c r="BS22" s="163" t="s">
        <v>975</v>
      </c>
      <c r="BT22" s="163" t="s">
        <v>974</v>
      </c>
      <c r="BU22" s="163" t="s">
        <v>973</v>
      </c>
      <c r="BV22" s="153" t="s">
        <v>555</v>
      </c>
      <c r="BW22" s="153">
        <v>44313</v>
      </c>
      <c r="BX22" s="153">
        <v>44313</v>
      </c>
    </row>
    <row r="23" spans="1:76" ht="101.25" x14ac:dyDescent="0.2">
      <c r="A23" s="150">
        <v>2021</v>
      </c>
      <c r="B23" s="149">
        <v>44197</v>
      </c>
      <c r="C23" s="149">
        <v>44286</v>
      </c>
      <c r="D23" s="147" t="s">
        <v>996</v>
      </c>
      <c r="E23" s="150" t="s">
        <v>545</v>
      </c>
      <c r="F23" s="147" t="s">
        <v>995</v>
      </c>
      <c r="G23" s="147" t="s">
        <v>1170</v>
      </c>
      <c r="H23" s="147">
        <v>57</v>
      </c>
      <c r="I23" s="163" t="s">
        <v>981</v>
      </c>
      <c r="J23" s="147" t="s">
        <v>1171</v>
      </c>
      <c r="K23" s="160" t="s">
        <v>46</v>
      </c>
      <c r="L23" s="160" t="s">
        <v>46</v>
      </c>
      <c r="M23" s="160" t="s">
        <v>46</v>
      </c>
      <c r="N23" s="147" t="s">
        <v>1165</v>
      </c>
      <c r="O23" s="147" t="s">
        <v>1166</v>
      </c>
      <c r="P23" s="146">
        <v>4608609</v>
      </c>
      <c r="Q23" s="160" t="s">
        <v>46</v>
      </c>
      <c r="R23" s="160" t="s">
        <v>46</v>
      </c>
      <c r="S23" s="160" t="s">
        <v>46</v>
      </c>
      <c r="T23" s="147" t="s">
        <v>1165</v>
      </c>
      <c r="U23" s="147" t="s">
        <v>1164</v>
      </c>
      <c r="V23" s="152" t="s">
        <v>991</v>
      </c>
      <c r="W23" s="152" t="s">
        <v>1163</v>
      </c>
      <c r="X23" s="152">
        <v>309</v>
      </c>
      <c r="Y23" s="152">
        <v>302</v>
      </c>
      <c r="Z23" s="152" t="s">
        <v>989</v>
      </c>
      <c r="AA23" s="152" t="s">
        <v>1162</v>
      </c>
      <c r="AB23" s="152">
        <v>1</v>
      </c>
      <c r="AC23" s="152" t="s">
        <v>1161</v>
      </c>
      <c r="AD23" s="152">
        <v>104</v>
      </c>
      <c r="AE23" s="152" t="s">
        <v>1160</v>
      </c>
      <c r="AF23" s="152">
        <v>15</v>
      </c>
      <c r="AG23" s="152" t="s">
        <v>1080</v>
      </c>
      <c r="AH23" s="152">
        <v>54060</v>
      </c>
      <c r="AI23" s="152" t="s">
        <v>985</v>
      </c>
      <c r="AJ23" s="152" t="s">
        <v>985</v>
      </c>
      <c r="AK23" s="152" t="s">
        <v>985</v>
      </c>
      <c r="AL23" s="152" t="s">
        <v>985</v>
      </c>
      <c r="AM23" s="152" t="s">
        <v>1159</v>
      </c>
      <c r="AN23" s="152" t="s">
        <v>1159</v>
      </c>
      <c r="AO23" s="147" t="s">
        <v>1170</v>
      </c>
      <c r="AP23" s="149">
        <v>44211</v>
      </c>
      <c r="AQ23" s="151">
        <v>44212</v>
      </c>
      <c r="AR23" s="151">
        <v>44286</v>
      </c>
      <c r="AS23" s="158">
        <v>4026475.8620689656</v>
      </c>
      <c r="AT23" s="158">
        <v>4670712</v>
      </c>
      <c r="AU23" s="162">
        <v>467071.2</v>
      </c>
      <c r="AV23" s="150">
        <v>4670712</v>
      </c>
      <c r="AW23" s="150" t="s">
        <v>1143</v>
      </c>
      <c r="AX23" s="150" t="s">
        <v>550</v>
      </c>
      <c r="AY23" s="150" t="s">
        <v>141</v>
      </c>
      <c r="AZ23" s="147" t="s">
        <v>1169</v>
      </c>
      <c r="BA23" s="161">
        <v>603971.37931034481</v>
      </c>
      <c r="BB23" s="151">
        <v>44212</v>
      </c>
      <c r="BC23" s="151">
        <v>44286</v>
      </c>
      <c r="BD23" s="189" t="s">
        <v>981</v>
      </c>
      <c r="BE23" s="163" t="s">
        <v>980</v>
      </c>
      <c r="BF23" s="157" t="s">
        <v>687</v>
      </c>
      <c r="BG23" s="160" t="s">
        <v>1140</v>
      </c>
      <c r="BH23" s="150" t="s">
        <v>48</v>
      </c>
      <c r="BI23" s="163" t="s">
        <v>978</v>
      </c>
      <c r="BJ23" s="150" t="s">
        <v>48</v>
      </c>
      <c r="BK23" s="150" t="s">
        <v>55</v>
      </c>
      <c r="BL23" s="160" t="s">
        <v>56</v>
      </c>
      <c r="BM23" s="150" t="s">
        <v>54</v>
      </c>
      <c r="BN23" s="150" t="s">
        <v>54</v>
      </c>
      <c r="BO23" s="150" t="s">
        <v>54</v>
      </c>
      <c r="BP23" s="163" t="s">
        <v>977</v>
      </c>
      <c r="BQ23" s="150" t="s">
        <v>104</v>
      </c>
      <c r="BR23" s="163" t="s">
        <v>976</v>
      </c>
      <c r="BS23" s="163" t="s">
        <v>975</v>
      </c>
      <c r="BT23" s="163" t="s">
        <v>974</v>
      </c>
      <c r="BU23" s="163" t="s">
        <v>973</v>
      </c>
      <c r="BV23" s="150" t="s">
        <v>555</v>
      </c>
      <c r="BW23" s="153">
        <v>44313</v>
      </c>
      <c r="BX23" s="153">
        <v>44313</v>
      </c>
    </row>
    <row r="24" spans="1:76" ht="90" x14ac:dyDescent="0.2">
      <c r="A24" s="150">
        <v>2021</v>
      </c>
      <c r="B24" s="149">
        <v>44197</v>
      </c>
      <c r="C24" s="149">
        <v>44286</v>
      </c>
      <c r="D24" s="147" t="s">
        <v>996</v>
      </c>
      <c r="E24" s="148" t="s">
        <v>545</v>
      </c>
      <c r="F24" s="147" t="s">
        <v>995</v>
      </c>
      <c r="G24" s="147" t="s">
        <v>1168</v>
      </c>
      <c r="H24" s="147">
        <v>57</v>
      </c>
      <c r="I24" s="163" t="s">
        <v>981</v>
      </c>
      <c r="J24" s="147" t="s">
        <v>1167</v>
      </c>
      <c r="K24" s="148" t="s">
        <v>46</v>
      </c>
      <c r="L24" s="148" t="s">
        <v>46</v>
      </c>
      <c r="M24" s="148" t="s">
        <v>46</v>
      </c>
      <c r="N24" s="152" t="s">
        <v>1165</v>
      </c>
      <c r="O24" s="152" t="s">
        <v>1166</v>
      </c>
      <c r="P24" s="145">
        <v>8087694</v>
      </c>
      <c r="Q24" s="148" t="s">
        <v>46</v>
      </c>
      <c r="R24" s="148" t="s">
        <v>46</v>
      </c>
      <c r="S24" s="148" t="s">
        <v>46</v>
      </c>
      <c r="T24" s="152" t="s">
        <v>1165</v>
      </c>
      <c r="U24" s="147" t="s">
        <v>1164</v>
      </c>
      <c r="V24" s="152" t="s">
        <v>991</v>
      </c>
      <c r="W24" s="152" t="s">
        <v>1163</v>
      </c>
      <c r="X24" s="152">
        <v>309</v>
      </c>
      <c r="Y24" s="152">
        <v>302</v>
      </c>
      <c r="Z24" s="152" t="s">
        <v>989</v>
      </c>
      <c r="AA24" s="152" t="s">
        <v>1162</v>
      </c>
      <c r="AB24" s="152">
        <v>1</v>
      </c>
      <c r="AC24" s="152" t="s">
        <v>1161</v>
      </c>
      <c r="AD24" s="152">
        <v>104</v>
      </c>
      <c r="AE24" s="152" t="s">
        <v>1160</v>
      </c>
      <c r="AF24" s="152">
        <v>15</v>
      </c>
      <c r="AG24" s="152" t="s">
        <v>1080</v>
      </c>
      <c r="AH24" s="152">
        <v>54060</v>
      </c>
      <c r="AI24" s="152" t="s">
        <v>985</v>
      </c>
      <c r="AJ24" s="152" t="s">
        <v>985</v>
      </c>
      <c r="AK24" s="152" t="s">
        <v>985</v>
      </c>
      <c r="AL24" s="152" t="s">
        <v>985</v>
      </c>
      <c r="AM24" s="152" t="s">
        <v>1159</v>
      </c>
      <c r="AN24" s="152" t="s">
        <v>1159</v>
      </c>
      <c r="AO24" s="147" t="s">
        <v>1168</v>
      </c>
      <c r="AP24" s="149">
        <v>44200</v>
      </c>
      <c r="AQ24" s="149">
        <v>44201</v>
      </c>
      <c r="AR24" s="149">
        <v>44377</v>
      </c>
      <c r="AS24" s="158">
        <v>11217506.896551725</v>
      </c>
      <c r="AT24" s="158">
        <v>13012308</v>
      </c>
      <c r="AU24" s="159">
        <v>1301230.8</v>
      </c>
      <c r="AV24" s="158">
        <v>13012308</v>
      </c>
      <c r="AW24" s="150" t="s">
        <v>1143</v>
      </c>
      <c r="AX24" s="156" t="s">
        <v>550</v>
      </c>
      <c r="AY24" s="148" t="s">
        <v>141</v>
      </c>
      <c r="AZ24" s="147" t="s">
        <v>1167</v>
      </c>
      <c r="BA24" s="155">
        <v>1682626.0344827587</v>
      </c>
      <c r="BB24" s="149">
        <v>44201</v>
      </c>
      <c r="BC24" s="149">
        <v>44377</v>
      </c>
      <c r="BD24" s="189" t="s">
        <v>981</v>
      </c>
      <c r="BE24" s="163" t="s">
        <v>980</v>
      </c>
      <c r="BF24" s="157" t="s">
        <v>687</v>
      </c>
      <c r="BG24" s="154" t="s">
        <v>1140</v>
      </c>
      <c r="BH24" s="148" t="s">
        <v>48</v>
      </c>
      <c r="BI24" s="163" t="s">
        <v>978</v>
      </c>
      <c r="BJ24" s="148" t="s">
        <v>48</v>
      </c>
      <c r="BK24" s="148" t="s">
        <v>55</v>
      </c>
      <c r="BL24" s="154" t="s">
        <v>56</v>
      </c>
      <c r="BM24" s="148" t="s">
        <v>54</v>
      </c>
      <c r="BN24" s="148" t="s">
        <v>54</v>
      </c>
      <c r="BO24" s="148" t="s">
        <v>54</v>
      </c>
      <c r="BP24" s="163" t="s">
        <v>977</v>
      </c>
      <c r="BQ24" s="148" t="s">
        <v>104</v>
      </c>
      <c r="BR24" s="163" t="s">
        <v>976</v>
      </c>
      <c r="BS24" s="163" t="s">
        <v>975</v>
      </c>
      <c r="BT24" s="163" t="s">
        <v>974</v>
      </c>
      <c r="BU24" s="163" t="s">
        <v>973</v>
      </c>
      <c r="BV24" s="153" t="s">
        <v>555</v>
      </c>
      <c r="BW24" s="153">
        <v>44313</v>
      </c>
      <c r="BX24" s="153">
        <v>44313</v>
      </c>
    </row>
    <row r="25" spans="1:76" ht="101.25" x14ac:dyDescent="0.2">
      <c r="A25" s="150">
        <v>2021</v>
      </c>
      <c r="B25" s="149">
        <v>44197</v>
      </c>
      <c r="C25" s="149">
        <v>44286</v>
      </c>
      <c r="D25" s="147" t="s">
        <v>996</v>
      </c>
      <c r="E25" s="150" t="s">
        <v>545</v>
      </c>
      <c r="F25" s="147" t="s">
        <v>995</v>
      </c>
      <c r="G25" s="147" t="s">
        <v>1158</v>
      </c>
      <c r="H25" s="147">
        <v>57</v>
      </c>
      <c r="I25" s="163" t="s">
        <v>981</v>
      </c>
      <c r="J25" s="147" t="s">
        <v>1156</v>
      </c>
      <c r="K25" s="160" t="s">
        <v>46</v>
      </c>
      <c r="L25" s="160" t="s">
        <v>46</v>
      </c>
      <c r="M25" s="160" t="s">
        <v>46</v>
      </c>
      <c r="N25" s="147" t="s">
        <v>1165</v>
      </c>
      <c r="O25" s="147" t="s">
        <v>1166</v>
      </c>
      <c r="P25" s="146">
        <v>2693739</v>
      </c>
      <c r="Q25" s="160" t="s">
        <v>46</v>
      </c>
      <c r="R25" s="160" t="s">
        <v>46</v>
      </c>
      <c r="S25" s="160" t="s">
        <v>46</v>
      </c>
      <c r="T25" s="147" t="s">
        <v>1165</v>
      </c>
      <c r="U25" s="147" t="s">
        <v>1164</v>
      </c>
      <c r="V25" s="152" t="s">
        <v>991</v>
      </c>
      <c r="W25" s="152" t="s">
        <v>1163</v>
      </c>
      <c r="X25" s="152">
        <v>309</v>
      </c>
      <c r="Y25" s="152">
        <v>302</v>
      </c>
      <c r="Z25" s="152" t="s">
        <v>989</v>
      </c>
      <c r="AA25" s="152" t="s">
        <v>1162</v>
      </c>
      <c r="AB25" s="152">
        <v>1</v>
      </c>
      <c r="AC25" s="152" t="s">
        <v>1161</v>
      </c>
      <c r="AD25" s="152">
        <v>104</v>
      </c>
      <c r="AE25" s="152" t="s">
        <v>1160</v>
      </c>
      <c r="AF25" s="152">
        <v>15</v>
      </c>
      <c r="AG25" s="152" t="s">
        <v>1080</v>
      </c>
      <c r="AH25" s="152">
        <v>54060</v>
      </c>
      <c r="AI25" s="152" t="s">
        <v>985</v>
      </c>
      <c r="AJ25" s="152" t="s">
        <v>985</v>
      </c>
      <c r="AK25" s="152" t="s">
        <v>985</v>
      </c>
      <c r="AL25" s="152" t="s">
        <v>985</v>
      </c>
      <c r="AM25" s="152" t="s">
        <v>1159</v>
      </c>
      <c r="AN25" s="152" t="s">
        <v>1159</v>
      </c>
      <c r="AO25" s="147" t="s">
        <v>1158</v>
      </c>
      <c r="AP25" s="149">
        <v>44200</v>
      </c>
      <c r="AQ25" s="151">
        <v>44201</v>
      </c>
      <c r="AR25" s="151">
        <v>44377</v>
      </c>
      <c r="AS25" s="158">
        <v>4644377.5862068972</v>
      </c>
      <c r="AT25" s="158">
        <v>5387478</v>
      </c>
      <c r="AU25" s="162">
        <v>538747.80000000005</v>
      </c>
      <c r="AV25" s="150">
        <v>5387478</v>
      </c>
      <c r="AW25" s="150" t="s">
        <v>1157</v>
      </c>
      <c r="AX25" s="150" t="s">
        <v>550</v>
      </c>
      <c r="AY25" s="150" t="s">
        <v>141</v>
      </c>
      <c r="AZ25" s="147" t="s">
        <v>1156</v>
      </c>
      <c r="BA25" s="161">
        <v>696656.63793103455</v>
      </c>
      <c r="BB25" s="151">
        <v>44201</v>
      </c>
      <c r="BC25" s="151">
        <v>44377</v>
      </c>
      <c r="BD25" s="189" t="s">
        <v>981</v>
      </c>
      <c r="BE25" s="163" t="s">
        <v>980</v>
      </c>
      <c r="BF25" s="157" t="s">
        <v>687</v>
      </c>
      <c r="BG25" s="160" t="s">
        <v>1140</v>
      </c>
      <c r="BH25" s="150" t="s">
        <v>48</v>
      </c>
      <c r="BI25" s="163" t="s">
        <v>978</v>
      </c>
      <c r="BJ25" s="150" t="s">
        <v>48</v>
      </c>
      <c r="BK25" s="150" t="s">
        <v>55</v>
      </c>
      <c r="BL25" s="160" t="s">
        <v>56</v>
      </c>
      <c r="BM25" s="150" t="s">
        <v>54</v>
      </c>
      <c r="BN25" s="150" t="s">
        <v>54</v>
      </c>
      <c r="BO25" s="150" t="s">
        <v>54</v>
      </c>
      <c r="BP25" s="163" t="s">
        <v>977</v>
      </c>
      <c r="BQ25" s="150" t="s">
        <v>104</v>
      </c>
      <c r="BR25" s="163" t="s">
        <v>976</v>
      </c>
      <c r="BS25" s="163" t="s">
        <v>975</v>
      </c>
      <c r="BT25" s="163" t="s">
        <v>974</v>
      </c>
      <c r="BU25" s="163" t="s">
        <v>973</v>
      </c>
      <c r="BV25" s="150" t="s">
        <v>555</v>
      </c>
      <c r="BW25" s="153">
        <v>44313</v>
      </c>
      <c r="BX25" s="153">
        <v>44313</v>
      </c>
    </row>
    <row r="26" spans="1:76" ht="90" x14ac:dyDescent="0.2">
      <c r="A26" s="150">
        <v>2021</v>
      </c>
      <c r="B26" s="149">
        <v>44197</v>
      </c>
      <c r="C26" s="149">
        <v>44286</v>
      </c>
      <c r="D26" s="147" t="s">
        <v>996</v>
      </c>
      <c r="E26" s="148" t="s">
        <v>545</v>
      </c>
      <c r="F26" s="147" t="s">
        <v>995</v>
      </c>
      <c r="G26" s="147" t="s">
        <v>1154</v>
      </c>
      <c r="H26" s="147">
        <v>57</v>
      </c>
      <c r="I26" s="163" t="s">
        <v>981</v>
      </c>
      <c r="J26" s="147" t="s">
        <v>1153</v>
      </c>
      <c r="K26" s="148" t="s">
        <v>46</v>
      </c>
      <c r="L26" s="148" t="s">
        <v>46</v>
      </c>
      <c r="M26" s="148" t="s">
        <v>46</v>
      </c>
      <c r="N26" s="152" t="s">
        <v>1155</v>
      </c>
      <c r="O26" s="152" t="s">
        <v>992</v>
      </c>
      <c r="P26" s="145">
        <v>474115.2</v>
      </c>
      <c r="Q26" s="148" t="s">
        <v>46</v>
      </c>
      <c r="R26" s="148" t="s">
        <v>46</v>
      </c>
      <c r="S26" s="148" t="s">
        <v>46</v>
      </c>
      <c r="T26" s="152" t="s">
        <v>1155</v>
      </c>
      <c r="U26" s="147" t="s">
        <v>992</v>
      </c>
      <c r="V26" s="152" t="s">
        <v>991</v>
      </c>
      <c r="W26" s="152" t="s">
        <v>990</v>
      </c>
      <c r="X26" s="152">
        <v>1015</v>
      </c>
      <c r="Y26" s="152">
        <v>9</v>
      </c>
      <c r="Z26" s="152" t="s">
        <v>989</v>
      </c>
      <c r="AA26" s="152" t="s">
        <v>988</v>
      </c>
      <c r="AB26" s="152">
        <v>1</v>
      </c>
      <c r="AC26" s="152" t="s">
        <v>987</v>
      </c>
      <c r="AD26" s="152">
        <v>20</v>
      </c>
      <c r="AE26" s="152" t="s">
        <v>987</v>
      </c>
      <c r="AF26" s="152">
        <v>9</v>
      </c>
      <c r="AG26" s="152" t="s">
        <v>986</v>
      </c>
      <c r="AH26" s="152">
        <v>5348</v>
      </c>
      <c r="AI26" s="152" t="s">
        <v>985</v>
      </c>
      <c r="AJ26" s="152" t="s">
        <v>985</v>
      </c>
      <c r="AK26" s="152" t="s">
        <v>985</v>
      </c>
      <c r="AL26" s="152" t="s">
        <v>985</v>
      </c>
      <c r="AM26" s="152" t="s">
        <v>984</v>
      </c>
      <c r="AN26" s="152" t="s">
        <v>984</v>
      </c>
      <c r="AO26" s="147" t="s">
        <v>1154</v>
      </c>
      <c r="AP26" s="149">
        <v>44204</v>
      </c>
      <c r="AQ26" s="149">
        <v>44208</v>
      </c>
      <c r="AR26" s="149">
        <v>44239</v>
      </c>
      <c r="AS26" s="158">
        <v>408720.00000000006</v>
      </c>
      <c r="AT26" s="158">
        <v>474115.2</v>
      </c>
      <c r="AU26" s="159">
        <v>47411.520000000004</v>
      </c>
      <c r="AV26" s="158">
        <v>474115.2</v>
      </c>
      <c r="AW26" s="150" t="s">
        <v>1143</v>
      </c>
      <c r="AX26" s="156" t="s">
        <v>550</v>
      </c>
      <c r="AY26" s="148" t="s">
        <v>141</v>
      </c>
      <c r="AZ26" s="147" t="s">
        <v>1153</v>
      </c>
      <c r="BA26" s="155">
        <v>61308.000000000007</v>
      </c>
      <c r="BB26" s="149">
        <v>44208</v>
      </c>
      <c r="BC26" s="149">
        <v>44239</v>
      </c>
      <c r="BD26" s="189" t="s">
        <v>981</v>
      </c>
      <c r="BE26" s="163" t="s">
        <v>980</v>
      </c>
      <c r="BF26" s="157" t="s">
        <v>687</v>
      </c>
      <c r="BG26" s="154" t="s">
        <v>1140</v>
      </c>
      <c r="BH26" s="148" t="s">
        <v>48</v>
      </c>
      <c r="BI26" s="163" t="s">
        <v>978</v>
      </c>
      <c r="BJ26" s="148" t="s">
        <v>48</v>
      </c>
      <c r="BK26" s="148" t="s">
        <v>55</v>
      </c>
      <c r="BL26" s="154" t="s">
        <v>56</v>
      </c>
      <c r="BM26" s="148" t="s">
        <v>54</v>
      </c>
      <c r="BN26" s="148" t="s">
        <v>54</v>
      </c>
      <c r="BO26" s="148" t="s">
        <v>54</v>
      </c>
      <c r="BP26" s="163" t="s">
        <v>977</v>
      </c>
      <c r="BQ26" s="148" t="s">
        <v>104</v>
      </c>
      <c r="BR26" s="163" t="s">
        <v>976</v>
      </c>
      <c r="BS26" s="163" t="s">
        <v>975</v>
      </c>
      <c r="BT26" s="163" t="s">
        <v>974</v>
      </c>
      <c r="BU26" s="163" t="s">
        <v>973</v>
      </c>
      <c r="BV26" s="153" t="s">
        <v>555</v>
      </c>
      <c r="BW26" s="153">
        <v>44313</v>
      </c>
      <c r="BX26" s="153">
        <v>44313</v>
      </c>
    </row>
    <row r="27" spans="1:76" ht="90" x14ac:dyDescent="0.2">
      <c r="A27" s="150">
        <v>2021</v>
      </c>
      <c r="B27" s="149">
        <v>44197</v>
      </c>
      <c r="C27" s="149">
        <v>44286</v>
      </c>
      <c r="D27" s="147" t="s">
        <v>996</v>
      </c>
      <c r="E27" s="148" t="s">
        <v>545</v>
      </c>
      <c r="F27" s="147" t="s">
        <v>995</v>
      </c>
      <c r="G27" s="147" t="s">
        <v>1144</v>
      </c>
      <c r="H27" s="147">
        <v>57</v>
      </c>
      <c r="I27" s="163" t="s">
        <v>981</v>
      </c>
      <c r="J27" s="147" t="s">
        <v>1152</v>
      </c>
      <c r="K27" s="148" t="s">
        <v>46</v>
      </c>
      <c r="L27" s="148" t="s">
        <v>46</v>
      </c>
      <c r="M27" s="148" t="s">
        <v>46</v>
      </c>
      <c r="N27" s="152" t="s">
        <v>1150</v>
      </c>
      <c r="O27" s="152" t="s">
        <v>1151</v>
      </c>
      <c r="P27" s="145">
        <v>200000</v>
      </c>
      <c r="Q27" s="148" t="s">
        <v>46</v>
      </c>
      <c r="R27" s="148" t="s">
        <v>46</v>
      </c>
      <c r="S27" s="148" t="s">
        <v>46</v>
      </c>
      <c r="T27" s="152" t="s">
        <v>1150</v>
      </c>
      <c r="U27" s="147" t="s">
        <v>1149</v>
      </c>
      <c r="V27" s="152" t="s">
        <v>991</v>
      </c>
      <c r="W27" s="152" t="s">
        <v>1148</v>
      </c>
      <c r="X27" s="152">
        <v>300</v>
      </c>
      <c r="Y27" s="152">
        <v>0</v>
      </c>
      <c r="Z27" s="152" t="s">
        <v>989</v>
      </c>
      <c r="AA27" s="152" t="s">
        <v>1147</v>
      </c>
      <c r="AB27" s="152">
        <v>1</v>
      </c>
      <c r="AC27" s="152" t="s">
        <v>1146</v>
      </c>
      <c r="AD27" s="152">
        <v>8</v>
      </c>
      <c r="AE27" s="152" t="s">
        <v>1145</v>
      </c>
      <c r="AF27" s="152">
        <v>9</v>
      </c>
      <c r="AG27" s="152" t="s">
        <v>986</v>
      </c>
      <c r="AH27" s="152">
        <v>10200</v>
      </c>
      <c r="AI27" s="152" t="s">
        <v>985</v>
      </c>
      <c r="AJ27" s="152" t="s">
        <v>985</v>
      </c>
      <c r="AK27" s="152" t="s">
        <v>985</v>
      </c>
      <c r="AL27" s="152" t="s">
        <v>985</v>
      </c>
      <c r="AM27" s="152" t="s">
        <v>984</v>
      </c>
      <c r="AN27" s="152" t="s">
        <v>984</v>
      </c>
      <c r="AO27" s="147" t="s">
        <v>1144</v>
      </c>
      <c r="AP27" s="149">
        <v>44204</v>
      </c>
      <c r="AQ27" s="149">
        <v>44208</v>
      </c>
      <c r="AR27" s="149">
        <v>44239</v>
      </c>
      <c r="AS27" s="158">
        <v>172086.00000000003</v>
      </c>
      <c r="AT27" s="158">
        <v>199619.76</v>
      </c>
      <c r="AU27" s="159">
        <v>19961.976000000002</v>
      </c>
      <c r="AV27" s="158">
        <v>199619.76</v>
      </c>
      <c r="AW27" s="150" t="s">
        <v>1143</v>
      </c>
      <c r="AX27" s="156" t="s">
        <v>550</v>
      </c>
      <c r="AY27" s="148" t="s">
        <v>141</v>
      </c>
      <c r="AZ27" s="147" t="s">
        <v>1142</v>
      </c>
      <c r="BA27" s="155">
        <v>25812.900000000005</v>
      </c>
      <c r="BB27" s="149">
        <v>44208</v>
      </c>
      <c r="BC27" s="149">
        <v>44239</v>
      </c>
      <c r="BD27" s="189" t="s">
        <v>1141</v>
      </c>
      <c r="BE27" s="163" t="s">
        <v>980</v>
      </c>
      <c r="BF27" s="157" t="s">
        <v>687</v>
      </c>
      <c r="BG27" s="154" t="s">
        <v>1140</v>
      </c>
      <c r="BH27" s="148" t="s">
        <v>48</v>
      </c>
      <c r="BI27" s="163" t="s">
        <v>978</v>
      </c>
      <c r="BJ27" s="148" t="s">
        <v>48</v>
      </c>
      <c r="BK27" s="148" t="s">
        <v>55</v>
      </c>
      <c r="BL27" s="154" t="s">
        <v>56</v>
      </c>
      <c r="BM27" s="148" t="s">
        <v>54</v>
      </c>
      <c r="BN27" s="148" t="s">
        <v>54</v>
      </c>
      <c r="BO27" s="148" t="s">
        <v>54</v>
      </c>
      <c r="BP27" s="163" t="s">
        <v>977</v>
      </c>
      <c r="BQ27" s="148" t="s">
        <v>104</v>
      </c>
      <c r="BR27" s="163" t="s">
        <v>976</v>
      </c>
      <c r="BS27" s="163" t="s">
        <v>975</v>
      </c>
      <c r="BT27" s="163" t="s">
        <v>974</v>
      </c>
      <c r="BU27" s="163" t="s">
        <v>973</v>
      </c>
      <c r="BV27" s="153" t="s">
        <v>555</v>
      </c>
      <c r="BW27" s="153">
        <v>44313</v>
      </c>
      <c r="BX27" s="153">
        <v>44313</v>
      </c>
    </row>
    <row r="28" spans="1:76" ht="67.5" x14ac:dyDescent="0.2">
      <c r="A28" s="210">
        <v>2021</v>
      </c>
      <c r="B28" s="206">
        <v>44197</v>
      </c>
      <c r="C28" s="206">
        <v>44286</v>
      </c>
      <c r="D28" s="219" t="s">
        <v>996</v>
      </c>
      <c r="E28" s="203" t="s">
        <v>545</v>
      </c>
      <c r="F28" s="219" t="s">
        <v>995</v>
      </c>
      <c r="G28" s="219" t="s">
        <v>1138</v>
      </c>
      <c r="H28" s="219">
        <v>57</v>
      </c>
      <c r="I28" s="201" t="s">
        <v>981</v>
      </c>
      <c r="J28" s="219" t="s">
        <v>1137</v>
      </c>
      <c r="K28" s="148" t="s">
        <v>46</v>
      </c>
      <c r="L28" s="148" t="s">
        <v>46</v>
      </c>
      <c r="M28" s="148" t="s">
        <v>46</v>
      </c>
      <c r="N28" s="152" t="s">
        <v>1139</v>
      </c>
      <c r="O28" s="152" t="s">
        <v>706</v>
      </c>
      <c r="P28" s="145">
        <v>225736</v>
      </c>
      <c r="Q28" s="203" t="s">
        <v>46</v>
      </c>
      <c r="R28" s="203" t="s">
        <v>46</v>
      </c>
      <c r="S28" s="203" t="s">
        <v>46</v>
      </c>
      <c r="T28" s="202" t="s">
        <v>1139</v>
      </c>
      <c r="U28" s="219" t="s">
        <v>706</v>
      </c>
      <c r="V28" s="202" t="s">
        <v>1001</v>
      </c>
      <c r="W28" s="202" t="s">
        <v>1059</v>
      </c>
      <c r="X28" s="202">
        <v>41</v>
      </c>
      <c r="Y28" s="202">
        <v>0</v>
      </c>
      <c r="Z28" s="202" t="s">
        <v>989</v>
      </c>
      <c r="AA28" s="202" t="s">
        <v>1058</v>
      </c>
      <c r="AB28" s="202">
        <v>1</v>
      </c>
      <c r="AC28" s="202" t="s">
        <v>1003</v>
      </c>
      <c r="AD28" s="202">
        <v>15</v>
      </c>
      <c r="AE28" s="202" t="s">
        <v>1002</v>
      </c>
      <c r="AF28" s="202">
        <v>9</v>
      </c>
      <c r="AG28" s="202" t="s">
        <v>986</v>
      </c>
      <c r="AH28" s="202">
        <v>6700</v>
      </c>
      <c r="AI28" s="202" t="s">
        <v>985</v>
      </c>
      <c r="AJ28" s="202" t="s">
        <v>985</v>
      </c>
      <c r="AK28" s="202" t="s">
        <v>985</v>
      </c>
      <c r="AL28" s="202" t="s">
        <v>985</v>
      </c>
      <c r="AM28" s="202" t="s">
        <v>1126</v>
      </c>
      <c r="AN28" s="202" t="s">
        <v>1126</v>
      </c>
      <c r="AO28" s="219" t="s">
        <v>1138</v>
      </c>
      <c r="AP28" s="206">
        <v>44229</v>
      </c>
      <c r="AQ28" s="206">
        <v>44229</v>
      </c>
      <c r="AR28" s="206">
        <v>44235</v>
      </c>
      <c r="AS28" s="209">
        <v>194600</v>
      </c>
      <c r="AT28" s="209">
        <v>225736</v>
      </c>
      <c r="AU28" s="204">
        <v>22573.600000000002</v>
      </c>
      <c r="AV28" s="209">
        <v>225736</v>
      </c>
      <c r="AW28" s="210" t="s">
        <v>140</v>
      </c>
      <c r="AX28" s="220" t="s">
        <v>550</v>
      </c>
      <c r="AY28" s="203" t="s">
        <v>141</v>
      </c>
      <c r="AZ28" s="219" t="s">
        <v>1137</v>
      </c>
      <c r="BA28" s="205">
        <v>29190</v>
      </c>
      <c r="BB28" s="206">
        <v>44229</v>
      </c>
      <c r="BC28" s="206">
        <v>44235</v>
      </c>
      <c r="BD28" s="216" t="s">
        <v>981</v>
      </c>
      <c r="BE28" s="201" t="s">
        <v>980</v>
      </c>
      <c r="BF28" s="208" t="s">
        <v>687</v>
      </c>
      <c r="BG28" s="213" t="s">
        <v>979</v>
      </c>
      <c r="BH28" s="203" t="s">
        <v>48</v>
      </c>
      <c r="BI28" s="201" t="s">
        <v>978</v>
      </c>
      <c r="BJ28" s="203" t="s">
        <v>48</v>
      </c>
      <c r="BK28" s="203" t="s">
        <v>55</v>
      </c>
      <c r="BL28" s="213" t="s">
        <v>56</v>
      </c>
      <c r="BM28" s="203" t="s">
        <v>54</v>
      </c>
      <c r="BN28" s="203" t="s">
        <v>54</v>
      </c>
      <c r="BO28" s="203" t="s">
        <v>54</v>
      </c>
      <c r="BP28" s="201" t="s">
        <v>977</v>
      </c>
      <c r="BQ28" s="203" t="s">
        <v>104</v>
      </c>
      <c r="BR28" s="201" t="s">
        <v>976</v>
      </c>
      <c r="BS28" s="201" t="s">
        <v>975</v>
      </c>
      <c r="BT28" s="201" t="s">
        <v>974</v>
      </c>
      <c r="BU28" s="201" t="s">
        <v>973</v>
      </c>
      <c r="BV28" s="214" t="s">
        <v>555</v>
      </c>
      <c r="BW28" s="214">
        <v>44313</v>
      </c>
      <c r="BX28" s="214">
        <v>44313</v>
      </c>
    </row>
    <row r="29" spans="1:76" ht="67.5" x14ac:dyDescent="0.2">
      <c r="A29" s="210"/>
      <c r="B29" s="206"/>
      <c r="C29" s="206"/>
      <c r="D29" s="219"/>
      <c r="E29" s="203"/>
      <c r="F29" s="219"/>
      <c r="G29" s="219"/>
      <c r="H29" s="202"/>
      <c r="I29" s="202"/>
      <c r="J29" s="202"/>
      <c r="K29" s="148" t="s">
        <v>46</v>
      </c>
      <c r="L29" s="148" t="s">
        <v>46</v>
      </c>
      <c r="M29" s="148" t="s">
        <v>46</v>
      </c>
      <c r="N29" s="152" t="s">
        <v>1136</v>
      </c>
      <c r="O29" s="152" t="s">
        <v>1135</v>
      </c>
      <c r="P29" s="145">
        <v>303920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7"/>
      <c r="AR29" s="207"/>
      <c r="AS29" s="202"/>
      <c r="AT29" s="202"/>
      <c r="AU29" s="202"/>
      <c r="AV29" s="202"/>
      <c r="AW29" s="202"/>
      <c r="AX29" s="202"/>
      <c r="AY29" s="202"/>
      <c r="AZ29" s="202"/>
      <c r="BA29" s="202"/>
      <c r="BB29" s="207"/>
      <c r="BC29" s="207"/>
      <c r="BD29" s="217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</row>
    <row r="30" spans="1:76" ht="67.5" x14ac:dyDescent="0.2">
      <c r="A30" s="210"/>
      <c r="B30" s="206"/>
      <c r="C30" s="206"/>
      <c r="D30" s="219"/>
      <c r="E30" s="203"/>
      <c r="F30" s="219"/>
      <c r="G30" s="219"/>
      <c r="H30" s="202"/>
      <c r="I30" s="202"/>
      <c r="J30" s="202"/>
      <c r="K30" s="148" t="s">
        <v>46</v>
      </c>
      <c r="L30" s="148" t="s">
        <v>46</v>
      </c>
      <c r="M30" s="148" t="s">
        <v>46</v>
      </c>
      <c r="N30" s="152" t="s">
        <v>1134</v>
      </c>
      <c r="O30" s="152" t="s">
        <v>770</v>
      </c>
      <c r="P30" s="145">
        <v>324220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7"/>
      <c r="AR30" s="207"/>
      <c r="AS30" s="202"/>
      <c r="AT30" s="202"/>
      <c r="AU30" s="202"/>
      <c r="AV30" s="202"/>
      <c r="AW30" s="202"/>
      <c r="AX30" s="202"/>
      <c r="AY30" s="202"/>
      <c r="AZ30" s="202"/>
      <c r="BA30" s="202"/>
      <c r="BB30" s="207"/>
      <c r="BC30" s="207"/>
      <c r="BD30" s="217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</row>
    <row r="31" spans="1:76" ht="101.25" x14ac:dyDescent="0.2">
      <c r="A31" s="150">
        <v>2021</v>
      </c>
      <c r="B31" s="149">
        <v>44197</v>
      </c>
      <c r="C31" s="149">
        <v>44286</v>
      </c>
      <c r="D31" s="147" t="s">
        <v>996</v>
      </c>
      <c r="E31" s="150" t="s">
        <v>545</v>
      </c>
      <c r="F31" s="147" t="s">
        <v>995</v>
      </c>
      <c r="G31" s="147" t="s">
        <v>1133</v>
      </c>
      <c r="H31" s="147">
        <v>57</v>
      </c>
      <c r="I31" s="163" t="s">
        <v>981</v>
      </c>
      <c r="J31" s="147" t="s">
        <v>1124</v>
      </c>
      <c r="K31" s="160" t="s">
        <v>46</v>
      </c>
      <c r="L31" s="160" t="s">
        <v>46</v>
      </c>
      <c r="M31" s="160" t="s">
        <v>46</v>
      </c>
      <c r="N31" s="164" t="s">
        <v>1032</v>
      </c>
      <c r="O31" s="147" t="s">
        <v>68</v>
      </c>
      <c r="P31" s="146">
        <v>203000</v>
      </c>
      <c r="Q31" s="160" t="s">
        <v>46</v>
      </c>
      <c r="R31" s="160" t="s">
        <v>46</v>
      </c>
      <c r="S31" s="160" t="s">
        <v>46</v>
      </c>
      <c r="T31" s="147" t="s">
        <v>1032</v>
      </c>
      <c r="U31" s="147" t="s">
        <v>68</v>
      </c>
      <c r="V31" s="152" t="s">
        <v>1001</v>
      </c>
      <c r="W31" s="152" t="s">
        <v>1039</v>
      </c>
      <c r="X31" s="152">
        <v>65</v>
      </c>
      <c r="Y31" s="152">
        <v>0</v>
      </c>
      <c r="Z31" s="152" t="s">
        <v>989</v>
      </c>
      <c r="AA31" s="152" t="s">
        <v>1038</v>
      </c>
      <c r="AB31" s="152">
        <v>1</v>
      </c>
      <c r="AC31" s="152" t="s">
        <v>1023</v>
      </c>
      <c r="AD31" s="152">
        <v>12</v>
      </c>
      <c r="AE31" s="152" t="s">
        <v>1022</v>
      </c>
      <c r="AF31" s="152">
        <v>9</v>
      </c>
      <c r="AG31" s="152" t="s">
        <v>986</v>
      </c>
      <c r="AH31" s="152">
        <v>14050</v>
      </c>
      <c r="AI31" s="152" t="s">
        <v>985</v>
      </c>
      <c r="AJ31" s="152" t="s">
        <v>985</v>
      </c>
      <c r="AK31" s="152" t="s">
        <v>985</v>
      </c>
      <c r="AL31" s="152" t="s">
        <v>985</v>
      </c>
      <c r="AM31" s="152" t="s">
        <v>1126</v>
      </c>
      <c r="AN31" s="152" t="s">
        <v>1126</v>
      </c>
      <c r="AO31" s="147" t="s">
        <v>1133</v>
      </c>
      <c r="AP31" s="149">
        <v>44232</v>
      </c>
      <c r="AQ31" s="151">
        <v>44229</v>
      </c>
      <c r="AR31" s="151">
        <v>44235</v>
      </c>
      <c r="AS31" s="158">
        <v>14050</v>
      </c>
      <c r="AT31" s="158">
        <v>203000</v>
      </c>
      <c r="AU31" s="162">
        <v>20300</v>
      </c>
      <c r="AV31" s="150">
        <v>203000</v>
      </c>
      <c r="AW31" s="150" t="s">
        <v>140</v>
      </c>
      <c r="AX31" s="150" t="s">
        <v>550</v>
      </c>
      <c r="AY31" s="150" t="s">
        <v>141</v>
      </c>
      <c r="AZ31" s="147" t="s">
        <v>1124</v>
      </c>
      <c r="BA31" s="161">
        <v>26250</v>
      </c>
      <c r="BB31" s="151">
        <v>44229</v>
      </c>
      <c r="BC31" s="151">
        <v>44235</v>
      </c>
      <c r="BD31" s="189" t="s">
        <v>981</v>
      </c>
      <c r="BE31" s="163" t="s">
        <v>980</v>
      </c>
      <c r="BF31" s="157" t="s">
        <v>687</v>
      </c>
      <c r="BG31" s="160" t="s">
        <v>979</v>
      </c>
      <c r="BH31" s="150" t="s">
        <v>48</v>
      </c>
      <c r="BI31" s="163" t="s">
        <v>978</v>
      </c>
      <c r="BJ31" s="150" t="s">
        <v>48</v>
      </c>
      <c r="BK31" s="150" t="s">
        <v>55</v>
      </c>
      <c r="BL31" s="160" t="s">
        <v>56</v>
      </c>
      <c r="BM31" s="150" t="s">
        <v>54</v>
      </c>
      <c r="BN31" s="150" t="s">
        <v>54</v>
      </c>
      <c r="BO31" s="150" t="s">
        <v>54</v>
      </c>
      <c r="BP31" s="163" t="s">
        <v>977</v>
      </c>
      <c r="BQ31" s="150" t="s">
        <v>104</v>
      </c>
      <c r="BR31" s="163" t="s">
        <v>976</v>
      </c>
      <c r="BS31" s="163" t="s">
        <v>975</v>
      </c>
      <c r="BT31" s="163" t="s">
        <v>974</v>
      </c>
      <c r="BU31" s="163" t="s">
        <v>973</v>
      </c>
      <c r="BV31" s="150" t="s">
        <v>555</v>
      </c>
      <c r="BW31" s="151">
        <v>44313</v>
      </c>
      <c r="BX31" s="151">
        <v>44313</v>
      </c>
    </row>
    <row r="32" spans="1:76" ht="67.5" x14ac:dyDescent="0.2">
      <c r="A32" s="210">
        <v>2021</v>
      </c>
      <c r="B32" s="206">
        <v>44197</v>
      </c>
      <c r="C32" s="206">
        <v>44286</v>
      </c>
      <c r="D32" s="219" t="s">
        <v>996</v>
      </c>
      <c r="E32" s="203" t="s">
        <v>545</v>
      </c>
      <c r="F32" s="219" t="s">
        <v>995</v>
      </c>
      <c r="G32" s="219" t="s">
        <v>1131</v>
      </c>
      <c r="H32" s="219">
        <v>57</v>
      </c>
      <c r="I32" s="201" t="s">
        <v>981</v>
      </c>
      <c r="J32" s="219" t="s">
        <v>1130</v>
      </c>
      <c r="K32" s="148" t="s">
        <v>46</v>
      </c>
      <c r="L32" s="148" t="s">
        <v>46</v>
      </c>
      <c r="M32" s="148" t="s">
        <v>46</v>
      </c>
      <c r="N32" s="152" t="s">
        <v>1132</v>
      </c>
      <c r="O32" s="152" t="s">
        <v>87</v>
      </c>
      <c r="P32" s="145">
        <v>437644.79999999999</v>
      </c>
      <c r="Q32" s="203" t="s">
        <v>46</v>
      </c>
      <c r="R32" s="203" t="s">
        <v>46</v>
      </c>
      <c r="S32" s="203" t="s">
        <v>46</v>
      </c>
      <c r="T32" s="202" t="s">
        <v>1132</v>
      </c>
      <c r="U32" s="219" t="s">
        <v>87</v>
      </c>
      <c r="V32" s="202" t="s">
        <v>1001</v>
      </c>
      <c r="W32" s="202" t="s">
        <v>1073</v>
      </c>
      <c r="X32" s="202">
        <v>95</v>
      </c>
      <c r="Y32" s="202">
        <v>102</v>
      </c>
      <c r="Z32" s="202" t="s">
        <v>989</v>
      </c>
      <c r="AA32" s="202" t="s">
        <v>1058</v>
      </c>
      <c r="AB32" s="202">
        <v>1</v>
      </c>
      <c r="AC32" s="202" t="s">
        <v>1003</v>
      </c>
      <c r="AD32" s="202">
        <v>15</v>
      </c>
      <c r="AE32" s="202" t="s">
        <v>1002</v>
      </c>
      <c r="AF32" s="202">
        <v>9</v>
      </c>
      <c r="AG32" s="202" t="s">
        <v>986</v>
      </c>
      <c r="AH32" s="202">
        <v>6700</v>
      </c>
      <c r="AI32" s="202" t="s">
        <v>985</v>
      </c>
      <c r="AJ32" s="202" t="s">
        <v>985</v>
      </c>
      <c r="AK32" s="202" t="s">
        <v>985</v>
      </c>
      <c r="AL32" s="202" t="s">
        <v>985</v>
      </c>
      <c r="AM32" s="202" t="s">
        <v>1126</v>
      </c>
      <c r="AN32" s="202" t="s">
        <v>1126</v>
      </c>
      <c r="AO32" s="219" t="s">
        <v>1131</v>
      </c>
      <c r="AP32" s="206">
        <v>44232</v>
      </c>
      <c r="AQ32" s="206">
        <v>44232</v>
      </c>
      <c r="AR32" s="206">
        <v>44235</v>
      </c>
      <c r="AS32" s="209">
        <v>377280</v>
      </c>
      <c r="AT32" s="209">
        <v>437644.79999999999</v>
      </c>
      <c r="AU32" s="204">
        <v>43764.480000000003</v>
      </c>
      <c r="AV32" s="209">
        <v>437644.79999999999</v>
      </c>
      <c r="AW32" s="210" t="s">
        <v>140</v>
      </c>
      <c r="AX32" s="220" t="s">
        <v>550</v>
      </c>
      <c r="AY32" s="203" t="s">
        <v>141</v>
      </c>
      <c r="AZ32" s="219" t="s">
        <v>1130</v>
      </c>
      <c r="BA32" s="205">
        <v>56592</v>
      </c>
      <c r="BB32" s="206">
        <v>44232</v>
      </c>
      <c r="BC32" s="206">
        <v>44235</v>
      </c>
      <c r="BD32" s="216" t="s">
        <v>1129</v>
      </c>
      <c r="BE32" s="201" t="s">
        <v>980</v>
      </c>
      <c r="BF32" s="208" t="s">
        <v>687</v>
      </c>
      <c r="BG32" s="213" t="s">
        <v>979</v>
      </c>
      <c r="BH32" s="203" t="s">
        <v>48</v>
      </c>
      <c r="BI32" s="201" t="s">
        <v>978</v>
      </c>
      <c r="BJ32" s="203" t="s">
        <v>48</v>
      </c>
      <c r="BK32" s="203" t="s">
        <v>55</v>
      </c>
      <c r="BL32" s="213" t="s">
        <v>56</v>
      </c>
      <c r="BM32" s="203" t="s">
        <v>54</v>
      </c>
      <c r="BN32" s="203" t="s">
        <v>54</v>
      </c>
      <c r="BO32" s="203" t="s">
        <v>54</v>
      </c>
      <c r="BP32" s="201" t="s">
        <v>977</v>
      </c>
      <c r="BQ32" s="203" t="s">
        <v>104</v>
      </c>
      <c r="BR32" s="201" t="s">
        <v>976</v>
      </c>
      <c r="BS32" s="201" t="s">
        <v>975</v>
      </c>
      <c r="BT32" s="201" t="s">
        <v>974</v>
      </c>
      <c r="BU32" s="201" t="s">
        <v>973</v>
      </c>
      <c r="BV32" s="214" t="s">
        <v>555</v>
      </c>
      <c r="BW32" s="214">
        <v>44313</v>
      </c>
      <c r="BX32" s="214">
        <v>44313</v>
      </c>
    </row>
    <row r="33" spans="1:76" ht="67.5" x14ac:dyDescent="0.2">
      <c r="A33" s="210"/>
      <c r="B33" s="206"/>
      <c r="C33" s="206"/>
      <c r="D33" s="219"/>
      <c r="E33" s="203"/>
      <c r="F33" s="219"/>
      <c r="G33" s="219"/>
      <c r="H33" s="202"/>
      <c r="I33" s="202"/>
      <c r="J33" s="202"/>
      <c r="K33" s="148" t="s">
        <v>46</v>
      </c>
      <c r="L33" s="148" t="s">
        <v>46</v>
      </c>
      <c r="M33" s="148" t="s">
        <v>46</v>
      </c>
      <c r="N33" s="152" t="s">
        <v>1128</v>
      </c>
      <c r="O33" s="152" t="s">
        <v>724</v>
      </c>
      <c r="P33" s="145">
        <v>486921.6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7"/>
      <c r="AR33" s="207"/>
      <c r="AS33" s="202"/>
      <c r="AT33" s="202"/>
      <c r="AU33" s="202"/>
      <c r="AV33" s="202"/>
      <c r="AW33" s="202"/>
      <c r="AX33" s="202"/>
      <c r="AY33" s="202"/>
      <c r="AZ33" s="202"/>
      <c r="BA33" s="202"/>
      <c r="BB33" s="207"/>
      <c r="BC33" s="207"/>
      <c r="BD33" s="217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</row>
    <row r="34" spans="1:76" ht="67.5" x14ac:dyDescent="0.2">
      <c r="A34" s="210"/>
      <c r="B34" s="206"/>
      <c r="C34" s="206"/>
      <c r="D34" s="219"/>
      <c r="E34" s="203"/>
      <c r="F34" s="219"/>
      <c r="G34" s="219"/>
      <c r="H34" s="202"/>
      <c r="I34" s="202"/>
      <c r="J34" s="202"/>
      <c r="K34" s="148" t="s">
        <v>46</v>
      </c>
      <c r="L34" s="148" t="s">
        <v>46</v>
      </c>
      <c r="M34" s="148" t="s">
        <v>46</v>
      </c>
      <c r="N34" s="152" t="s">
        <v>1032</v>
      </c>
      <c r="O34" s="152" t="s">
        <v>68</v>
      </c>
      <c r="P34" s="145">
        <v>631219.1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7"/>
      <c r="AR34" s="207"/>
      <c r="AS34" s="202"/>
      <c r="AT34" s="202"/>
      <c r="AU34" s="202"/>
      <c r="AV34" s="202"/>
      <c r="AW34" s="202"/>
      <c r="AX34" s="202"/>
      <c r="AY34" s="202"/>
      <c r="AZ34" s="202"/>
      <c r="BA34" s="202"/>
      <c r="BB34" s="207"/>
      <c r="BC34" s="207"/>
      <c r="BD34" s="217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</row>
    <row r="35" spans="1:76" ht="67.5" x14ac:dyDescent="0.2">
      <c r="A35" s="210"/>
      <c r="B35" s="206"/>
      <c r="C35" s="206"/>
      <c r="D35" s="219"/>
      <c r="E35" s="203"/>
      <c r="F35" s="219"/>
      <c r="G35" s="219"/>
      <c r="H35" s="202"/>
      <c r="I35" s="202"/>
      <c r="J35" s="202"/>
      <c r="K35" s="148" t="s">
        <v>46</v>
      </c>
      <c r="L35" s="148" t="s">
        <v>46</v>
      </c>
      <c r="M35" s="148" t="s">
        <v>46</v>
      </c>
      <c r="N35" s="152" t="s">
        <v>1051</v>
      </c>
      <c r="O35" s="152" t="s">
        <v>77</v>
      </c>
      <c r="P35" s="145">
        <v>517824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7"/>
      <c r="AR35" s="207"/>
      <c r="AS35" s="202"/>
      <c r="AT35" s="202"/>
      <c r="AU35" s="202"/>
      <c r="AV35" s="202"/>
      <c r="AW35" s="202"/>
      <c r="AX35" s="202"/>
      <c r="AY35" s="202"/>
      <c r="AZ35" s="202"/>
      <c r="BA35" s="202"/>
      <c r="BB35" s="207"/>
      <c r="BC35" s="207"/>
      <c r="BD35" s="217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</row>
    <row r="36" spans="1:76" ht="67.5" x14ac:dyDescent="0.2">
      <c r="A36" s="210"/>
      <c r="B36" s="206"/>
      <c r="C36" s="206"/>
      <c r="D36" s="219"/>
      <c r="E36" s="203"/>
      <c r="F36" s="219"/>
      <c r="G36" s="219"/>
      <c r="H36" s="202"/>
      <c r="I36" s="202"/>
      <c r="J36" s="202"/>
      <c r="K36" s="148" t="s">
        <v>46</v>
      </c>
      <c r="L36" s="148" t="s">
        <v>46</v>
      </c>
      <c r="M36" s="148" t="s">
        <v>46</v>
      </c>
      <c r="N36" s="152" t="s">
        <v>1070</v>
      </c>
      <c r="O36" s="152" t="s">
        <v>711</v>
      </c>
      <c r="P36" s="145">
        <v>811440</v>
      </c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7"/>
      <c r="AR36" s="207"/>
      <c r="AS36" s="202"/>
      <c r="AT36" s="202"/>
      <c r="AU36" s="202"/>
      <c r="AV36" s="202"/>
      <c r="AW36" s="202"/>
      <c r="AX36" s="202"/>
      <c r="AY36" s="202"/>
      <c r="AZ36" s="202"/>
      <c r="BA36" s="202"/>
      <c r="BB36" s="207"/>
      <c r="BC36" s="207"/>
      <c r="BD36" s="217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</row>
    <row r="37" spans="1:76" ht="67.5" x14ac:dyDescent="0.2">
      <c r="A37" s="210"/>
      <c r="B37" s="206"/>
      <c r="C37" s="206"/>
      <c r="D37" s="219"/>
      <c r="E37" s="203"/>
      <c r="F37" s="219"/>
      <c r="G37" s="219"/>
      <c r="H37" s="202"/>
      <c r="I37" s="202"/>
      <c r="J37" s="202"/>
      <c r="K37" s="148" t="s">
        <v>46</v>
      </c>
      <c r="L37" s="148" t="s">
        <v>46</v>
      </c>
      <c r="M37" s="148" t="s">
        <v>46</v>
      </c>
      <c r="N37" s="152" t="s">
        <v>1127</v>
      </c>
      <c r="O37" s="152" t="s">
        <v>1014</v>
      </c>
      <c r="P37" s="145">
        <v>501120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7"/>
      <c r="AR37" s="207"/>
      <c r="AS37" s="202"/>
      <c r="AT37" s="202"/>
      <c r="AU37" s="202"/>
      <c r="AV37" s="202"/>
      <c r="AW37" s="202"/>
      <c r="AX37" s="202"/>
      <c r="AY37" s="202"/>
      <c r="AZ37" s="202"/>
      <c r="BA37" s="202"/>
      <c r="BB37" s="207"/>
      <c r="BC37" s="207"/>
      <c r="BD37" s="217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</row>
    <row r="38" spans="1:76" ht="67.5" x14ac:dyDescent="0.2">
      <c r="A38" s="210"/>
      <c r="B38" s="206"/>
      <c r="C38" s="206"/>
      <c r="D38" s="219"/>
      <c r="E38" s="203"/>
      <c r="F38" s="219"/>
      <c r="G38" s="219"/>
      <c r="H38" s="202"/>
      <c r="I38" s="202"/>
      <c r="J38" s="202"/>
      <c r="K38" s="148" t="s">
        <v>46</v>
      </c>
      <c r="L38" s="148" t="s">
        <v>46</v>
      </c>
      <c r="M38" s="148" t="s">
        <v>46</v>
      </c>
      <c r="N38" s="152" t="s">
        <v>1028</v>
      </c>
      <c r="O38" s="152" t="s">
        <v>98</v>
      </c>
      <c r="P38" s="145">
        <v>768384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7"/>
      <c r="AR38" s="207"/>
      <c r="AS38" s="202"/>
      <c r="AT38" s="202"/>
      <c r="AU38" s="202"/>
      <c r="AV38" s="202"/>
      <c r="AW38" s="202"/>
      <c r="AX38" s="202"/>
      <c r="AY38" s="202"/>
      <c r="AZ38" s="202"/>
      <c r="BA38" s="202"/>
      <c r="BB38" s="207"/>
      <c r="BC38" s="207"/>
      <c r="BD38" s="217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</row>
    <row r="39" spans="1:76" ht="101.25" x14ac:dyDescent="0.2">
      <c r="A39" s="150">
        <v>2021</v>
      </c>
      <c r="B39" s="149">
        <v>44197</v>
      </c>
      <c r="C39" s="149">
        <v>44286</v>
      </c>
      <c r="D39" s="147" t="s">
        <v>996</v>
      </c>
      <c r="E39" s="150" t="s">
        <v>545</v>
      </c>
      <c r="F39" s="147" t="s">
        <v>995</v>
      </c>
      <c r="G39" s="147" t="s">
        <v>1125</v>
      </c>
      <c r="H39" s="147">
        <v>57</v>
      </c>
      <c r="I39" s="163" t="s">
        <v>981</v>
      </c>
      <c r="J39" s="147" t="s">
        <v>1124</v>
      </c>
      <c r="K39" s="160" t="s">
        <v>46</v>
      </c>
      <c r="L39" s="160" t="s">
        <v>46</v>
      </c>
      <c r="M39" s="160" t="s">
        <v>46</v>
      </c>
      <c r="N39" s="147" t="s">
        <v>1051</v>
      </c>
      <c r="O39" s="147" t="s">
        <v>77</v>
      </c>
      <c r="P39" s="145">
        <v>2600000</v>
      </c>
      <c r="Q39" s="160" t="s">
        <v>46</v>
      </c>
      <c r="R39" s="160" t="s">
        <v>46</v>
      </c>
      <c r="S39" s="160" t="s">
        <v>46</v>
      </c>
      <c r="T39" s="147" t="s">
        <v>1051</v>
      </c>
      <c r="U39" s="147" t="s">
        <v>77</v>
      </c>
      <c r="V39" s="152" t="s">
        <v>1001</v>
      </c>
      <c r="W39" s="152" t="s">
        <v>1066</v>
      </c>
      <c r="X39" s="152">
        <v>31</v>
      </c>
      <c r="Y39" s="152" t="s">
        <v>1065</v>
      </c>
      <c r="Z39" s="152" t="s">
        <v>989</v>
      </c>
      <c r="AA39" s="152" t="s">
        <v>1064</v>
      </c>
      <c r="AB39" s="152">
        <v>1</v>
      </c>
      <c r="AC39" s="152" t="s">
        <v>1063</v>
      </c>
      <c r="AD39" s="152">
        <v>5</v>
      </c>
      <c r="AE39" s="152" t="s">
        <v>1063</v>
      </c>
      <c r="AF39" s="152">
        <v>9</v>
      </c>
      <c r="AG39" s="152" t="s">
        <v>986</v>
      </c>
      <c r="AH39" s="152">
        <v>7700</v>
      </c>
      <c r="AI39" s="152" t="s">
        <v>985</v>
      </c>
      <c r="AJ39" s="152" t="s">
        <v>985</v>
      </c>
      <c r="AK39" s="152" t="s">
        <v>985</v>
      </c>
      <c r="AL39" s="152" t="s">
        <v>985</v>
      </c>
      <c r="AM39" s="152" t="s">
        <v>1126</v>
      </c>
      <c r="AN39" s="152" t="s">
        <v>1126</v>
      </c>
      <c r="AO39" s="147" t="s">
        <v>1125</v>
      </c>
      <c r="AP39" s="149">
        <v>44232</v>
      </c>
      <c r="AQ39" s="151">
        <v>44232</v>
      </c>
      <c r="AR39" s="151">
        <v>44235</v>
      </c>
      <c r="AS39" s="158">
        <v>2241379.3103448278</v>
      </c>
      <c r="AT39" s="158">
        <v>2600000</v>
      </c>
      <c r="AU39" s="162">
        <v>260000</v>
      </c>
      <c r="AV39" s="150">
        <v>2600000</v>
      </c>
      <c r="AW39" s="150" t="s">
        <v>140</v>
      </c>
      <c r="AX39" s="150" t="s">
        <v>550</v>
      </c>
      <c r="AY39" s="150" t="s">
        <v>141</v>
      </c>
      <c r="AZ39" s="147" t="s">
        <v>1124</v>
      </c>
      <c r="BA39" s="161">
        <v>336206.89655172417</v>
      </c>
      <c r="BB39" s="151">
        <v>44232</v>
      </c>
      <c r="BC39" s="151">
        <v>44235</v>
      </c>
      <c r="BD39" s="189" t="s">
        <v>981</v>
      </c>
      <c r="BE39" s="163" t="s">
        <v>980</v>
      </c>
      <c r="BF39" s="157" t="s">
        <v>687</v>
      </c>
      <c r="BG39" s="160" t="s">
        <v>979</v>
      </c>
      <c r="BH39" s="150" t="s">
        <v>48</v>
      </c>
      <c r="BI39" s="163" t="s">
        <v>978</v>
      </c>
      <c r="BJ39" s="150" t="s">
        <v>48</v>
      </c>
      <c r="BK39" s="150" t="s">
        <v>55</v>
      </c>
      <c r="BL39" s="160" t="s">
        <v>56</v>
      </c>
      <c r="BM39" s="150" t="s">
        <v>54</v>
      </c>
      <c r="BN39" s="150" t="s">
        <v>54</v>
      </c>
      <c r="BO39" s="150" t="s">
        <v>54</v>
      </c>
      <c r="BP39" s="163" t="s">
        <v>977</v>
      </c>
      <c r="BQ39" s="150" t="s">
        <v>104</v>
      </c>
      <c r="BR39" s="163" t="s">
        <v>976</v>
      </c>
      <c r="BS39" s="163" t="s">
        <v>975</v>
      </c>
      <c r="BT39" s="163" t="s">
        <v>974</v>
      </c>
      <c r="BU39" s="163" t="s">
        <v>973</v>
      </c>
      <c r="BV39" s="150" t="s">
        <v>555</v>
      </c>
      <c r="BW39" s="151">
        <v>44313</v>
      </c>
      <c r="BX39" s="151">
        <v>44313</v>
      </c>
    </row>
    <row r="40" spans="1:76" ht="90" x14ac:dyDescent="0.2">
      <c r="A40" s="150">
        <v>2021</v>
      </c>
      <c r="B40" s="149">
        <v>44197</v>
      </c>
      <c r="C40" s="149">
        <v>44286</v>
      </c>
      <c r="D40" s="147" t="s">
        <v>996</v>
      </c>
      <c r="E40" s="148" t="s">
        <v>545</v>
      </c>
      <c r="F40" s="147" t="s">
        <v>995</v>
      </c>
      <c r="G40" s="147" t="s">
        <v>1119</v>
      </c>
      <c r="H40" s="147">
        <v>57</v>
      </c>
      <c r="I40" s="163" t="s">
        <v>981</v>
      </c>
      <c r="J40" s="147" t="s">
        <v>1118</v>
      </c>
      <c r="K40" s="148" t="s">
        <v>46</v>
      </c>
      <c r="L40" s="148" t="s">
        <v>46</v>
      </c>
      <c r="M40" s="148" t="s">
        <v>46</v>
      </c>
      <c r="N40" s="152" t="s">
        <v>1123</v>
      </c>
      <c r="O40" s="152" t="s">
        <v>1122</v>
      </c>
      <c r="P40" s="145">
        <v>64792040</v>
      </c>
      <c r="Q40" s="148" t="s">
        <v>46</v>
      </c>
      <c r="R40" s="148" t="s">
        <v>46</v>
      </c>
      <c r="S40" s="148" t="s">
        <v>46</v>
      </c>
      <c r="T40" s="152" t="s">
        <v>1123</v>
      </c>
      <c r="U40" s="147" t="s">
        <v>1122</v>
      </c>
      <c r="V40" s="152" t="s">
        <v>991</v>
      </c>
      <c r="W40" s="152" t="s">
        <v>1121</v>
      </c>
      <c r="X40" s="152">
        <v>4338</v>
      </c>
      <c r="Y40" s="152">
        <v>0</v>
      </c>
      <c r="Z40" s="152" t="s">
        <v>989</v>
      </c>
      <c r="AA40" s="152" t="s">
        <v>1120</v>
      </c>
      <c r="AB40" s="152">
        <v>1</v>
      </c>
      <c r="AC40" s="152" t="s">
        <v>1069</v>
      </c>
      <c r="AD40" s="152">
        <v>3</v>
      </c>
      <c r="AE40" s="152" t="s">
        <v>1068</v>
      </c>
      <c r="AF40" s="152">
        <v>9</v>
      </c>
      <c r="AG40" s="152" t="s">
        <v>986</v>
      </c>
      <c r="AH40" s="152">
        <v>4500</v>
      </c>
      <c r="AI40" s="152" t="s">
        <v>985</v>
      </c>
      <c r="AJ40" s="152" t="s">
        <v>985</v>
      </c>
      <c r="AK40" s="152" t="s">
        <v>985</v>
      </c>
      <c r="AL40" s="152" t="s">
        <v>985</v>
      </c>
      <c r="AM40" s="152" t="s">
        <v>1012</v>
      </c>
      <c r="AN40" s="152" t="s">
        <v>1012</v>
      </c>
      <c r="AO40" s="147" t="s">
        <v>1119</v>
      </c>
      <c r="AP40" s="149">
        <v>44235</v>
      </c>
      <c r="AQ40" s="149">
        <v>44235</v>
      </c>
      <c r="AR40" s="149">
        <v>44263</v>
      </c>
      <c r="AS40" s="158">
        <v>55855206.896551728</v>
      </c>
      <c r="AT40" s="158">
        <v>64792040</v>
      </c>
      <c r="AU40" s="159">
        <v>6479204</v>
      </c>
      <c r="AV40" s="158">
        <v>64792040</v>
      </c>
      <c r="AW40" s="150" t="s">
        <v>140</v>
      </c>
      <c r="AX40" s="156" t="s">
        <v>550</v>
      </c>
      <c r="AY40" s="148" t="s">
        <v>141</v>
      </c>
      <c r="AZ40" s="147" t="s">
        <v>1118</v>
      </c>
      <c r="BA40" s="155">
        <v>8378281.0344827585</v>
      </c>
      <c r="BB40" s="149">
        <v>44235</v>
      </c>
      <c r="BC40" s="149">
        <v>44263</v>
      </c>
      <c r="BD40" s="189" t="s">
        <v>1117</v>
      </c>
      <c r="BE40" s="163" t="s">
        <v>980</v>
      </c>
      <c r="BF40" s="157" t="s">
        <v>687</v>
      </c>
      <c r="BG40" s="154" t="s">
        <v>979</v>
      </c>
      <c r="BH40" s="148" t="s">
        <v>48</v>
      </c>
      <c r="BI40" s="163" t="s">
        <v>978</v>
      </c>
      <c r="BJ40" s="148" t="s">
        <v>48</v>
      </c>
      <c r="BK40" s="148" t="s">
        <v>55</v>
      </c>
      <c r="BL40" s="154" t="s">
        <v>56</v>
      </c>
      <c r="BM40" s="148" t="s">
        <v>54</v>
      </c>
      <c r="BN40" s="148" t="s">
        <v>54</v>
      </c>
      <c r="BO40" s="148" t="s">
        <v>54</v>
      </c>
      <c r="BP40" s="163" t="s">
        <v>977</v>
      </c>
      <c r="BQ40" s="148" t="s">
        <v>104</v>
      </c>
      <c r="BR40" s="163" t="s">
        <v>976</v>
      </c>
      <c r="BS40" s="163" t="s">
        <v>975</v>
      </c>
      <c r="BT40" s="163" t="s">
        <v>974</v>
      </c>
      <c r="BU40" s="163" t="s">
        <v>973</v>
      </c>
      <c r="BV40" s="153" t="s">
        <v>555</v>
      </c>
      <c r="BW40" s="151">
        <v>44313</v>
      </c>
      <c r="BX40" s="151">
        <v>44313</v>
      </c>
    </row>
    <row r="41" spans="1:76" ht="101.25" x14ac:dyDescent="0.2">
      <c r="A41" s="150">
        <v>2021</v>
      </c>
      <c r="B41" s="149">
        <v>44197</v>
      </c>
      <c r="C41" s="149">
        <v>44286</v>
      </c>
      <c r="D41" s="147" t="s">
        <v>996</v>
      </c>
      <c r="E41" s="150" t="s">
        <v>545</v>
      </c>
      <c r="F41" s="147" t="s">
        <v>995</v>
      </c>
      <c r="G41" s="147" t="s">
        <v>1116</v>
      </c>
      <c r="H41" s="147">
        <v>57</v>
      </c>
      <c r="I41" s="163" t="s">
        <v>981</v>
      </c>
      <c r="J41" s="147" t="s">
        <v>1115</v>
      </c>
      <c r="K41" s="160" t="s">
        <v>46</v>
      </c>
      <c r="L41" s="160" t="s">
        <v>46</v>
      </c>
      <c r="M41" s="160" t="s">
        <v>46</v>
      </c>
      <c r="N41" s="147" t="s">
        <v>1032</v>
      </c>
      <c r="O41" s="147" t="s">
        <v>68</v>
      </c>
      <c r="P41" s="145">
        <v>8728490.5399999991</v>
      </c>
      <c r="Q41" s="160" t="s">
        <v>46</v>
      </c>
      <c r="R41" s="160" t="s">
        <v>46</v>
      </c>
      <c r="S41" s="160" t="s">
        <v>46</v>
      </c>
      <c r="T41" s="147" t="s">
        <v>1032</v>
      </c>
      <c r="U41" s="147" t="s">
        <v>68</v>
      </c>
      <c r="V41" s="152" t="s">
        <v>1001</v>
      </c>
      <c r="W41" s="152" t="s">
        <v>1039</v>
      </c>
      <c r="X41" s="152">
        <v>65</v>
      </c>
      <c r="Y41" s="152">
        <v>0</v>
      </c>
      <c r="Z41" s="152" t="s">
        <v>989</v>
      </c>
      <c r="AA41" s="152" t="s">
        <v>1038</v>
      </c>
      <c r="AB41" s="152">
        <v>1</v>
      </c>
      <c r="AC41" s="152" t="s">
        <v>1023</v>
      </c>
      <c r="AD41" s="152">
        <v>12</v>
      </c>
      <c r="AE41" s="152" t="s">
        <v>1022</v>
      </c>
      <c r="AF41" s="152">
        <v>9</v>
      </c>
      <c r="AG41" s="152" t="s">
        <v>986</v>
      </c>
      <c r="AH41" s="152">
        <v>14050</v>
      </c>
      <c r="AI41" s="152" t="s">
        <v>985</v>
      </c>
      <c r="AJ41" s="152" t="s">
        <v>985</v>
      </c>
      <c r="AK41" s="152" t="s">
        <v>985</v>
      </c>
      <c r="AL41" s="152" t="s">
        <v>985</v>
      </c>
      <c r="AM41" s="152" t="s">
        <v>1012</v>
      </c>
      <c r="AN41" s="152" t="s">
        <v>1012</v>
      </c>
      <c r="AO41" s="147" t="s">
        <v>1116</v>
      </c>
      <c r="AP41" s="149">
        <v>44235</v>
      </c>
      <c r="AQ41" s="151">
        <v>44235</v>
      </c>
      <c r="AR41" s="151">
        <v>44249</v>
      </c>
      <c r="AS41" s="158">
        <v>7524560.8103448274</v>
      </c>
      <c r="AT41" s="158">
        <v>8728490.5399999991</v>
      </c>
      <c r="AU41" s="162">
        <v>872849.054</v>
      </c>
      <c r="AV41" s="150">
        <v>8728490.5399999991</v>
      </c>
      <c r="AW41" s="150" t="s">
        <v>140</v>
      </c>
      <c r="AX41" s="150" t="s">
        <v>550</v>
      </c>
      <c r="AY41" s="150" t="s">
        <v>141</v>
      </c>
      <c r="AZ41" s="147" t="s">
        <v>1115</v>
      </c>
      <c r="BA41" s="161">
        <v>1128684.1215517242</v>
      </c>
      <c r="BB41" s="151">
        <v>44235</v>
      </c>
      <c r="BC41" s="151">
        <v>44249</v>
      </c>
      <c r="BD41" s="189" t="s">
        <v>1114</v>
      </c>
      <c r="BE41" s="163" t="s">
        <v>980</v>
      </c>
      <c r="BF41" s="157" t="s">
        <v>687</v>
      </c>
      <c r="BG41" s="160" t="s">
        <v>979</v>
      </c>
      <c r="BH41" s="150" t="s">
        <v>48</v>
      </c>
      <c r="BI41" s="163" t="s">
        <v>978</v>
      </c>
      <c r="BJ41" s="150" t="s">
        <v>48</v>
      </c>
      <c r="BK41" s="150" t="s">
        <v>55</v>
      </c>
      <c r="BL41" s="160" t="s">
        <v>56</v>
      </c>
      <c r="BM41" s="150" t="s">
        <v>54</v>
      </c>
      <c r="BN41" s="150" t="s">
        <v>54</v>
      </c>
      <c r="BO41" s="150" t="s">
        <v>54</v>
      </c>
      <c r="BP41" s="163" t="s">
        <v>977</v>
      </c>
      <c r="BQ41" s="150" t="s">
        <v>104</v>
      </c>
      <c r="BR41" s="163" t="s">
        <v>976</v>
      </c>
      <c r="BS41" s="163" t="s">
        <v>975</v>
      </c>
      <c r="BT41" s="163" t="s">
        <v>974</v>
      </c>
      <c r="BU41" s="163" t="s">
        <v>973</v>
      </c>
      <c r="BV41" s="150" t="s">
        <v>555</v>
      </c>
      <c r="BW41" s="151">
        <v>44313</v>
      </c>
      <c r="BX41" s="151">
        <v>44313</v>
      </c>
    </row>
    <row r="42" spans="1:76" ht="90" x14ac:dyDescent="0.2">
      <c r="A42" s="150">
        <v>2021</v>
      </c>
      <c r="B42" s="149">
        <v>44197</v>
      </c>
      <c r="C42" s="149">
        <v>44286</v>
      </c>
      <c r="D42" s="147" t="s">
        <v>996</v>
      </c>
      <c r="E42" s="148" t="s">
        <v>545</v>
      </c>
      <c r="F42" s="147" t="s">
        <v>995</v>
      </c>
      <c r="G42" s="147" t="s">
        <v>1113</v>
      </c>
      <c r="H42" s="147">
        <v>57</v>
      </c>
      <c r="I42" s="163" t="s">
        <v>981</v>
      </c>
      <c r="J42" s="147" t="s">
        <v>1112</v>
      </c>
      <c r="K42" s="148" t="s">
        <v>46</v>
      </c>
      <c r="L42" s="148" t="s">
        <v>46</v>
      </c>
      <c r="M42" s="148" t="s">
        <v>46</v>
      </c>
      <c r="N42" s="152" t="s">
        <v>1086</v>
      </c>
      <c r="O42" s="152" t="s">
        <v>1085</v>
      </c>
      <c r="P42" s="145">
        <v>498784.18</v>
      </c>
      <c r="Q42" s="148" t="s">
        <v>46</v>
      </c>
      <c r="R42" s="148" t="s">
        <v>46</v>
      </c>
      <c r="S42" s="148" t="s">
        <v>46</v>
      </c>
      <c r="T42" s="152" t="s">
        <v>1086</v>
      </c>
      <c r="U42" s="147" t="s">
        <v>1085</v>
      </c>
      <c r="V42" s="152" t="s">
        <v>1001</v>
      </c>
      <c r="W42" s="152" t="s">
        <v>1084</v>
      </c>
      <c r="X42" s="152">
        <v>16</v>
      </c>
      <c r="Y42" s="152">
        <v>3</v>
      </c>
      <c r="Z42" s="152" t="s">
        <v>989</v>
      </c>
      <c r="AA42" s="152" t="s">
        <v>1083</v>
      </c>
      <c r="AB42" s="152">
        <v>1</v>
      </c>
      <c r="AC42" s="152" t="s">
        <v>1082</v>
      </c>
      <c r="AD42" s="152">
        <v>57</v>
      </c>
      <c r="AE42" s="152" t="s">
        <v>1081</v>
      </c>
      <c r="AF42" s="152">
        <v>15</v>
      </c>
      <c r="AG42" s="152" t="s">
        <v>1080</v>
      </c>
      <c r="AH42" s="152">
        <v>53398</v>
      </c>
      <c r="AI42" s="152" t="s">
        <v>985</v>
      </c>
      <c r="AJ42" s="152" t="s">
        <v>985</v>
      </c>
      <c r="AK42" s="152" t="s">
        <v>985</v>
      </c>
      <c r="AL42" s="152" t="s">
        <v>985</v>
      </c>
      <c r="AM42" s="152" t="s">
        <v>1012</v>
      </c>
      <c r="AN42" s="152" t="s">
        <v>1012</v>
      </c>
      <c r="AO42" s="147" t="s">
        <v>1113</v>
      </c>
      <c r="AP42" s="149">
        <v>44225</v>
      </c>
      <c r="AQ42" s="149">
        <v>44228</v>
      </c>
      <c r="AR42" s="149">
        <v>44255</v>
      </c>
      <c r="AS42" s="158">
        <v>429986.36206896557</v>
      </c>
      <c r="AT42" s="158">
        <v>498784.18</v>
      </c>
      <c r="AU42" s="159">
        <v>49878.418000000005</v>
      </c>
      <c r="AV42" s="158">
        <v>498784.18</v>
      </c>
      <c r="AW42" s="150" t="s">
        <v>140</v>
      </c>
      <c r="AX42" s="156" t="s">
        <v>550</v>
      </c>
      <c r="AY42" s="148" t="s">
        <v>141</v>
      </c>
      <c r="AZ42" s="147" t="s">
        <v>1112</v>
      </c>
      <c r="BA42" s="155">
        <v>64497.95431034483</v>
      </c>
      <c r="BB42" s="149">
        <v>44228</v>
      </c>
      <c r="BC42" s="149">
        <v>44255</v>
      </c>
      <c r="BD42" s="189" t="s">
        <v>981</v>
      </c>
      <c r="BE42" s="163" t="s">
        <v>980</v>
      </c>
      <c r="BF42" s="157" t="s">
        <v>687</v>
      </c>
      <c r="BG42" s="154" t="s">
        <v>997</v>
      </c>
      <c r="BH42" s="148" t="s">
        <v>48</v>
      </c>
      <c r="BI42" s="163" t="s">
        <v>978</v>
      </c>
      <c r="BJ42" s="148" t="s">
        <v>48</v>
      </c>
      <c r="BK42" s="148" t="s">
        <v>55</v>
      </c>
      <c r="BL42" s="154" t="s">
        <v>57</v>
      </c>
      <c r="BM42" s="148" t="s">
        <v>1111</v>
      </c>
      <c r="BN42" s="148" t="s">
        <v>1110</v>
      </c>
      <c r="BO42" s="156">
        <v>44250</v>
      </c>
      <c r="BP42" s="163" t="s">
        <v>981</v>
      </c>
      <c r="BQ42" s="148" t="s">
        <v>104</v>
      </c>
      <c r="BR42" s="163" t="s">
        <v>976</v>
      </c>
      <c r="BS42" s="163" t="s">
        <v>975</v>
      </c>
      <c r="BT42" s="163" t="s">
        <v>974</v>
      </c>
      <c r="BU42" s="163" t="s">
        <v>973</v>
      </c>
      <c r="BV42" s="153" t="s">
        <v>555</v>
      </c>
      <c r="BW42" s="151">
        <v>44313</v>
      </c>
      <c r="BX42" s="151">
        <v>44313</v>
      </c>
    </row>
    <row r="43" spans="1:76" ht="101.25" x14ac:dyDescent="0.2">
      <c r="A43" s="150">
        <v>2021</v>
      </c>
      <c r="B43" s="149">
        <v>44197</v>
      </c>
      <c r="C43" s="149">
        <v>44286</v>
      </c>
      <c r="D43" s="147" t="s">
        <v>996</v>
      </c>
      <c r="E43" s="150" t="s">
        <v>545</v>
      </c>
      <c r="F43" s="147" t="s">
        <v>995</v>
      </c>
      <c r="G43" s="147" t="s">
        <v>1109</v>
      </c>
      <c r="H43" s="147">
        <v>57</v>
      </c>
      <c r="I43" s="163" t="s">
        <v>981</v>
      </c>
      <c r="J43" s="147" t="s">
        <v>1108</v>
      </c>
      <c r="K43" s="160" t="s">
        <v>46</v>
      </c>
      <c r="L43" s="160" t="s">
        <v>46</v>
      </c>
      <c r="M43" s="160" t="s">
        <v>46</v>
      </c>
      <c r="N43" s="147" t="s">
        <v>1099</v>
      </c>
      <c r="O43" s="147" t="s">
        <v>103</v>
      </c>
      <c r="P43" s="145">
        <v>181830</v>
      </c>
      <c r="Q43" s="160" t="s">
        <v>46</v>
      </c>
      <c r="R43" s="160" t="s">
        <v>46</v>
      </c>
      <c r="S43" s="160" t="s">
        <v>46</v>
      </c>
      <c r="T43" s="147" t="s">
        <v>1099</v>
      </c>
      <c r="U43" s="147" t="s">
        <v>103</v>
      </c>
      <c r="V43" s="152" t="s">
        <v>1001</v>
      </c>
      <c r="W43" s="152" t="s">
        <v>1098</v>
      </c>
      <c r="X43" s="152">
        <v>35</v>
      </c>
      <c r="Y43" s="152">
        <v>0</v>
      </c>
      <c r="Z43" s="152" t="s">
        <v>989</v>
      </c>
      <c r="AA43" s="152" t="s">
        <v>1053</v>
      </c>
      <c r="AB43" s="152">
        <v>1</v>
      </c>
      <c r="AC43" s="152" t="s">
        <v>1052</v>
      </c>
      <c r="AD43" s="152">
        <v>6</v>
      </c>
      <c r="AE43" s="152" t="s">
        <v>1052</v>
      </c>
      <c r="AF43" s="152">
        <v>9</v>
      </c>
      <c r="AG43" s="152" t="s">
        <v>986</v>
      </c>
      <c r="AH43" s="152">
        <v>8200</v>
      </c>
      <c r="AI43" s="152" t="s">
        <v>985</v>
      </c>
      <c r="AJ43" s="152" t="s">
        <v>985</v>
      </c>
      <c r="AK43" s="152" t="s">
        <v>985</v>
      </c>
      <c r="AL43" s="152" t="s">
        <v>985</v>
      </c>
      <c r="AM43" s="152" t="s">
        <v>1012</v>
      </c>
      <c r="AN43" s="152" t="s">
        <v>1012</v>
      </c>
      <c r="AO43" s="147" t="s">
        <v>1109</v>
      </c>
      <c r="AP43" s="149">
        <v>44229</v>
      </c>
      <c r="AQ43" s="151">
        <v>44229</v>
      </c>
      <c r="AR43" s="151">
        <v>44235</v>
      </c>
      <c r="AS43" s="158">
        <v>156750</v>
      </c>
      <c r="AT43" s="158">
        <v>181830</v>
      </c>
      <c r="AU43" s="162">
        <v>18183</v>
      </c>
      <c r="AV43" s="150">
        <v>181830</v>
      </c>
      <c r="AW43" s="150" t="s">
        <v>140</v>
      </c>
      <c r="AX43" s="150" t="s">
        <v>550</v>
      </c>
      <c r="AY43" s="150" t="s">
        <v>141</v>
      </c>
      <c r="AZ43" s="147" t="s">
        <v>1108</v>
      </c>
      <c r="BA43" s="161">
        <v>23512.5</v>
      </c>
      <c r="BB43" s="151">
        <v>44229</v>
      </c>
      <c r="BC43" s="151">
        <v>44235</v>
      </c>
      <c r="BD43" s="189" t="s">
        <v>981</v>
      </c>
      <c r="BE43" s="163" t="s">
        <v>980</v>
      </c>
      <c r="BF43" s="157" t="s">
        <v>687</v>
      </c>
      <c r="BG43" s="160" t="s">
        <v>979</v>
      </c>
      <c r="BH43" s="150" t="s">
        <v>48</v>
      </c>
      <c r="BI43" s="163" t="s">
        <v>978</v>
      </c>
      <c r="BJ43" s="150" t="s">
        <v>48</v>
      </c>
      <c r="BK43" s="150" t="s">
        <v>55</v>
      </c>
      <c r="BL43" s="160" t="s">
        <v>56</v>
      </c>
      <c r="BM43" s="150" t="s">
        <v>54</v>
      </c>
      <c r="BN43" s="150" t="s">
        <v>54</v>
      </c>
      <c r="BO43" s="150" t="s">
        <v>54</v>
      </c>
      <c r="BP43" s="163" t="s">
        <v>977</v>
      </c>
      <c r="BQ43" s="150" t="s">
        <v>104</v>
      </c>
      <c r="BR43" s="163" t="s">
        <v>976</v>
      </c>
      <c r="BS43" s="163" t="s">
        <v>975</v>
      </c>
      <c r="BT43" s="163" t="s">
        <v>974</v>
      </c>
      <c r="BU43" s="163" t="s">
        <v>973</v>
      </c>
      <c r="BV43" s="150" t="s">
        <v>555</v>
      </c>
      <c r="BW43" s="151">
        <v>44313</v>
      </c>
      <c r="BX43" s="151">
        <v>44313</v>
      </c>
    </row>
    <row r="44" spans="1:76" ht="90" x14ac:dyDescent="0.2">
      <c r="A44" s="150">
        <v>2021</v>
      </c>
      <c r="B44" s="149">
        <v>44197</v>
      </c>
      <c r="C44" s="149">
        <v>44286</v>
      </c>
      <c r="D44" s="147" t="s">
        <v>996</v>
      </c>
      <c r="E44" s="148" t="s">
        <v>545</v>
      </c>
      <c r="F44" s="147" t="s">
        <v>995</v>
      </c>
      <c r="G44" s="147" t="s">
        <v>1107</v>
      </c>
      <c r="H44" s="147">
        <v>57</v>
      </c>
      <c r="I44" s="163" t="s">
        <v>981</v>
      </c>
      <c r="J44" s="147" t="s">
        <v>1106</v>
      </c>
      <c r="K44" s="148" t="s">
        <v>346</v>
      </c>
      <c r="L44" s="148" t="s">
        <v>347</v>
      </c>
      <c r="M44" s="148" t="s">
        <v>348</v>
      </c>
      <c r="N44" s="152" t="s">
        <v>83</v>
      </c>
      <c r="O44" s="152" t="s">
        <v>349</v>
      </c>
      <c r="P44" s="145">
        <v>68904</v>
      </c>
      <c r="Q44" s="148" t="s">
        <v>346</v>
      </c>
      <c r="R44" s="148" t="s">
        <v>347</v>
      </c>
      <c r="S44" s="148" t="s">
        <v>348</v>
      </c>
      <c r="T44" s="152" t="s">
        <v>1057</v>
      </c>
      <c r="U44" s="147" t="s">
        <v>1056</v>
      </c>
      <c r="V44" s="152" t="s">
        <v>991</v>
      </c>
      <c r="W44" s="152" t="s">
        <v>1055</v>
      </c>
      <c r="X44" s="152">
        <v>92</v>
      </c>
      <c r="Y44" s="152">
        <v>0</v>
      </c>
      <c r="Z44" s="152" t="s">
        <v>989</v>
      </c>
      <c r="AA44" s="152" t="s">
        <v>1054</v>
      </c>
      <c r="AB44" s="152">
        <v>1</v>
      </c>
      <c r="AC44" s="152" t="s">
        <v>1033</v>
      </c>
      <c r="AD44" s="152">
        <v>7</v>
      </c>
      <c r="AE44" s="152" t="s">
        <v>1034</v>
      </c>
      <c r="AF44" s="152">
        <v>9</v>
      </c>
      <c r="AG44" s="152" t="s">
        <v>986</v>
      </c>
      <c r="AH44" s="152">
        <v>9479</v>
      </c>
      <c r="AI44" s="152" t="s">
        <v>985</v>
      </c>
      <c r="AJ44" s="152" t="s">
        <v>985</v>
      </c>
      <c r="AK44" s="152" t="s">
        <v>985</v>
      </c>
      <c r="AL44" s="152" t="s">
        <v>985</v>
      </c>
      <c r="AM44" s="152" t="s">
        <v>1012</v>
      </c>
      <c r="AN44" s="152" t="s">
        <v>1012</v>
      </c>
      <c r="AO44" s="147" t="s">
        <v>1107</v>
      </c>
      <c r="AP44" s="149">
        <v>44229</v>
      </c>
      <c r="AQ44" s="149">
        <v>44229</v>
      </c>
      <c r="AR44" s="149">
        <v>44235</v>
      </c>
      <c r="AS44" s="158">
        <v>59400.000000000007</v>
      </c>
      <c r="AT44" s="158">
        <v>68904</v>
      </c>
      <c r="AU44" s="159">
        <v>6890.4000000000005</v>
      </c>
      <c r="AV44" s="158">
        <v>68904</v>
      </c>
      <c r="AW44" s="150" t="s">
        <v>140</v>
      </c>
      <c r="AX44" s="156" t="s">
        <v>550</v>
      </c>
      <c r="AY44" s="148" t="s">
        <v>141</v>
      </c>
      <c r="AZ44" s="147" t="s">
        <v>1106</v>
      </c>
      <c r="BA44" s="155">
        <v>8910</v>
      </c>
      <c r="BB44" s="149">
        <v>44229</v>
      </c>
      <c r="BC44" s="149">
        <v>44235</v>
      </c>
      <c r="BD44" s="189" t="s">
        <v>981</v>
      </c>
      <c r="BE44" s="163" t="s">
        <v>980</v>
      </c>
      <c r="BF44" s="157" t="s">
        <v>687</v>
      </c>
      <c r="BG44" s="154" t="s">
        <v>979</v>
      </c>
      <c r="BH44" s="148" t="s">
        <v>48</v>
      </c>
      <c r="BI44" s="163" t="s">
        <v>978</v>
      </c>
      <c r="BJ44" s="148" t="s">
        <v>48</v>
      </c>
      <c r="BK44" s="148" t="s">
        <v>55</v>
      </c>
      <c r="BL44" s="154" t="s">
        <v>56</v>
      </c>
      <c r="BM44" s="148" t="s">
        <v>54</v>
      </c>
      <c r="BN44" s="148" t="s">
        <v>54</v>
      </c>
      <c r="BO44" s="148" t="s">
        <v>54</v>
      </c>
      <c r="BP44" s="163" t="s">
        <v>977</v>
      </c>
      <c r="BQ44" s="148" t="s">
        <v>104</v>
      </c>
      <c r="BR44" s="163" t="s">
        <v>976</v>
      </c>
      <c r="BS44" s="163" t="s">
        <v>975</v>
      </c>
      <c r="BT44" s="163" t="s">
        <v>974</v>
      </c>
      <c r="BU44" s="163" t="s">
        <v>973</v>
      </c>
      <c r="BV44" s="153" t="s">
        <v>555</v>
      </c>
      <c r="BW44" s="151">
        <v>44313</v>
      </c>
      <c r="BX44" s="151">
        <v>44313</v>
      </c>
    </row>
    <row r="45" spans="1:76" ht="101.25" x14ac:dyDescent="0.2">
      <c r="A45" s="150">
        <v>2021</v>
      </c>
      <c r="B45" s="149">
        <v>44197</v>
      </c>
      <c r="C45" s="149">
        <v>44286</v>
      </c>
      <c r="D45" s="147" t="s">
        <v>996</v>
      </c>
      <c r="E45" s="150" t="s">
        <v>545</v>
      </c>
      <c r="F45" s="147" t="s">
        <v>995</v>
      </c>
      <c r="G45" s="147" t="s">
        <v>1101</v>
      </c>
      <c r="H45" s="147">
        <v>57</v>
      </c>
      <c r="I45" s="163" t="s">
        <v>981</v>
      </c>
      <c r="J45" s="147" t="s">
        <v>1100</v>
      </c>
      <c r="K45" s="150" t="s">
        <v>46</v>
      </c>
      <c r="L45" s="150" t="s">
        <v>46</v>
      </c>
      <c r="M45" s="150" t="s">
        <v>46</v>
      </c>
      <c r="N45" s="147" t="s">
        <v>1105</v>
      </c>
      <c r="O45" s="147" t="s">
        <v>1104</v>
      </c>
      <c r="P45" s="146">
        <v>742400</v>
      </c>
      <c r="Q45" s="150" t="s">
        <v>46</v>
      </c>
      <c r="R45" s="150" t="s">
        <v>46</v>
      </c>
      <c r="S45" s="150" t="s">
        <v>46</v>
      </c>
      <c r="T45" s="147" t="s">
        <v>1105</v>
      </c>
      <c r="U45" s="147" t="s">
        <v>1104</v>
      </c>
      <c r="V45" s="152" t="s">
        <v>1001</v>
      </c>
      <c r="W45" s="152" t="s">
        <v>1103</v>
      </c>
      <c r="X45" s="152">
        <v>231</v>
      </c>
      <c r="Y45" s="152">
        <v>0</v>
      </c>
      <c r="Z45" s="152" t="s">
        <v>989</v>
      </c>
      <c r="AA45" s="152" t="s">
        <v>1102</v>
      </c>
      <c r="AB45" s="152">
        <v>1</v>
      </c>
      <c r="AC45" s="152" t="s">
        <v>1036</v>
      </c>
      <c r="AD45" s="152">
        <v>10</v>
      </c>
      <c r="AE45" s="152" t="s">
        <v>1035</v>
      </c>
      <c r="AF45" s="152">
        <v>9</v>
      </c>
      <c r="AG45" s="152" t="s">
        <v>986</v>
      </c>
      <c r="AH45" s="152"/>
      <c r="AI45" s="152" t="s">
        <v>985</v>
      </c>
      <c r="AJ45" s="152" t="s">
        <v>985</v>
      </c>
      <c r="AK45" s="152" t="s">
        <v>985</v>
      </c>
      <c r="AL45" s="152" t="s">
        <v>985</v>
      </c>
      <c r="AM45" s="152" t="s">
        <v>1012</v>
      </c>
      <c r="AN45" s="152" t="s">
        <v>1012</v>
      </c>
      <c r="AO45" s="147" t="s">
        <v>1101</v>
      </c>
      <c r="AP45" s="149">
        <v>44229</v>
      </c>
      <c r="AQ45" s="151">
        <v>44229</v>
      </c>
      <c r="AR45" s="151">
        <v>44235</v>
      </c>
      <c r="AS45" s="158">
        <v>640000</v>
      </c>
      <c r="AT45" s="158">
        <v>742400</v>
      </c>
      <c r="AU45" s="162">
        <v>74240</v>
      </c>
      <c r="AV45" s="150">
        <v>742400</v>
      </c>
      <c r="AW45" s="150" t="s">
        <v>140</v>
      </c>
      <c r="AX45" s="150" t="s">
        <v>550</v>
      </c>
      <c r="AY45" s="150" t="s">
        <v>141</v>
      </c>
      <c r="AZ45" s="147" t="s">
        <v>1100</v>
      </c>
      <c r="BA45" s="161">
        <v>96000</v>
      </c>
      <c r="BB45" s="151">
        <v>44229</v>
      </c>
      <c r="BC45" s="151">
        <v>44235</v>
      </c>
      <c r="BD45" s="189" t="s">
        <v>981</v>
      </c>
      <c r="BE45" s="163" t="s">
        <v>980</v>
      </c>
      <c r="BF45" s="157" t="s">
        <v>687</v>
      </c>
      <c r="BG45" s="160" t="s">
        <v>979</v>
      </c>
      <c r="BH45" s="150" t="s">
        <v>48</v>
      </c>
      <c r="BI45" s="163" t="s">
        <v>978</v>
      </c>
      <c r="BJ45" s="150" t="s">
        <v>48</v>
      </c>
      <c r="BK45" s="150" t="s">
        <v>55</v>
      </c>
      <c r="BL45" s="160" t="s">
        <v>56</v>
      </c>
      <c r="BM45" s="150" t="s">
        <v>54</v>
      </c>
      <c r="BN45" s="150" t="s">
        <v>54</v>
      </c>
      <c r="BO45" s="150" t="s">
        <v>54</v>
      </c>
      <c r="BP45" s="163" t="s">
        <v>977</v>
      </c>
      <c r="BQ45" s="150" t="s">
        <v>104</v>
      </c>
      <c r="BR45" s="163" t="s">
        <v>976</v>
      </c>
      <c r="BS45" s="163" t="s">
        <v>975</v>
      </c>
      <c r="BT45" s="163" t="s">
        <v>974</v>
      </c>
      <c r="BU45" s="163" t="s">
        <v>973</v>
      </c>
      <c r="BV45" s="150" t="s">
        <v>555</v>
      </c>
      <c r="BW45" s="151">
        <v>44313</v>
      </c>
      <c r="BX45" s="151">
        <v>44313</v>
      </c>
    </row>
    <row r="46" spans="1:76" ht="67.5" x14ac:dyDescent="0.2">
      <c r="A46" s="210">
        <v>2021</v>
      </c>
      <c r="B46" s="206">
        <v>44197</v>
      </c>
      <c r="C46" s="206">
        <v>44286</v>
      </c>
      <c r="D46" s="219" t="s">
        <v>996</v>
      </c>
      <c r="E46" s="203" t="s">
        <v>545</v>
      </c>
      <c r="F46" s="219" t="s">
        <v>995</v>
      </c>
      <c r="G46" s="219" t="s">
        <v>1097</v>
      </c>
      <c r="H46" s="219">
        <v>57</v>
      </c>
      <c r="I46" s="201" t="s">
        <v>272</v>
      </c>
      <c r="J46" s="219" t="s">
        <v>1096</v>
      </c>
      <c r="K46" s="148" t="s">
        <v>46</v>
      </c>
      <c r="L46" s="148" t="s">
        <v>46</v>
      </c>
      <c r="M46" s="148" t="s">
        <v>46</v>
      </c>
      <c r="N46" s="152" t="s">
        <v>1099</v>
      </c>
      <c r="O46" s="152" t="s">
        <v>103</v>
      </c>
      <c r="P46" s="145">
        <v>660968</v>
      </c>
      <c r="Q46" s="203" t="s">
        <v>46</v>
      </c>
      <c r="R46" s="203" t="s">
        <v>46</v>
      </c>
      <c r="S46" s="203" t="s">
        <v>46</v>
      </c>
      <c r="T46" s="202" t="s">
        <v>1099</v>
      </c>
      <c r="U46" s="219" t="s">
        <v>103</v>
      </c>
      <c r="V46" s="202" t="s">
        <v>1001</v>
      </c>
      <c r="W46" s="202" t="s">
        <v>1098</v>
      </c>
      <c r="X46" s="202">
        <v>35</v>
      </c>
      <c r="Y46" s="202">
        <v>0</v>
      </c>
      <c r="Z46" s="202" t="s">
        <v>989</v>
      </c>
      <c r="AA46" s="202" t="s">
        <v>1053</v>
      </c>
      <c r="AB46" s="202">
        <v>1</v>
      </c>
      <c r="AC46" s="202" t="s">
        <v>1052</v>
      </c>
      <c r="AD46" s="202">
        <v>6</v>
      </c>
      <c r="AE46" s="202" t="s">
        <v>1052</v>
      </c>
      <c r="AF46" s="202">
        <v>9</v>
      </c>
      <c r="AG46" s="202" t="s">
        <v>986</v>
      </c>
      <c r="AH46" s="202">
        <v>8200</v>
      </c>
      <c r="AI46" s="202" t="s">
        <v>985</v>
      </c>
      <c r="AJ46" s="202" t="s">
        <v>985</v>
      </c>
      <c r="AK46" s="202" t="s">
        <v>985</v>
      </c>
      <c r="AL46" s="202" t="s">
        <v>985</v>
      </c>
      <c r="AM46" s="202" t="s">
        <v>1012</v>
      </c>
      <c r="AN46" s="202" t="s">
        <v>1012</v>
      </c>
      <c r="AO46" s="219" t="s">
        <v>1097</v>
      </c>
      <c r="AP46" s="206">
        <v>44239</v>
      </c>
      <c r="AQ46" s="206">
        <v>44239</v>
      </c>
      <c r="AR46" s="206">
        <v>44244</v>
      </c>
      <c r="AS46" s="209">
        <v>569800</v>
      </c>
      <c r="AT46" s="209">
        <v>660968</v>
      </c>
      <c r="AU46" s="204">
        <v>66096.800000000003</v>
      </c>
      <c r="AV46" s="209">
        <v>660968</v>
      </c>
      <c r="AW46" s="210" t="s">
        <v>140</v>
      </c>
      <c r="AX46" s="220" t="s">
        <v>550</v>
      </c>
      <c r="AY46" s="203" t="s">
        <v>141</v>
      </c>
      <c r="AZ46" s="219" t="s">
        <v>1096</v>
      </c>
      <c r="BA46" s="205">
        <v>85470</v>
      </c>
      <c r="BB46" s="206">
        <v>44239</v>
      </c>
      <c r="BC46" s="206">
        <v>44244</v>
      </c>
      <c r="BD46" s="216" t="s">
        <v>981</v>
      </c>
      <c r="BE46" s="201" t="s">
        <v>980</v>
      </c>
      <c r="BF46" s="208" t="s">
        <v>687</v>
      </c>
      <c r="BG46" s="213" t="s">
        <v>979</v>
      </c>
      <c r="BH46" s="203" t="s">
        <v>48</v>
      </c>
      <c r="BI46" s="201" t="s">
        <v>978</v>
      </c>
      <c r="BJ46" s="203" t="s">
        <v>48</v>
      </c>
      <c r="BK46" s="203" t="s">
        <v>55</v>
      </c>
      <c r="BL46" s="213" t="s">
        <v>56</v>
      </c>
      <c r="BM46" s="203" t="s">
        <v>54</v>
      </c>
      <c r="BN46" s="203" t="s">
        <v>54</v>
      </c>
      <c r="BO46" s="203" t="s">
        <v>54</v>
      </c>
      <c r="BP46" s="201" t="s">
        <v>977</v>
      </c>
      <c r="BQ46" s="203" t="s">
        <v>104</v>
      </c>
      <c r="BR46" s="201" t="s">
        <v>976</v>
      </c>
      <c r="BS46" s="201" t="s">
        <v>975</v>
      </c>
      <c r="BT46" s="201" t="s">
        <v>974</v>
      </c>
      <c r="BU46" s="201" t="s">
        <v>973</v>
      </c>
      <c r="BV46" s="214" t="s">
        <v>555</v>
      </c>
      <c r="BW46" s="212">
        <v>44313</v>
      </c>
      <c r="BX46" s="212">
        <v>44313</v>
      </c>
    </row>
    <row r="47" spans="1:76" ht="67.5" hidden="1" x14ac:dyDescent="0.2">
      <c r="A47" s="210"/>
      <c r="B47" s="206"/>
      <c r="C47" s="206"/>
      <c r="D47" s="219"/>
      <c r="E47" s="203"/>
      <c r="F47" s="219"/>
      <c r="G47" s="219"/>
      <c r="H47" s="202"/>
      <c r="I47" s="202"/>
      <c r="J47" s="202"/>
      <c r="K47" s="148" t="s">
        <v>46</v>
      </c>
      <c r="L47" s="148" t="s">
        <v>46</v>
      </c>
      <c r="M47" s="148" t="s">
        <v>46</v>
      </c>
      <c r="N47" s="152" t="s">
        <v>1027</v>
      </c>
      <c r="O47" s="152" t="s">
        <v>724</v>
      </c>
      <c r="P47" s="145">
        <v>107580</v>
      </c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7"/>
      <c r="AR47" s="207"/>
      <c r="AS47" s="202"/>
      <c r="AT47" s="202"/>
      <c r="AU47" s="202"/>
      <c r="AV47" s="202"/>
      <c r="AW47" s="202"/>
      <c r="AX47" s="202"/>
      <c r="AY47" s="202"/>
      <c r="AZ47" s="202"/>
      <c r="BA47" s="202"/>
      <c r="BB47" s="207"/>
      <c r="BC47" s="207"/>
      <c r="BD47" s="217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</row>
    <row r="48" spans="1:76" ht="67.5" hidden="1" x14ac:dyDescent="0.2">
      <c r="A48" s="210"/>
      <c r="B48" s="206"/>
      <c r="C48" s="206"/>
      <c r="D48" s="219"/>
      <c r="E48" s="203"/>
      <c r="F48" s="219"/>
      <c r="G48" s="219"/>
      <c r="H48" s="202"/>
      <c r="I48" s="202"/>
      <c r="J48" s="202"/>
      <c r="K48" s="148" t="s">
        <v>46</v>
      </c>
      <c r="L48" s="148" t="s">
        <v>46</v>
      </c>
      <c r="M48" s="148" t="s">
        <v>46</v>
      </c>
      <c r="N48" s="152" t="s">
        <v>1095</v>
      </c>
      <c r="O48" s="152" t="s">
        <v>1094</v>
      </c>
      <c r="P48" s="145">
        <v>49642.2</v>
      </c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7"/>
      <c r="AR48" s="207"/>
      <c r="AS48" s="202"/>
      <c r="AT48" s="202"/>
      <c r="AU48" s="202"/>
      <c r="AV48" s="202"/>
      <c r="AW48" s="202"/>
      <c r="AX48" s="202"/>
      <c r="AY48" s="202"/>
      <c r="AZ48" s="202"/>
      <c r="BA48" s="202"/>
      <c r="BB48" s="207"/>
      <c r="BC48" s="207"/>
      <c r="BD48" s="217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</row>
    <row r="49" spans="1:77" ht="101.25" x14ac:dyDescent="0.2">
      <c r="A49" s="150">
        <v>2021</v>
      </c>
      <c r="B49" s="149">
        <v>44197</v>
      </c>
      <c r="C49" s="149">
        <v>44286</v>
      </c>
      <c r="D49" s="147" t="s">
        <v>996</v>
      </c>
      <c r="E49" s="150" t="s">
        <v>545</v>
      </c>
      <c r="F49" s="147" t="s">
        <v>995</v>
      </c>
      <c r="G49" s="147" t="s">
        <v>1090</v>
      </c>
      <c r="H49" s="147">
        <v>57</v>
      </c>
      <c r="I49" s="163" t="s">
        <v>272</v>
      </c>
      <c r="J49" s="147" t="s">
        <v>1089</v>
      </c>
      <c r="K49" s="160" t="s">
        <v>46</v>
      </c>
      <c r="L49" s="160" t="s">
        <v>46</v>
      </c>
      <c r="M49" s="160" t="s">
        <v>46</v>
      </c>
      <c r="N49" s="147" t="s">
        <v>1093</v>
      </c>
      <c r="O49" s="147" t="s">
        <v>445</v>
      </c>
      <c r="P49" s="146">
        <v>7070200</v>
      </c>
      <c r="Q49" s="150" t="s">
        <v>46</v>
      </c>
      <c r="R49" s="150" t="s">
        <v>46</v>
      </c>
      <c r="S49" s="150" t="s">
        <v>46</v>
      </c>
      <c r="T49" s="147" t="s">
        <v>1093</v>
      </c>
      <c r="U49" s="147" t="s">
        <v>445</v>
      </c>
      <c r="V49" s="152" t="s">
        <v>1001</v>
      </c>
      <c r="W49" s="152" t="s">
        <v>1092</v>
      </c>
      <c r="X49" s="152">
        <v>23</v>
      </c>
      <c r="Y49" s="152">
        <v>4</v>
      </c>
      <c r="Z49" s="152" t="s">
        <v>989</v>
      </c>
      <c r="AA49" s="152" t="s">
        <v>1091</v>
      </c>
      <c r="AB49" s="152">
        <v>1</v>
      </c>
      <c r="AC49" s="152" t="s">
        <v>1044</v>
      </c>
      <c r="AD49" s="152">
        <v>16</v>
      </c>
      <c r="AE49" s="152" t="s">
        <v>1060</v>
      </c>
      <c r="AF49" s="152">
        <v>9</v>
      </c>
      <c r="AG49" s="152" t="s">
        <v>986</v>
      </c>
      <c r="AH49" s="152">
        <v>11850</v>
      </c>
      <c r="AI49" s="152" t="s">
        <v>985</v>
      </c>
      <c r="AJ49" s="152" t="s">
        <v>985</v>
      </c>
      <c r="AK49" s="152" t="s">
        <v>985</v>
      </c>
      <c r="AL49" s="152" t="s">
        <v>985</v>
      </c>
      <c r="AM49" s="152" t="s">
        <v>1006</v>
      </c>
      <c r="AN49" s="152" t="s">
        <v>1006</v>
      </c>
      <c r="AO49" s="147" t="s">
        <v>1090</v>
      </c>
      <c r="AP49" s="149">
        <v>44239</v>
      </c>
      <c r="AQ49" s="151">
        <v>44239</v>
      </c>
      <c r="AR49" s="151">
        <v>44244</v>
      </c>
      <c r="AS49" s="158">
        <v>6095000</v>
      </c>
      <c r="AT49" s="158">
        <v>7070200</v>
      </c>
      <c r="AU49" s="162">
        <v>707020</v>
      </c>
      <c r="AV49" s="150">
        <v>7070200</v>
      </c>
      <c r="AW49" s="150" t="s">
        <v>140</v>
      </c>
      <c r="AX49" s="150" t="s">
        <v>550</v>
      </c>
      <c r="AY49" s="150" t="s">
        <v>141</v>
      </c>
      <c r="AZ49" s="147" t="s">
        <v>1089</v>
      </c>
      <c r="BA49" s="161">
        <v>914250</v>
      </c>
      <c r="BB49" s="151">
        <v>44239</v>
      </c>
      <c r="BC49" s="151">
        <v>44244</v>
      </c>
      <c r="BD49" s="189" t="s">
        <v>981</v>
      </c>
      <c r="BE49" s="163" t="s">
        <v>980</v>
      </c>
      <c r="BF49" s="157" t="s">
        <v>687</v>
      </c>
      <c r="BG49" s="160" t="s">
        <v>979</v>
      </c>
      <c r="BH49" s="150" t="s">
        <v>48</v>
      </c>
      <c r="BI49" s="163" t="s">
        <v>978</v>
      </c>
      <c r="BJ49" s="150" t="s">
        <v>48</v>
      </c>
      <c r="BK49" s="150" t="s">
        <v>55</v>
      </c>
      <c r="BL49" s="160" t="s">
        <v>56</v>
      </c>
      <c r="BM49" s="150" t="s">
        <v>54</v>
      </c>
      <c r="BN49" s="150" t="s">
        <v>54</v>
      </c>
      <c r="BO49" s="150" t="s">
        <v>54</v>
      </c>
      <c r="BP49" s="163" t="s">
        <v>977</v>
      </c>
      <c r="BQ49" s="150" t="s">
        <v>104</v>
      </c>
      <c r="BR49" s="163" t="s">
        <v>976</v>
      </c>
      <c r="BS49" s="163" t="s">
        <v>975</v>
      </c>
      <c r="BT49" s="163" t="s">
        <v>974</v>
      </c>
      <c r="BU49" s="163" t="s">
        <v>973</v>
      </c>
      <c r="BV49" s="150" t="s">
        <v>555</v>
      </c>
      <c r="BW49" s="151">
        <v>44313</v>
      </c>
      <c r="BX49" s="151">
        <v>44313</v>
      </c>
    </row>
    <row r="50" spans="1:77" ht="90" x14ac:dyDescent="0.2">
      <c r="A50" s="150">
        <v>2021</v>
      </c>
      <c r="B50" s="149">
        <v>44197</v>
      </c>
      <c r="C50" s="149">
        <v>44286</v>
      </c>
      <c r="D50" s="147" t="s">
        <v>996</v>
      </c>
      <c r="E50" s="148" t="s">
        <v>545</v>
      </c>
      <c r="F50" s="147" t="s">
        <v>995</v>
      </c>
      <c r="G50" s="147" t="s">
        <v>1088</v>
      </c>
      <c r="H50" s="147">
        <v>57</v>
      </c>
      <c r="I50" s="163" t="s">
        <v>272</v>
      </c>
      <c r="J50" s="147" t="s">
        <v>1079</v>
      </c>
      <c r="K50" s="148" t="s">
        <v>46</v>
      </c>
      <c r="L50" s="148" t="s">
        <v>46</v>
      </c>
      <c r="M50" s="148" t="s">
        <v>46</v>
      </c>
      <c r="N50" s="152" t="s">
        <v>1086</v>
      </c>
      <c r="O50" s="152" t="s">
        <v>1085</v>
      </c>
      <c r="P50" s="145">
        <v>467068.4</v>
      </c>
      <c r="Q50" s="148" t="s">
        <v>46</v>
      </c>
      <c r="R50" s="148" t="s">
        <v>46</v>
      </c>
      <c r="S50" s="148" t="s">
        <v>46</v>
      </c>
      <c r="T50" s="152" t="s">
        <v>1086</v>
      </c>
      <c r="U50" s="147" t="s">
        <v>1085</v>
      </c>
      <c r="V50" s="152" t="s">
        <v>1001</v>
      </c>
      <c r="W50" s="152" t="s">
        <v>1084</v>
      </c>
      <c r="X50" s="152">
        <v>16</v>
      </c>
      <c r="Y50" s="152">
        <v>3</v>
      </c>
      <c r="Z50" s="152" t="s">
        <v>989</v>
      </c>
      <c r="AA50" s="152" t="s">
        <v>1083</v>
      </c>
      <c r="AB50" s="152">
        <v>1</v>
      </c>
      <c r="AC50" s="152" t="s">
        <v>1082</v>
      </c>
      <c r="AD50" s="152">
        <v>57</v>
      </c>
      <c r="AE50" s="152" t="s">
        <v>1081</v>
      </c>
      <c r="AF50" s="152">
        <v>15</v>
      </c>
      <c r="AG50" s="152" t="s">
        <v>1080</v>
      </c>
      <c r="AH50" s="152">
        <v>53398</v>
      </c>
      <c r="AI50" s="152" t="s">
        <v>985</v>
      </c>
      <c r="AJ50" s="152" t="s">
        <v>985</v>
      </c>
      <c r="AK50" s="152" t="s">
        <v>985</v>
      </c>
      <c r="AL50" s="152" t="s">
        <v>985</v>
      </c>
      <c r="AM50" s="152" t="s">
        <v>1012</v>
      </c>
      <c r="AN50" s="152" t="s">
        <v>1012</v>
      </c>
      <c r="AO50" s="147" t="s">
        <v>1088</v>
      </c>
      <c r="AP50" s="149">
        <v>44253</v>
      </c>
      <c r="AQ50" s="149">
        <v>44256</v>
      </c>
      <c r="AR50" s="149">
        <v>44275</v>
      </c>
      <c r="AS50" s="158">
        <v>402645.17241379316</v>
      </c>
      <c r="AT50" s="158">
        <v>467068.4</v>
      </c>
      <c r="AU50" s="159">
        <v>46706.840000000004</v>
      </c>
      <c r="AV50" s="158">
        <v>467068.4</v>
      </c>
      <c r="AW50" s="150" t="s">
        <v>140</v>
      </c>
      <c r="AX50" s="156" t="s">
        <v>550</v>
      </c>
      <c r="AY50" s="148" t="s">
        <v>141</v>
      </c>
      <c r="AZ50" s="147" t="s">
        <v>1087</v>
      </c>
      <c r="BA50" s="155">
        <v>60396.775862068971</v>
      </c>
      <c r="BB50" s="149">
        <v>44256</v>
      </c>
      <c r="BC50" s="149">
        <v>44275</v>
      </c>
      <c r="BD50" s="189" t="s">
        <v>981</v>
      </c>
      <c r="BE50" s="163" t="s">
        <v>980</v>
      </c>
      <c r="BF50" s="157" t="s">
        <v>687</v>
      </c>
      <c r="BG50" s="154" t="s">
        <v>979</v>
      </c>
      <c r="BH50" s="148" t="s">
        <v>48</v>
      </c>
      <c r="BI50" s="163" t="s">
        <v>978</v>
      </c>
      <c r="BJ50" s="148" t="s">
        <v>48</v>
      </c>
      <c r="BK50" s="148" t="s">
        <v>55</v>
      </c>
      <c r="BL50" s="154" t="s">
        <v>56</v>
      </c>
      <c r="BM50" s="148" t="s">
        <v>54</v>
      </c>
      <c r="BN50" s="148" t="s">
        <v>54</v>
      </c>
      <c r="BO50" s="148" t="s">
        <v>54</v>
      </c>
      <c r="BP50" s="163" t="s">
        <v>977</v>
      </c>
      <c r="BQ50" s="148" t="s">
        <v>104</v>
      </c>
      <c r="BR50" s="163" t="s">
        <v>976</v>
      </c>
      <c r="BS50" s="163" t="s">
        <v>975</v>
      </c>
      <c r="BT50" s="163" t="s">
        <v>974</v>
      </c>
      <c r="BU50" s="163" t="s">
        <v>973</v>
      </c>
      <c r="BV50" s="153" t="s">
        <v>555</v>
      </c>
      <c r="BW50" s="151">
        <v>44313</v>
      </c>
      <c r="BX50" s="151">
        <v>44313</v>
      </c>
    </row>
    <row r="51" spans="1:77" ht="90" x14ac:dyDescent="0.2">
      <c r="A51" s="150">
        <v>2021</v>
      </c>
      <c r="B51" s="149">
        <v>44197</v>
      </c>
      <c r="C51" s="149">
        <v>44286</v>
      </c>
      <c r="D51" s="147" t="s">
        <v>996</v>
      </c>
      <c r="E51" s="148" t="s">
        <v>545</v>
      </c>
      <c r="F51" s="147" t="s">
        <v>995</v>
      </c>
      <c r="G51" s="147" t="s">
        <v>1017</v>
      </c>
      <c r="H51" s="147">
        <v>57</v>
      </c>
      <c r="I51" s="163" t="s">
        <v>981</v>
      </c>
      <c r="J51" s="147" t="s">
        <v>1016</v>
      </c>
      <c r="K51" s="148" t="s">
        <v>46</v>
      </c>
      <c r="L51" s="148" t="s">
        <v>46</v>
      </c>
      <c r="M51" s="148" t="s">
        <v>46</v>
      </c>
      <c r="N51" s="152" t="s">
        <v>1021</v>
      </c>
      <c r="O51" s="152" t="s">
        <v>1020</v>
      </c>
      <c r="P51" s="145">
        <v>4400000</v>
      </c>
      <c r="Q51" s="148" t="s">
        <v>46</v>
      </c>
      <c r="R51" s="148" t="s">
        <v>46</v>
      </c>
      <c r="S51" s="148" t="s">
        <v>46</v>
      </c>
      <c r="T51" s="152" t="s">
        <v>1021</v>
      </c>
      <c r="U51" s="152" t="s">
        <v>1020</v>
      </c>
      <c r="V51" s="152" t="s">
        <v>991</v>
      </c>
      <c r="W51" s="152" t="s">
        <v>990</v>
      </c>
      <c r="X51" s="152">
        <v>2977</v>
      </c>
      <c r="Y51" s="152">
        <v>0</v>
      </c>
      <c r="Z51" s="152" t="s">
        <v>989</v>
      </c>
      <c r="AA51" s="152" t="s">
        <v>1019</v>
      </c>
      <c r="AB51" s="152">
        <v>1</v>
      </c>
      <c r="AC51" s="152" t="s">
        <v>987</v>
      </c>
      <c r="AD51" s="152">
        <v>20</v>
      </c>
      <c r="AE51" s="152" t="s">
        <v>1018</v>
      </c>
      <c r="AF51" s="152">
        <v>9</v>
      </c>
      <c r="AG51" s="152" t="s">
        <v>986</v>
      </c>
      <c r="AH51" s="152">
        <v>5000</v>
      </c>
      <c r="AI51" s="152" t="s">
        <v>985</v>
      </c>
      <c r="AJ51" s="152" t="s">
        <v>985</v>
      </c>
      <c r="AK51" s="152" t="s">
        <v>985</v>
      </c>
      <c r="AL51" s="152" t="s">
        <v>985</v>
      </c>
      <c r="AM51" s="152" t="s">
        <v>1012</v>
      </c>
      <c r="AN51" s="152" t="s">
        <v>1012</v>
      </c>
      <c r="AO51" s="147" t="s">
        <v>1017</v>
      </c>
      <c r="AP51" s="149">
        <v>44281</v>
      </c>
      <c r="AQ51" s="149">
        <v>44281</v>
      </c>
      <c r="AR51" s="149">
        <v>44561</v>
      </c>
      <c r="AS51" s="158">
        <v>3793103.4482758623</v>
      </c>
      <c r="AT51" s="158">
        <v>4400000</v>
      </c>
      <c r="AU51" s="159">
        <v>440000</v>
      </c>
      <c r="AV51" s="158">
        <v>4400000</v>
      </c>
      <c r="AW51" s="150" t="s">
        <v>140</v>
      </c>
      <c r="AX51" s="156" t="s">
        <v>550</v>
      </c>
      <c r="AY51" s="148" t="s">
        <v>141</v>
      </c>
      <c r="AZ51" s="147" t="s">
        <v>1016</v>
      </c>
      <c r="BA51" s="155">
        <v>568965.51724137936</v>
      </c>
      <c r="BB51" s="149">
        <v>44281</v>
      </c>
      <c r="BC51" s="149">
        <v>44561</v>
      </c>
      <c r="BD51" s="189" t="s">
        <v>1015</v>
      </c>
      <c r="BE51" s="163" t="s">
        <v>980</v>
      </c>
      <c r="BF51" s="157" t="s">
        <v>687</v>
      </c>
      <c r="BG51" s="154" t="s">
        <v>979</v>
      </c>
      <c r="BH51" s="148" t="s">
        <v>48</v>
      </c>
      <c r="BI51" s="163" t="s">
        <v>978</v>
      </c>
      <c r="BJ51" s="148" t="s">
        <v>48</v>
      </c>
      <c r="BK51" s="148" t="s">
        <v>55</v>
      </c>
      <c r="BL51" s="154" t="s">
        <v>56</v>
      </c>
      <c r="BM51" s="148" t="s">
        <v>54</v>
      </c>
      <c r="BN51" s="148" t="s">
        <v>54</v>
      </c>
      <c r="BO51" s="148" t="s">
        <v>54</v>
      </c>
      <c r="BP51" s="163" t="s">
        <v>977</v>
      </c>
      <c r="BQ51" s="148" t="s">
        <v>104</v>
      </c>
      <c r="BR51" s="163" t="s">
        <v>976</v>
      </c>
      <c r="BS51" s="163" t="s">
        <v>975</v>
      </c>
      <c r="BT51" s="163" t="s">
        <v>974</v>
      </c>
      <c r="BU51" s="163" t="s">
        <v>973</v>
      </c>
      <c r="BV51" s="153" t="s">
        <v>555</v>
      </c>
      <c r="BW51" s="153">
        <v>44313</v>
      </c>
      <c r="BX51" s="153">
        <v>44313</v>
      </c>
    </row>
    <row r="52" spans="1:77" ht="90" x14ac:dyDescent="0.2">
      <c r="A52" s="150">
        <v>2021</v>
      </c>
      <c r="B52" s="149">
        <v>44197</v>
      </c>
      <c r="C52" s="149">
        <v>44286</v>
      </c>
      <c r="D52" s="147" t="s">
        <v>996</v>
      </c>
      <c r="E52" s="148" t="s">
        <v>545</v>
      </c>
      <c r="F52" s="147" t="s">
        <v>995</v>
      </c>
      <c r="G52" s="147" t="s">
        <v>1005</v>
      </c>
      <c r="H52" s="147">
        <v>57</v>
      </c>
      <c r="I52" s="163" t="s">
        <v>981</v>
      </c>
      <c r="J52" s="147" t="s">
        <v>1004</v>
      </c>
      <c r="K52" s="148" t="s">
        <v>46</v>
      </c>
      <c r="L52" s="148" t="s">
        <v>46</v>
      </c>
      <c r="M52" s="148" t="s">
        <v>46</v>
      </c>
      <c r="N52" s="152" t="s">
        <v>1011</v>
      </c>
      <c r="O52" s="152" t="s">
        <v>727</v>
      </c>
      <c r="P52" s="145">
        <v>601692</v>
      </c>
      <c r="Q52" s="148" t="s">
        <v>46</v>
      </c>
      <c r="R52" s="148" t="s">
        <v>46</v>
      </c>
      <c r="S52" s="148" t="s">
        <v>46</v>
      </c>
      <c r="T52" s="152" t="s">
        <v>1010</v>
      </c>
      <c r="U52" s="152" t="s">
        <v>727</v>
      </c>
      <c r="V52" s="152" t="s">
        <v>1001</v>
      </c>
      <c r="W52" s="152" t="s">
        <v>1009</v>
      </c>
      <c r="X52" s="152">
        <v>4</v>
      </c>
      <c r="Y52" s="152">
        <v>0</v>
      </c>
      <c r="Z52" s="152" t="s">
        <v>989</v>
      </c>
      <c r="AA52" s="152" t="s">
        <v>1008</v>
      </c>
      <c r="AB52" s="152">
        <v>1</v>
      </c>
      <c r="AC52" s="152" t="s">
        <v>1007</v>
      </c>
      <c r="AD52" s="152">
        <v>17</v>
      </c>
      <c r="AE52" s="152" t="s">
        <v>1007</v>
      </c>
      <c r="AF52" s="152">
        <v>9</v>
      </c>
      <c r="AG52" s="152" t="s">
        <v>986</v>
      </c>
      <c r="AH52" s="152">
        <v>15900</v>
      </c>
      <c r="AI52" s="152" t="s">
        <v>985</v>
      </c>
      <c r="AJ52" s="152" t="s">
        <v>985</v>
      </c>
      <c r="AK52" s="152" t="s">
        <v>985</v>
      </c>
      <c r="AL52" s="152" t="s">
        <v>985</v>
      </c>
      <c r="AM52" s="152" t="s">
        <v>1006</v>
      </c>
      <c r="AN52" s="152" t="s">
        <v>1006</v>
      </c>
      <c r="AO52" s="147" t="s">
        <v>1005</v>
      </c>
      <c r="AP52" s="149">
        <v>44274</v>
      </c>
      <c r="AQ52" s="149">
        <v>44275</v>
      </c>
      <c r="AR52" s="149">
        <v>44286</v>
      </c>
      <c r="AS52" s="158">
        <v>518700.00000000006</v>
      </c>
      <c r="AT52" s="158">
        <v>601692</v>
      </c>
      <c r="AU52" s="159">
        <v>60169.200000000004</v>
      </c>
      <c r="AV52" s="158">
        <v>601692</v>
      </c>
      <c r="AW52" s="150" t="s">
        <v>140</v>
      </c>
      <c r="AX52" s="156" t="s">
        <v>550</v>
      </c>
      <c r="AY52" s="148" t="s">
        <v>141</v>
      </c>
      <c r="AZ52" s="147" t="s">
        <v>1004</v>
      </c>
      <c r="BA52" s="155">
        <v>77805</v>
      </c>
      <c r="BB52" s="149">
        <v>44275</v>
      </c>
      <c r="BC52" s="149">
        <v>44286</v>
      </c>
      <c r="BD52" s="189" t="s">
        <v>981</v>
      </c>
      <c r="BE52" s="163" t="s">
        <v>980</v>
      </c>
      <c r="BF52" s="157" t="s">
        <v>687</v>
      </c>
      <c r="BG52" s="154" t="s">
        <v>979</v>
      </c>
      <c r="BH52" s="148" t="s">
        <v>48</v>
      </c>
      <c r="BI52" s="163" t="s">
        <v>978</v>
      </c>
      <c r="BJ52" s="148" t="s">
        <v>48</v>
      </c>
      <c r="BK52" s="148" t="s">
        <v>55</v>
      </c>
      <c r="BL52" s="154" t="s">
        <v>56</v>
      </c>
      <c r="BM52" s="148" t="s">
        <v>54</v>
      </c>
      <c r="BN52" s="148" t="s">
        <v>54</v>
      </c>
      <c r="BO52" s="148" t="s">
        <v>54</v>
      </c>
      <c r="BP52" s="163" t="s">
        <v>977</v>
      </c>
      <c r="BQ52" s="148" t="s">
        <v>104</v>
      </c>
      <c r="BR52" s="163" t="s">
        <v>976</v>
      </c>
      <c r="BS52" s="163" t="s">
        <v>975</v>
      </c>
      <c r="BT52" s="163" t="s">
        <v>974</v>
      </c>
      <c r="BU52" s="163" t="s">
        <v>973</v>
      </c>
      <c r="BV52" s="153" t="s">
        <v>555</v>
      </c>
      <c r="BW52" s="153">
        <v>44313</v>
      </c>
      <c r="BX52" s="153">
        <v>44313</v>
      </c>
    </row>
    <row r="53" spans="1:77" ht="123.75" x14ac:dyDescent="0.2">
      <c r="A53" s="150">
        <v>2021</v>
      </c>
      <c r="B53" s="149">
        <v>44197</v>
      </c>
      <c r="C53" s="149">
        <v>44286</v>
      </c>
      <c r="D53" s="147" t="s">
        <v>996</v>
      </c>
      <c r="E53" s="148" t="s">
        <v>545</v>
      </c>
      <c r="F53" s="147" t="s">
        <v>995</v>
      </c>
      <c r="G53" s="147" t="s">
        <v>983</v>
      </c>
      <c r="H53" s="147">
        <v>57</v>
      </c>
      <c r="I53" s="163" t="s">
        <v>981</v>
      </c>
      <c r="J53" s="147" t="s">
        <v>982</v>
      </c>
      <c r="K53" s="148" t="s">
        <v>46</v>
      </c>
      <c r="L53" s="148" t="s">
        <v>46</v>
      </c>
      <c r="M53" s="148" t="s">
        <v>46</v>
      </c>
      <c r="N53" s="152" t="s">
        <v>993</v>
      </c>
      <c r="O53" s="152" t="s">
        <v>992</v>
      </c>
      <c r="P53" s="145">
        <v>275044.12</v>
      </c>
      <c r="Q53" s="152" t="s">
        <v>994</v>
      </c>
      <c r="R53" s="148" t="s">
        <v>46</v>
      </c>
      <c r="S53" s="148" t="s">
        <v>46</v>
      </c>
      <c r="T53" s="152" t="s">
        <v>993</v>
      </c>
      <c r="U53" s="152" t="s">
        <v>992</v>
      </c>
      <c r="V53" s="152" t="s">
        <v>991</v>
      </c>
      <c r="W53" s="152" t="s">
        <v>990</v>
      </c>
      <c r="X53" s="152">
        <v>1015</v>
      </c>
      <c r="Y53" s="152">
        <v>9</v>
      </c>
      <c r="Z53" s="152" t="s">
        <v>989</v>
      </c>
      <c r="AA53" s="152" t="s">
        <v>988</v>
      </c>
      <c r="AB53" s="152">
        <v>1</v>
      </c>
      <c r="AC53" s="152" t="s">
        <v>987</v>
      </c>
      <c r="AD53" s="152">
        <v>20</v>
      </c>
      <c r="AE53" s="152" t="s">
        <v>987</v>
      </c>
      <c r="AF53" s="152">
        <v>9</v>
      </c>
      <c r="AG53" s="152" t="s">
        <v>986</v>
      </c>
      <c r="AH53" s="152">
        <v>5348</v>
      </c>
      <c r="AI53" s="152" t="s">
        <v>985</v>
      </c>
      <c r="AJ53" s="152" t="s">
        <v>985</v>
      </c>
      <c r="AK53" s="152" t="s">
        <v>985</v>
      </c>
      <c r="AL53" s="152" t="s">
        <v>985</v>
      </c>
      <c r="AM53" s="152" t="s">
        <v>984</v>
      </c>
      <c r="AN53" s="152" t="s">
        <v>984</v>
      </c>
      <c r="AO53" s="147" t="s">
        <v>983</v>
      </c>
      <c r="AP53" s="149">
        <v>44267</v>
      </c>
      <c r="AQ53" s="149">
        <v>44267</v>
      </c>
      <c r="AR53" s="149">
        <v>44286</v>
      </c>
      <c r="AS53" s="158">
        <v>237107</v>
      </c>
      <c r="AT53" s="158">
        <v>275044.12</v>
      </c>
      <c r="AU53" s="159">
        <v>27504.412</v>
      </c>
      <c r="AV53" s="158">
        <v>275044.12</v>
      </c>
      <c r="AW53" s="150" t="s">
        <v>140</v>
      </c>
      <c r="AX53" s="156" t="s">
        <v>550</v>
      </c>
      <c r="AY53" s="148" t="s">
        <v>141</v>
      </c>
      <c r="AZ53" s="147" t="s">
        <v>982</v>
      </c>
      <c r="BA53" s="155">
        <v>35566.049999999996</v>
      </c>
      <c r="BB53" s="149">
        <v>44267</v>
      </c>
      <c r="BC53" s="149">
        <v>44286</v>
      </c>
      <c r="BD53" s="189" t="s">
        <v>981</v>
      </c>
      <c r="BE53" s="163" t="s">
        <v>980</v>
      </c>
      <c r="BF53" s="157" t="s">
        <v>687</v>
      </c>
      <c r="BG53" s="154" t="s">
        <v>979</v>
      </c>
      <c r="BH53" s="148" t="s">
        <v>48</v>
      </c>
      <c r="BI53" s="163" t="s">
        <v>978</v>
      </c>
      <c r="BJ53" s="148" t="s">
        <v>48</v>
      </c>
      <c r="BK53" s="148" t="s">
        <v>55</v>
      </c>
      <c r="BL53" s="154" t="s">
        <v>56</v>
      </c>
      <c r="BM53" s="148" t="s">
        <v>54</v>
      </c>
      <c r="BN53" s="148" t="s">
        <v>54</v>
      </c>
      <c r="BO53" s="148" t="s">
        <v>54</v>
      </c>
      <c r="BP53" s="163" t="s">
        <v>977</v>
      </c>
      <c r="BQ53" s="148" t="s">
        <v>104</v>
      </c>
      <c r="BR53" s="163" t="s">
        <v>976</v>
      </c>
      <c r="BS53" s="163" t="s">
        <v>975</v>
      </c>
      <c r="BT53" s="163" t="s">
        <v>974</v>
      </c>
      <c r="BU53" s="163" t="s">
        <v>973</v>
      </c>
      <c r="BV53" s="153" t="s">
        <v>555</v>
      </c>
      <c r="BW53" s="153">
        <v>44313</v>
      </c>
      <c r="BX53" s="153">
        <v>44313</v>
      </c>
    </row>
    <row r="54" spans="1:77" s="58" customFormat="1" ht="31.5" x14ac:dyDescent="0.25">
      <c r="A54" s="348" t="s">
        <v>574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</row>
    <row r="55" spans="1:77" ht="67.5" x14ac:dyDescent="0.2">
      <c r="A55" s="195">
        <v>2021</v>
      </c>
      <c r="B55" s="197">
        <v>44287</v>
      </c>
      <c r="C55" s="197">
        <v>44377</v>
      </c>
      <c r="D55" s="195" t="s">
        <v>996</v>
      </c>
      <c r="E55" s="195" t="s">
        <v>693</v>
      </c>
      <c r="F55" s="195" t="s">
        <v>1265</v>
      </c>
      <c r="G55" s="195" t="s">
        <v>1325</v>
      </c>
      <c r="H55" s="195">
        <v>57</v>
      </c>
      <c r="I55" s="198" t="s">
        <v>981</v>
      </c>
      <c r="J55" s="195" t="s">
        <v>1324</v>
      </c>
      <c r="K55" s="191" t="s">
        <v>46</v>
      </c>
      <c r="L55" s="191" t="s">
        <v>46</v>
      </c>
      <c r="M55" s="191" t="s">
        <v>46</v>
      </c>
      <c r="N55" s="191" t="s">
        <v>1329</v>
      </c>
      <c r="O55" s="191" t="s">
        <v>1328</v>
      </c>
      <c r="P55" s="191">
        <v>13456000</v>
      </c>
      <c r="Q55" s="195" t="s">
        <v>46</v>
      </c>
      <c r="R55" s="195" t="s">
        <v>46</v>
      </c>
      <c r="S55" s="195" t="s">
        <v>46</v>
      </c>
      <c r="T55" s="195" t="s">
        <v>1329</v>
      </c>
      <c r="U55" s="195" t="s">
        <v>1328</v>
      </c>
      <c r="V55" s="195" t="s">
        <v>1001</v>
      </c>
      <c r="W55" s="195" t="s">
        <v>1327</v>
      </c>
      <c r="X55" s="195">
        <v>250</v>
      </c>
      <c r="Y55" s="195">
        <v>301</v>
      </c>
      <c r="Z55" s="195" t="s">
        <v>989</v>
      </c>
      <c r="AA55" s="195" t="s">
        <v>1074</v>
      </c>
      <c r="AB55" s="195">
        <v>9</v>
      </c>
      <c r="AC55" s="195" t="s">
        <v>1326</v>
      </c>
      <c r="AD55" s="195">
        <v>9</v>
      </c>
      <c r="AE55" s="195" t="s">
        <v>1326</v>
      </c>
      <c r="AF55" s="195">
        <v>9</v>
      </c>
      <c r="AG55" s="195" t="s">
        <v>986</v>
      </c>
      <c r="AH55" s="195">
        <v>3020</v>
      </c>
      <c r="AI55" s="195" t="s">
        <v>985</v>
      </c>
      <c r="AJ55" s="195" t="s">
        <v>985</v>
      </c>
      <c r="AK55" s="195" t="s">
        <v>985</v>
      </c>
      <c r="AL55" s="195" t="s">
        <v>985</v>
      </c>
      <c r="AM55" s="195" t="s">
        <v>1012</v>
      </c>
      <c r="AN55" s="195" t="s">
        <v>1012</v>
      </c>
      <c r="AO55" s="195" t="s">
        <v>1325</v>
      </c>
      <c r="AP55" s="197">
        <v>44292</v>
      </c>
      <c r="AQ55" s="197">
        <v>44292</v>
      </c>
      <c r="AR55" s="197">
        <v>44561</v>
      </c>
      <c r="AS55" s="195">
        <v>11600000</v>
      </c>
      <c r="AT55" s="195">
        <v>13456000</v>
      </c>
      <c r="AU55" s="195">
        <v>0</v>
      </c>
      <c r="AV55" s="195">
        <v>13456000</v>
      </c>
      <c r="AW55" s="195" t="s">
        <v>1264</v>
      </c>
      <c r="AX55" s="195" t="s">
        <v>47</v>
      </c>
      <c r="AY55" s="195" t="s">
        <v>1263</v>
      </c>
      <c r="AZ55" s="195" t="s">
        <v>1324</v>
      </c>
      <c r="BA55" s="195">
        <v>1740000</v>
      </c>
      <c r="BB55" s="197">
        <v>44292</v>
      </c>
      <c r="BC55" s="197">
        <v>44561</v>
      </c>
      <c r="BD55" s="196" t="s">
        <v>981</v>
      </c>
      <c r="BE55" s="196" t="s">
        <v>1262</v>
      </c>
      <c r="BF55" s="195" t="s">
        <v>1261</v>
      </c>
      <c r="BG55" s="195" t="s">
        <v>1260</v>
      </c>
      <c r="BH55" s="195" t="s">
        <v>48</v>
      </c>
      <c r="BI55" s="198" t="s">
        <v>1259</v>
      </c>
      <c r="BJ55" s="195" t="s">
        <v>48</v>
      </c>
      <c r="BK55" s="195" t="s">
        <v>1258</v>
      </c>
      <c r="BL55" s="195" t="s">
        <v>54</v>
      </c>
      <c r="BM55" s="195" t="s">
        <v>54</v>
      </c>
      <c r="BN55" s="195" t="s">
        <v>54</v>
      </c>
      <c r="BO55" s="195" t="s">
        <v>54</v>
      </c>
      <c r="BP55" s="198" t="s">
        <v>1257</v>
      </c>
      <c r="BQ55" s="195" t="s">
        <v>104</v>
      </c>
      <c r="BR55" s="196" t="s">
        <v>1256</v>
      </c>
      <c r="BS55" s="196" t="s">
        <v>1255</v>
      </c>
      <c r="BT55" s="196" t="s">
        <v>1254</v>
      </c>
      <c r="BU55" s="196" t="s">
        <v>1253</v>
      </c>
      <c r="BV55" s="195" t="s">
        <v>1252</v>
      </c>
      <c r="BW55" s="197">
        <v>44404</v>
      </c>
      <c r="BX55" s="197">
        <v>44404</v>
      </c>
      <c r="BY55" s="195"/>
    </row>
    <row r="56" spans="1:77" ht="22.5" x14ac:dyDescent="0.2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1" t="s">
        <v>346</v>
      </c>
      <c r="L56" s="191" t="s">
        <v>347</v>
      </c>
      <c r="M56" s="191" t="s">
        <v>348</v>
      </c>
      <c r="N56" s="191" t="s">
        <v>83</v>
      </c>
      <c r="O56" s="191" t="s">
        <v>349</v>
      </c>
      <c r="P56" s="191">
        <v>21808000</v>
      </c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7"/>
      <c r="BX56" s="197"/>
      <c r="BY56" s="195"/>
    </row>
    <row r="57" spans="1:77" ht="67.5" x14ac:dyDescent="0.2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1" t="s">
        <v>46</v>
      </c>
      <c r="L57" s="191" t="s">
        <v>46</v>
      </c>
      <c r="M57" s="191" t="s">
        <v>46</v>
      </c>
      <c r="N57" s="191" t="s">
        <v>1323</v>
      </c>
      <c r="O57" s="191" t="s">
        <v>1322</v>
      </c>
      <c r="P57" s="191">
        <v>27840000</v>
      </c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  <c r="BT57" s="195"/>
      <c r="BU57" s="195"/>
      <c r="BV57" s="195"/>
      <c r="BW57" s="197"/>
      <c r="BX57" s="197"/>
      <c r="BY57" s="195"/>
    </row>
    <row r="58" spans="1:77" ht="67.5" x14ac:dyDescent="0.2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1" t="s">
        <v>46</v>
      </c>
      <c r="L58" s="191" t="s">
        <v>46</v>
      </c>
      <c r="M58" s="191" t="s">
        <v>46</v>
      </c>
      <c r="N58" s="191" t="s">
        <v>1028</v>
      </c>
      <c r="O58" s="191" t="s">
        <v>98</v>
      </c>
      <c r="P58" s="191">
        <v>22921600</v>
      </c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  <c r="BB58" s="195"/>
      <c r="BC58" s="195"/>
      <c r="BD58" s="195"/>
      <c r="BE58" s="195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  <c r="BT58" s="195"/>
      <c r="BU58" s="195"/>
      <c r="BV58" s="195"/>
      <c r="BW58" s="197"/>
      <c r="BX58" s="197"/>
      <c r="BY58" s="195"/>
    </row>
    <row r="59" spans="1:77" ht="67.5" x14ac:dyDescent="0.2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1" t="s">
        <v>46</v>
      </c>
      <c r="L59" s="191" t="s">
        <v>46</v>
      </c>
      <c r="M59" s="191" t="s">
        <v>46</v>
      </c>
      <c r="N59" s="191" t="s">
        <v>1321</v>
      </c>
      <c r="O59" s="191" t="s">
        <v>1320</v>
      </c>
      <c r="P59" s="191">
        <v>29696000</v>
      </c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9"/>
      <c r="BX59" s="199"/>
      <c r="BY59" s="195"/>
    </row>
    <row r="60" spans="1:77" ht="22.5" x14ac:dyDescent="0.2">
      <c r="A60" s="195">
        <v>2021</v>
      </c>
      <c r="B60" s="197">
        <v>44287</v>
      </c>
      <c r="C60" s="197">
        <v>44377</v>
      </c>
      <c r="D60" s="195" t="s">
        <v>996</v>
      </c>
      <c r="E60" s="195" t="s">
        <v>693</v>
      </c>
      <c r="F60" s="195" t="s">
        <v>1265</v>
      </c>
      <c r="G60" s="195" t="s">
        <v>1319</v>
      </c>
      <c r="H60" s="195">
        <v>57</v>
      </c>
      <c r="I60" s="198" t="s">
        <v>981</v>
      </c>
      <c r="J60" s="195" t="s">
        <v>1266</v>
      </c>
      <c r="K60" s="191" t="s">
        <v>346</v>
      </c>
      <c r="L60" s="191" t="s">
        <v>347</v>
      </c>
      <c r="M60" s="191" t="s">
        <v>348</v>
      </c>
      <c r="N60" s="191" t="s">
        <v>83</v>
      </c>
      <c r="O60" s="191" t="s">
        <v>349</v>
      </c>
      <c r="P60" s="191">
        <v>4398720</v>
      </c>
      <c r="Q60" s="195" t="s">
        <v>346</v>
      </c>
      <c r="R60" s="195" t="s">
        <v>347</v>
      </c>
      <c r="S60" s="195" t="s">
        <v>348</v>
      </c>
      <c r="T60" s="195" t="s">
        <v>83</v>
      </c>
      <c r="U60" s="195" t="s">
        <v>349</v>
      </c>
      <c r="V60" s="195" t="s">
        <v>991</v>
      </c>
      <c r="W60" s="195" t="s">
        <v>1055</v>
      </c>
      <c r="X60" s="195">
        <v>92</v>
      </c>
      <c r="Y60" s="195">
        <v>0</v>
      </c>
      <c r="Z60" s="195" t="s">
        <v>989</v>
      </c>
      <c r="AA60" s="195" t="s">
        <v>1054</v>
      </c>
      <c r="AB60" s="195">
        <v>1</v>
      </c>
      <c r="AC60" s="195" t="s">
        <v>1034</v>
      </c>
      <c r="AD60" s="195">
        <v>7</v>
      </c>
      <c r="AE60" s="195" t="s">
        <v>1034</v>
      </c>
      <c r="AF60" s="195">
        <v>9</v>
      </c>
      <c r="AG60" s="195" t="s">
        <v>986</v>
      </c>
      <c r="AH60" s="195">
        <v>9479</v>
      </c>
      <c r="AI60" s="195" t="s">
        <v>985</v>
      </c>
      <c r="AJ60" s="195" t="s">
        <v>985</v>
      </c>
      <c r="AK60" s="195" t="s">
        <v>985</v>
      </c>
      <c r="AL60" s="195" t="s">
        <v>985</v>
      </c>
      <c r="AM60" s="195" t="s">
        <v>1012</v>
      </c>
      <c r="AN60" s="195" t="s">
        <v>1012</v>
      </c>
      <c r="AO60" s="195" t="s">
        <v>1319</v>
      </c>
      <c r="AP60" s="197">
        <v>44292</v>
      </c>
      <c r="AQ60" s="197">
        <v>44292</v>
      </c>
      <c r="AR60" s="197">
        <v>44322</v>
      </c>
      <c r="AS60" s="195">
        <v>3792000.0000000005</v>
      </c>
      <c r="AT60" s="195">
        <v>4398720</v>
      </c>
      <c r="AU60" s="195">
        <v>0</v>
      </c>
      <c r="AV60" s="195">
        <v>4398720</v>
      </c>
      <c r="AW60" s="195" t="s">
        <v>1264</v>
      </c>
      <c r="AX60" s="195" t="s">
        <v>47</v>
      </c>
      <c r="AY60" s="195" t="s">
        <v>1263</v>
      </c>
      <c r="AZ60" s="195" t="s">
        <v>1266</v>
      </c>
      <c r="BA60" s="195">
        <v>568800</v>
      </c>
      <c r="BB60" s="197">
        <v>44292</v>
      </c>
      <c r="BC60" s="197">
        <v>44322</v>
      </c>
      <c r="BD60" s="196" t="s">
        <v>981</v>
      </c>
      <c r="BE60" s="196" t="s">
        <v>1262</v>
      </c>
      <c r="BF60" s="195" t="s">
        <v>1261</v>
      </c>
      <c r="BG60" s="195" t="s">
        <v>1260</v>
      </c>
      <c r="BH60" s="195" t="s">
        <v>48</v>
      </c>
      <c r="BI60" s="198" t="s">
        <v>1259</v>
      </c>
      <c r="BJ60" s="195" t="s">
        <v>48</v>
      </c>
      <c r="BK60" s="195" t="s">
        <v>1258</v>
      </c>
      <c r="BL60" s="195" t="s">
        <v>54</v>
      </c>
      <c r="BM60" s="195" t="s">
        <v>54</v>
      </c>
      <c r="BN60" s="195" t="s">
        <v>54</v>
      </c>
      <c r="BO60" s="195" t="s">
        <v>54</v>
      </c>
      <c r="BP60" s="198" t="s">
        <v>1257</v>
      </c>
      <c r="BQ60" s="195" t="s">
        <v>104</v>
      </c>
      <c r="BR60" s="196" t="s">
        <v>1256</v>
      </c>
      <c r="BS60" s="196" t="s">
        <v>1255</v>
      </c>
      <c r="BT60" s="196" t="s">
        <v>1254</v>
      </c>
      <c r="BU60" s="196" t="s">
        <v>1253</v>
      </c>
      <c r="BV60" s="195" t="s">
        <v>1252</v>
      </c>
      <c r="BW60" s="200">
        <v>44404</v>
      </c>
      <c r="BX60" s="200">
        <v>44404</v>
      </c>
      <c r="BY60" s="195"/>
    </row>
    <row r="61" spans="1:77" ht="67.5" x14ac:dyDescent="0.2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1" t="s">
        <v>46</v>
      </c>
      <c r="L61" s="191" t="s">
        <v>46</v>
      </c>
      <c r="M61" s="191" t="s">
        <v>46</v>
      </c>
      <c r="N61" s="191" t="s">
        <v>513</v>
      </c>
      <c r="O61" s="191" t="s">
        <v>511</v>
      </c>
      <c r="P61" s="191">
        <v>6449600</v>
      </c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7"/>
      <c r="BX61" s="197"/>
      <c r="BY61" s="195"/>
    </row>
    <row r="62" spans="1:77" ht="90" x14ac:dyDescent="0.2">
      <c r="A62" s="191">
        <v>2021</v>
      </c>
      <c r="B62" s="192">
        <v>44287</v>
      </c>
      <c r="C62" s="192">
        <v>44377</v>
      </c>
      <c r="D62" s="191" t="s">
        <v>996</v>
      </c>
      <c r="E62" s="191" t="s">
        <v>693</v>
      </c>
      <c r="F62" s="191" t="s">
        <v>1265</v>
      </c>
      <c r="G62" s="191" t="s">
        <v>1317</v>
      </c>
      <c r="H62" s="191">
        <v>57</v>
      </c>
      <c r="I62" s="193" t="s">
        <v>981</v>
      </c>
      <c r="J62" s="191" t="s">
        <v>1316</v>
      </c>
      <c r="K62" s="191" t="s">
        <v>46</v>
      </c>
      <c r="L62" s="191" t="s">
        <v>46</v>
      </c>
      <c r="M62" s="191" t="s">
        <v>46</v>
      </c>
      <c r="N62" s="191" t="s">
        <v>1217</v>
      </c>
      <c r="O62" s="191" t="s">
        <v>1318</v>
      </c>
      <c r="P62" s="191">
        <v>11775000</v>
      </c>
      <c r="Q62" s="191" t="s">
        <v>46</v>
      </c>
      <c r="R62" s="191" t="s">
        <v>46</v>
      </c>
      <c r="S62" s="191" t="s">
        <v>46</v>
      </c>
      <c r="T62" s="191" t="s">
        <v>1217</v>
      </c>
      <c r="U62" s="191" t="s">
        <v>1318</v>
      </c>
      <c r="V62" s="191" t="s">
        <v>1001</v>
      </c>
      <c r="W62" s="191" t="s">
        <v>1215</v>
      </c>
      <c r="X62" s="191">
        <v>68</v>
      </c>
      <c r="Y62" s="191">
        <v>200</v>
      </c>
      <c r="Z62" s="191" t="s">
        <v>989</v>
      </c>
      <c r="AA62" s="191" t="s">
        <v>1214</v>
      </c>
      <c r="AB62" s="191">
        <v>1</v>
      </c>
      <c r="AC62" s="191" t="s">
        <v>1213</v>
      </c>
      <c r="AD62" s="191">
        <v>120</v>
      </c>
      <c r="AE62" s="191" t="s">
        <v>1213</v>
      </c>
      <c r="AF62" s="191">
        <v>14</v>
      </c>
      <c r="AG62" s="191" t="s">
        <v>1212</v>
      </c>
      <c r="AH62" s="191">
        <v>45070</v>
      </c>
      <c r="AI62" s="191" t="s">
        <v>985</v>
      </c>
      <c r="AJ62" s="191" t="s">
        <v>985</v>
      </c>
      <c r="AK62" s="191" t="s">
        <v>985</v>
      </c>
      <c r="AL62" s="191" t="s">
        <v>985</v>
      </c>
      <c r="AM62" s="191" t="s">
        <v>1012</v>
      </c>
      <c r="AN62" s="191" t="s">
        <v>1012</v>
      </c>
      <c r="AO62" s="191" t="s">
        <v>1317</v>
      </c>
      <c r="AP62" s="192">
        <v>44294</v>
      </c>
      <c r="AQ62" s="192">
        <v>44294</v>
      </c>
      <c r="AR62" s="192">
        <v>44286</v>
      </c>
      <c r="AS62" s="191">
        <v>10150862.068965519</v>
      </c>
      <c r="AT62" s="191">
        <v>11775000</v>
      </c>
      <c r="AU62" s="191">
        <v>0</v>
      </c>
      <c r="AV62" s="191">
        <v>11775000</v>
      </c>
      <c r="AW62" s="191" t="s">
        <v>1264</v>
      </c>
      <c r="AX62" s="191" t="s">
        <v>47</v>
      </c>
      <c r="AY62" s="191" t="s">
        <v>1263</v>
      </c>
      <c r="AZ62" s="191" t="s">
        <v>1316</v>
      </c>
      <c r="BA62" s="191">
        <v>1522629.3103448278</v>
      </c>
      <c r="BB62" s="192">
        <v>44294</v>
      </c>
      <c r="BC62" s="192">
        <v>44286</v>
      </c>
      <c r="BD62" s="194" t="s">
        <v>981</v>
      </c>
      <c r="BE62" s="194" t="s">
        <v>1262</v>
      </c>
      <c r="BF62" s="191" t="s">
        <v>1261</v>
      </c>
      <c r="BG62" s="191" t="s">
        <v>1260</v>
      </c>
      <c r="BH62" s="191" t="s">
        <v>48</v>
      </c>
      <c r="BI62" s="193" t="s">
        <v>1259</v>
      </c>
      <c r="BJ62" s="191" t="s">
        <v>48</v>
      </c>
      <c r="BK62" s="191" t="s">
        <v>1258</v>
      </c>
      <c r="BL62" s="191" t="s">
        <v>54</v>
      </c>
      <c r="BM62" s="191" t="s">
        <v>54</v>
      </c>
      <c r="BN62" s="191" t="s">
        <v>54</v>
      </c>
      <c r="BO62" s="191" t="s">
        <v>54</v>
      </c>
      <c r="BP62" s="193" t="s">
        <v>1257</v>
      </c>
      <c r="BQ62" s="191" t="s">
        <v>104</v>
      </c>
      <c r="BR62" s="194" t="s">
        <v>1256</v>
      </c>
      <c r="BS62" s="194" t="s">
        <v>1255</v>
      </c>
      <c r="BT62" s="194" t="s">
        <v>1254</v>
      </c>
      <c r="BU62" s="194" t="s">
        <v>1253</v>
      </c>
      <c r="BV62" s="191" t="s">
        <v>1252</v>
      </c>
      <c r="BW62" s="192">
        <v>44404</v>
      </c>
      <c r="BX62" s="192">
        <v>44404</v>
      </c>
      <c r="BY62" s="191"/>
    </row>
    <row r="63" spans="1:77" ht="90" x14ac:dyDescent="0.2">
      <c r="A63" s="191">
        <v>2021</v>
      </c>
      <c r="B63" s="192">
        <v>44287</v>
      </c>
      <c r="C63" s="192">
        <v>44377</v>
      </c>
      <c r="D63" s="191" t="s">
        <v>996</v>
      </c>
      <c r="E63" s="191" t="s">
        <v>693</v>
      </c>
      <c r="F63" s="191" t="s">
        <v>1265</v>
      </c>
      <c r="G63" s="191" t="s">
        <v>1315</v>
      </c>
      <c r="H63" s="191">
        <v>57</v>
      </c>
      <c r="I63" s="193" t="s">
        <v>981</v>
      </c>
      <c r="J63" s="191" t="s">
        <v>1314</v>
      </c>
      <c r="K63" s="191" t="s">
        <v>80</v>
      </c>
      <c r="L63" s="191" t="s">
        <v>81</v>
      </c>
      <c r="M63" s="191" t="s">
        <v>82</v>
      </c>
      <c r="N63" s="191" t="s">
        <v>83</v>
      </c>
      <c r="O63" s="191" t="s">
        <v>75</v>
      </c>
      <c r="P63" s="191">
        <v>121800</v>
      </c>
      <c r="Q63" s="191" t="s">
        <v>80</v>
      </c>
      <c r="R63" s="191" t="s">
        <v>81</v>
      </c>
      <c r="S63" s="191" t="s">
        <v>82</v>
      </c>
      <c r="T63" s="191" t="s">
        <v>83</v>
      </c>
      <c r="U63" s="191" t="s">
        <v>75</v>
      </c>
      <c r="V63" s="191" t="s">
        <v>1001</v>
      </c>
      <c r="W63" s="191" t="s">
        <v>1050</v>
      </c>
      <c r="X63" s="191">
        <v>19</v>
      </c>
      <c r="Y63" s="191">
        <v>6</v>
      </c>
      <c r="Z63" s="191" t="s">
        <v>989</v>
      </c>
      <c r="AA63" s="191" t="s">
        <v>1049</v>
      </c>
      <c r="AB63" s="191">
        <v>1</v>
      </c>
      <c r="AC63" s="191" t="s">
        <v>1048</v>
      </c>
      <c r="AD63" s="191">
        <v>109</v>
      </c>
      <c r="AE63" s="191" t="s">
        <v>1047</v>
      </c>
      <c r="AF63" s="191">
        <v>9</v>
      </c>
      <c r="AG63" s="191" t="s">
        <v>986</v>
      </c>
      <c r="AH63" s="191">
        <v>54916</v>
      </c>
      <c r="AI63" s="191" t="s">
        <v>985</v>
      </c>
      <c r="AJ63" s="191" t="s">
        <v>985</v>
      </c>
      <c r="AK63" s="191" t="s">
        <v>985</v>
      </c>
      <c r="AL63" s="191" t="s">
        <v>985</v>
      </c>
      <c r="AM63" s="191" t="s">
        <v>1012</v>
      </c>
      <c r="AN63" s="191" t="s">
        <v>1012</v>
      </c>
      <c r="AO63" s="191" t="s">
        <v>1315</v>
      </c>
      <c r="AP63" s="192">
        <v>44298</v>
      </c>
      <c r="AQ63" s="192">
        <v>44298</v>
      </c>
      <c r="AR63" s="192">
        <v>44347</v>
      </c>
      <c r="AS63" s="191">
        <v>105000</v>
      </c>
      <c r="AT63" s="191">
        <v>121800</v>
      </c>
      <c r="AU63" s="191">
        <v>0</v>
      </c>
      <c r="AV63" s="191">
        <v>121800</v>
      </c>
      <c r="AW63" s="191" t="s">
        <v>1264</v>
      </c>
      <c r="AX63" s="191" t="s">
        <v>47</v>
      </c>
      <c r="AY63" s="191" t="s">
        <v>1263</v>
      </c>
      <c r="AZ63" s="191" t="s">
        <v>1314</v>
      </c>
      <c r="BA63" s="191">
        <v>15750</v>
      </c>
      <c r="BB63" s="192">
        <v>44298</v>
      </c>
      <c r="BC63" s="192">
        <v>44347</v>
      </c>
      <c r="BD63" s="194" t="s">
        <v>981</v>
      </c>
      <c r="BE63" s="194" t="s">
        <v>1262</v>
      </c>
      <c r="BF63" s="191" t="s">
        <v>1261</v>
      </c>
      <c r="BG63" s="191" t="s">
        <v>1260</v>
      </c>
      <c r="BH63" s="191" t="s">
        <v>48</v>
      </c>
      <c r="BI63" s="193" t="s">
        <v>1259</v>
      </c>
      <c r="BJ63" s="191" t="s">
        <v>48</v>
      </c>
      <c r="BK63" s="191" t="s">
        <v>1258</v>
      </c>
      <c r="BL63" s="191" t="s">
        <v>54</v>
      </c>
      <c r="BM63" s="191" t="s">
        <v>54</v>
      </c>
      <c r="BN63" s="191" t="s">
        <v>54</v>
      </c>
      <c r="BO63" s="191" t="s">
        <v>54</v>
      </c>
      <c r="BP63" s="193" t="s">
        <v>1257</v>
      </c>
      <c r="BQ63" s="191" t="s">
        <v>104</v>
      </c>
      <c r="BR63" s="194" t="s">
        <v>1256</v>
      </c>
      <c r="BS63" s="194" t="s">
        <v>1255</v>
      </c>
      <c r="BT63" s="194" t="s">
        <v>1254</v>
      </c>
      <c r="BU63" s="194" t="s">
        <v>1253</v>
      </c>
      <c r="BV63" s="191" t="s">
        <v>1252</v>
      </c>
      <c r="BW63" s="192">
        <v>44404</v>
      </c>
      <c r="BX63" s="192">
        <v>44404</v>
      </c>
      <c r="BY63" s="191"/>
    </row>
    <row r="64" spans="1:77" ht="90" x14ac:dyDescent="0.2">
      <c r="A64" s="191">
        <v>2021</v>
      </c>
      <c r="B64" s="192">
        <v>44287</v>
      </c>
      <c r="C64" s="192">
        <v>44377</v>
      </c>
      <c r="D64" s="191" t="s">
        <v>996</v>
      </c>
      <c r="E64" s="191" t="s">
        <v>693</v>
      </c>
      <c r="F64" s="191" t="s">
        <v>1265</v>
      </c>
      <c r="G64" s="191" t="s">
        <v>1310</v>
      </c>
      <c r="H64" s="191">
        <v>57</v>
      </c>
      <c r="I64" s="193" t="s">
        <v>981</v>
      </c>
      <c r="J64" s="191" t="s">
        <v>1309</v>
      </c>
      <c r="K64" s="191" t="s">
        <v>46</v>
      </c>
      <c r="L64" s="191" t="s">
        <v>46</v>
      </c>
      <c r="M64" s="191" t="s">
        <v>46</v>
      </c>
      <c r="N64" s="191" t="s">
        <v>1313</v>
      </c>
      <c r="O64" s="191" t="s">
        <v>796</v>
      </c>
      <c r="P64" s="191">
        <v>48408192</v>
      </c>
      <c r="Q64" s="191" t="s">
        <v>46</v>
      </c>
      <c r="R64" s="191" t="s">
        <v>46</v>
      </c>
      <c r="S64" s="191" t="s">
        <v>46</v>
      </c>
      <c r="T64" s="191" t="s">
        <v>1313</v>
      </c>
      <c r="U64" s="191" t="s">
        <v>796</v>
      </c>
      <c r="V64" s="191" t="s">
        <v>1001</v>
      </c>
      <c r="W64" s="191" t="s">
        <v>1312</v>
      </c>
      <c r="X64" s="191">
        <v>686</v>
      </c>
      <c r="Y64" s="191">
        <v>0</v>
      </c>
      <c r="Z64" s="191" t="s">
        <v>989</v>
      </c>
      <c r="AA64" s="191" t="s">
        <v>1311</v>
      </c>
      <c r="AB64" s="191">
        <v>255</v>
      </c>
      <c r="AC64" s="191" t="s">
        <v>1041</v>
      </c>
      <c r="AD64" s="191">
        <v>255</v>
      </c>
      <c r="AE64" s="191" t="s">
        <v>1041</v>
      </c>
      <c r="AF64" s="191">
        <v>255</v>
      </c>
      <c r="AG64" s="191" t="s">
        <v>986</v>
      </c>
      <c r="AH64" s="191">
        <v>16200</v>
      </c>
      <c r="AI64" s="191" t="s">
        <v>985</v>
      </c>
      <c r="AJ64" s="191" t="s">
        <v>985</v>
      </c>
      <c r="AK64" s="191" t="s">
        <v>985</v>
      </c>
      <c r="AL64" s="191" t="s">
        <v>985</v>
      </c>
      <c r="AM64" s="191" t="s">
        <v>1012</v>
      </c>
      <c r="AN64" s="191" t="s">
        <v>1012</v>
      </c>
      <c r="AO64" s="191" t="s">
        <v>1310</v>
      </c>
      <c r="AP64" s="192">
        <v>44308</v>
      </c>
      <c r="AQ64" s="192">
        <v>44308</v>
      </c>
      <c r="AR64" s="192">
        <v>44561</v>
      </c>
      <c r="AS64" s="191">
        <v>41731200</v>
      </c>
      <c r="AT64" s="191">
        <v>48408192</v>
      </c>
      <c r="AU64" s="191">
        <v>0</v>
      </c>
      <c r="AV64" s="191">
        <v>48408192</v>
      </c>
      <c r="AW64" s="191" t="s">
        <v>1264</v>
      </c>
      <c r="AX64" s="191" t="s">
        <v>47</v>
      </c>
      <c r="AY64" s="191" t="s">
        <v>1263</v>
      </c>
      <c r="AZ64" s="191" t="s">
        <v>1309</v>
      </c>
      <c r="BA64" s="191">
        <v>6259680</v>
      </c>
      <c r="BB64" s="192">
        <v>44308</v>
      </c>
      <c r="BC64" s="192">
        <v>44561</v>
      </c>
      <c r="BD64" s="194" t="s">
        <v>981</v>
      </c>
      <c r="BE64" s="194" t="s">
        <v>1262</v>
      </c>
      <c r="BF64" s="191" t="s">
        <v>1261</v>
      </c>
      <c r="BG64" s="191" t="s">
        <v>1260</v>
      </c>
      <c r="BH64" s="191" t="s">
        <v>48</v>
      </c>
      <c r="BI64" s="193" t="s">
        <v>1259</v>
      </c>
      <c r="BJ64" s="191" t="s">
        <v>48</v>
      </c>
      <c r="BK64" s="191" t="s">
        <v>1258</v>
      </c>
      <c r="BL64" s="191" t="s">
        <v>54</v>
      </c>
      <c r="BM64" s="191" t="s">
        <v>54</v>
      </c>
      <c r="BN64" s="191" t="s">
        <v>54</v>
      </c>
      <c r="BO64" s="191" t="s">
        <v>54</v>
      </c>
      <c r="BP64" s="193" t="s">
        <v>1257</v>
      </c>
      <c r="BQ64" s="191" t="s">
        <v>104</v>
      </c>
      <c r="BR64" s="194" t="s">
        <v>1256</v>
      </c>
      <c r="BS64" s="194" t="s">
        <v>1255</v>
      </c>
      <c r="BT64" s="194" t="s">
        <v>1254</v>
      </c>
      <c r="BU64" s="194" t="s">
        <v>1253</v>
      </c>
      <c r="BV64" s="191" t="s">
        <v>1252</v>
      </c>
      <c r="BW64" s="192">
        <v>44404</v>
      </c>
      <c r="BX64" s="192">
        <v>44404</v>
      </c>
      <c r="BY64" s="191"/>
    </row>
    <row r="65" spans="1:77" ht="90" x14ac:dyDescent="0.2">
      <c r="A65" s="191">
        <v>2021</v>
      </c>
      <c r="B65" s="192">
        <v>44287</v>
      </c>
      <c r="C65" s="192">
        <v>44377</v>
      </c>
      <c r="D65" s="191" t="s">
        <v>996</v>
      </c>
      <c r="E65" s="191" t="s">
        <v>693</v>
      </c>
      <c r="F65" s="191" t="s">
        <v>1265</v>
      </c>
      <c r="G65" s="191" t="s">
        <v>1304</v>
      </c>
      <c r="H65" s="191">
        <v>57</v>
      </c>
      <c r="I65" s="193" t="s">
        <v>981</v>
      </c>
      <c r="J65" s="191" t="s">
        <v>1303</v>
      </c>
      <c r="K65" s="191" t="s">
        <v>46</v>
      </c>
      <c r="L65" s="191" t="s">
        <v>46</v>
      </c>
      <c r="M65" s="191" t="s">
        <v>46</v>
      </c>
      <c r="N65" s="191" t="s">
        <v>1308</v>
      </c>
      <c r="O65" s="191" t="s">
        <v>806</v>
      </c>
      <c r="P65" s="191">
        <v>4895075</v>
      </c>
      <c r="Q65" s="191" t="s">
        <v>46</v>
      </c>
      <c r="R65" s="191" t="s">
        <v>46</v>
      </c>
      <c r="S65" s="191" t="s">
        <v>46</v>
      </c>
      <c r="T65" s="191" t="s">
        <v>1308</v>
      </c>
      <c r="U65" s="191" t="s">
        <v>806</v>
      </c>
      <c r="V65" s="191" t="s">
        <v>1218</v>
      </c>
      <c r="W65" s="191" t="s">
        <v>1307</v>
      </c>
      <c r="X65" s="191">
        <v>109</v>
      </c>
      <c r="Y65" s="191">
        <v>5</v>
      </c>
      <c r="Z65" s="191" t="s">
        <v>989</v>
      </c>
      <c r="AA65" s="191" t="s">
        <v>1306</v>
      </c>
      <c r="AB65" s="191">
        <v>1</v>
      </c>
      <c r="AC65" s="191" t="s">
        <v>1305</v>
      </c>
      <c r="AD65" s="191">
        <v>106</v>
      </c>
      <c r="AE65" s="191" t="s">
        <v>1305</v>
      </c>
      <c r="AF65" s="191">
        <v>15</v>
      </c>
      <c r="AG65" s="191" t="s">
        <v>1080</v>
      </c>
      <c r="AH65" s="191">
        <v>50100</v>
      </c>
      <c r="AI65" s="191" t="s">
        <v>985</v>
      </c>
      <c r="AJ65" s="191" t="s">
        <v>985</v>
      </c>
      <c r="AK65" s="191" t="s">
        <v>985</v>
      </c>
      <c r="AL65" s="191" t="s">
        <v>985</v>
      </c>
      <c r="AM65" s="191" t="s">
        <v>1012</v>
      </c>
      <c r="AN65" s="191" t="s">
        <v>1012</v>
      </c>
      <c r="AO65" s="191" t="s">
        <v>1304</v>
      </c>
      <c r="AP65" s="192">
        <v>44308</v>
      </c>
      <c r="AQ65" s="192">
        <v>44298</v>
      </c>
      <c r="AR65" s="192">
        <v>44307</v>
      </c>
      <c r="AS65" s="191">
        <v>4219892.2413793104</v>
      </c>
      <c r="AT65" s="191">
        <v>4895075</v>
      </c>
      <c r="AU65" s="191">
        <v>0</v>
      </c>
      <c r="AV65" s="191">
        <v>4895075</v>
      </c>
      <c r="AW65" s="191" t="s">
        <v>1264</v>
      </c>
      <c r="AX65" s="191" t="s">
        <v>47</v>
      </c>
      <c r="AY65" s="191" t="s">
        <v>1263</v>
      </c>
      <c r="AZ65" s="191" t="s">
        <v>1303</v>
      </c>
      <c r="BA65" s="191">
        <v>632983.83620689658</v>
      </c>
      <c r="BB65" s="192">
        <v>44298</v>
      </c>
      <c r="BC65" s="192">
        <v>44307</v>
      </c>
      <c r="BD65" s="194" t="s">
        <v>981</v>
      </c>
      <c r="BE65" s="194" t="s">
        <v>1262</v>
      </c>
      <c r="BF65" s="191" t="s">
        <v>1261</v>
      </c>
      <c r="BG65" s="191" t="s">
        <v>1260</v>
      </c>
      <c r="BH65" s="191" t="s">
        <v>48</v>
      </c>
      <c r="BI65" s="193" t="s">
        <v>1259</v>
      </c>
      <c r="BJ65" s="191" t="s">
        <v>48</v>
      </c>
      <c r="BK65" s="191" t="s">
        <v>1258</v>
      </c>
      <c r="BL65" s="191" t="s">
        <v>54</v>
      </c>
      <c r="BM65" s="191" t="s">
        <v>54</v>
      </c>
      <c r="BN65" s="191" t="s">
        <v>54</v>
      </c>
      <c r="BO65" s="191" t="s">
        <v>54</v>
      </c>
      <c r="BP65" s="193" t="s">
        <v>1257</v>
      </c>
      <c r="BQ65" s="191" t="s">
        <v>104</v>
      </c>
      <c r="BR65" s="194" t="s">
        <v>1256</v>
      </c>
      <c r="BS65" s="194" t="s">
        <v>1255</v>
      </c>
      <c r="BT65" s="194" t="s">
        <v>1254</v>
      </c>
      <c r="BU65" s="194" t="s">
        <v>1253</v>
      </c>
      <c r="BV65" s="191" t="s">
        <v>1252</v>
      </c>
      <c r="BW65" s="192">
        <v>44404</v>
      </c>
      <c r="BX65" s="192">
        <v>44404</v>
      </c>
      <c r="BY65" s="191"/>
    </row>
    <row r="66" spans="1:77" ht="90" x14ac:dyDescent="0.2">
      <c r="A66" s="191">
        <v>2021</v>
      </c>
      <c r="B66" s="192">
        <v>44287</v>
      </c>
      <c r="C66" s="192">
        <v>44377</v>
      </c>
      <c r="D66" s="191" t="s">
        <v>996</v>
      </c>
      <c r="E66" s="191" t="s">
        <v>693</v>
      </c>
      <c r="F66" s="191" t="s">
        <v>1265</v>
      </c>
      <c r="G66" s="191" t="s">
        <v>1302</v>
      </c>
      <c r="H66" s="191">
        <v>57</v>
      </c>
      <c r="I66" s="193" t="s">
        <v>981</v>
      </c>
      <c r="J66" s="191" t="s">
        <v>1301</v>
      </c>
      <c r="K66" s="191" t="s">
        <v>46</v>
      </c>
      <c r="L66" s="191" t="s">
        <v>46</v>
      </c>
      <c r="M66" s="191" t="s">
        <v>46</v>
      </c>
      <c r="N66" s="191" t="s">
        <v>1070</v>
      </c>
      <c r="O66" s="191" t="s">
        <v>711</v>
      </c>
      <c r="P66" s="191">
        <v>236100</v>
      </c>
      <c r="Q66" s="191" t="s">
        <v>46</v>
      </c>
      <c r="R66" s="191" t="s">
        <v>46</v>
      </c>
      <c r="S66" s="191" t="s">
        <v>46</v>
      </c>
      <c r="T66" s="191" t="s">
        <v>1070</v>
      </c>
      <c r="U66" s="191" t="s">
        <v>711</v>
      </c>
      <c r="V66" s="191" t="s">
        <v>1001</v>
      </c>
      <c r="W66" s="191" t="s">
        <v>1078</v>
      </c>
      <c r="X66" s="191">
        <v>1330</v>
      </c>
      <c r="Y66" s="191">
        <v>0</v>
      </c>
      <c r="Z66" s="191" t="s">
        <v>989</v>
      </c>
      <c r="AA66" s="191" t="s">
        <v>1077</v>
      </c>
      <c r="AB66" s="191">
        <v>1</v>
      </c>
      <c r="AC66" s="191" t="s">
        <v>1044</v>
      </c>
      <c r="AD66" s="191">
        <v>16</v>
      </c>
      <c r="AE66" s="191" t="s">
        <v>1060</v>
      </c>
      <c r="AF66" s="191">
        <v>9</v>
      </c>
      <c r="AG66" s="191" t="s">
        <v>986</v>
      </c>
      <c r="AH66" s="191">
        <v>11530</v>
      </c>
      <c r="AI66" s="191" t="s">
        <v>985</v>
      </c>
      <c r="AJ66" s="191" t="s">
        <v>985</v>
      </c>
      <c r="AK66" s="191" t="s">
        <v>985</v>
      </c>
      <c r="AL66" s="191" t="s">
        <v>985</v>
      </c>
      <c r="AM66" s="191" t="s">
        <v>1012</v>
      </c>
      <c r="AN66" s="191" t="s">
        <v>1012</v>
      </c>
      <c r="AO66" s="191" t="s">
        <v>1302</v>
      </c>
      <c r="AP66" s="192">
        <v>44298</v>
      </c>
      <c r="AQ66" s="192">
        <v>44298</v>
      </c>
      <c r="AR66" s="192">
        <v>44347</v>
      </c>
      <c r="AS66" s="191">
        <v>203534.4827586207</v>
      </c>
      <c r="AT66" s="191">
        <v>236100</v>
      </c>
      <c r="AU66" s="191">
        <v>0</v>
      </c>
      <c r="AV66" s="191">
        <v>236100</v>
      </c>
      <c r="AW66" s="191" t="s">
        <v>1264</v>
      </c>
      <c r="AX66" s="191" t="s">
        <v>47</v>
      </c>
      <c r="AY66" s="191" t="s">
        <v>1263</v>
      </c>
      <c r="AZ66" s="191" t="s">
        <v>1301</v>
      </c>
      <c r="BA66" s="191">
        <v>30530.172413793101</v>
      </c>
      <c r="BB66" s="192">
        <v>44298</v>
      </c>
      <c r="BC66" s="192">
        <v>44347</v>
      </c>
      <c r="BD66" s="193" t="s">
        <v>1300</v>
      </c>
      <c r="BE66" s="194" t="s">
        <v>1262</v>
      </c>
      <c r="BF66" s="191" t="s">
        <v>1261</v>
      </c>
      <c r="BG66" s="191" t="s">
        <v>1260</v>
      </c>
      <c r="BH66" s="191" t="s">
        <v>48</v>
      </c>
      <c r="BI66" s="193" t="s">
        <v>1259</v>
      </c>
      <c r="BJ66" s="191" t="s">
        <v>48</v>
      </c>
      <c r="BK66" s="191" t="s">
        <v>1258</v>
      </c>
      <c r="BL66" s="191" t="s">
        <v>54</v>
      </c>
      <c r="BM66" s="191" t="s">
        <v>54</v>
      </c>
      <c r="BN66" s="191" t="s">
        <v>54</v>
      </c>
      <c r="BO66" s="191" t="s">
        <v>54</v>
      </c>
      <c r="BP66" s="193" t="s">
        <v>1257</v>
      </c>
      <c r="BQ66" s="191" t="s">
        <v>104</v>
      </c>
      <c r="BR66" s="194" t="s">
        <v>1256</v>
      </c>
      <c r="BS66" s="194" t="s">
        <v>1255</v>
      </c>
      <c r="BT66" s="194" t="s">
        <v>1254</v>
      </c>
      <c r="BU66" s="194" t="s">
        <v>1253</v>
      </c>
      <c r="BV66" s="191" t="s">
        <v>1252</v>
      </c>
      <c r="BW66" s="192">
        <v>44404</v>
      </c>
      <c r="BX66" s="192">
        <v>44404</v>
      </c>
      <c r="BY66" s="191"/>
    </row>
    <row r="67" spans="1:77" ht="67.5" x14ac:dyDescent="0.2">
      <c r="A67" s="195">
        <v>2021</v>
      </c>
      <c r="B67" s="197">
        <v>44287</v>
      </c>
      <c r="C67" s="197">
        <v>44377</v>
      </c>
      <c r="D67" s="195" t="s">
        <v>996</v>
      </c>
      <c r="E67" s="195" t="s">
        <v>693</v>
      </c>
      <c r="F67" s="195" t="s">
        <v>1265</v>
      </c>
      <c r="G67" s="195" t="s">
        <v>1297</v>
      </c>
      <c r="H67" s="195">
        <v>57</v>
      </c>
      <c r="I67" s="198" t="s">
        <v>981</v>
      </c>
      <c r="J67" s="195" t="s">
        <v>1296</v>
      </c>
      <c r="K67" s="191" t="s">
        <v>46</v>
      </c>
      <c r="L67" s="191" t="s">
        <v>46</v>
      </c>
      <c r="M67" s="191" t="s">
        <v>46</v>
      </c>
      <c r="N67" s="191" t="s">
        <v>1299</v>
      </c>
      <c r="O67" s="191" t="s">
        <v>1298</v>
      </c>
      <c r="P67" s="191">
        <v>625822.5</v>
      </c>
      <c r="Q67" s="195" t="s">
        <v>46</v>
      </c>
      <c r="R67" s="195" t="s">
        <v>46</v>
      </c>
      <c r="S67" s="195" t="s">
        <v>46</v>
      </c>
      <c r="T67" s="195" t="s">
        <v>1299</v>
      </c>
      <c r="U67" s="195" t="s">
        <v>1298</v>
      </c>
      <c r="V67" s="195" t="s">
        <v>1001</v>
      </c>
      <c r="W67" s="195" t="s">
        <v>1073</v>
      </c>
      <c r="X67" s="195">
        <v>95</v>
      </c>
      <c r="Y67" s="195">
        <v>102</v>
      </c>
      <c r="Z67" s="195" t="s">
        <v>989</v>
      </c>
      <c r="AA67" s="195" t="s">
        <v>1058</v>
      </c>
      <c r="AB67" s="195">
        <v>1</v>
      </c>
      <c r="AC67" s="195" t="s">
        <v>1003</v>
      </c>
      <c r="AD67" s="195">
        <v>15</v>
      </c>
      <c r="AE67" s="195" t="s">
        <v>1002</v>
      </c>
      <c r="AF67" s="195">
        <v>9</v>
      </c>
      <c r="AG67" s="195" t="s">
        <v>986</v>
      </c>
      <c r="AH67" s="195">
        <v>6700</v>
      </c>
      <c r="AI67" s="195" t="s">
        <v>985</v>
      </c>
      <c r="AJ67" s="195" t="s">
        <v>985</v>
      </c>
      <c r="AK67" s="195" t="s">
        <v>985</v>
      </c>
      <c r="AL67" s="195" t="s">
        <v>985</v>
      </c>
      <c r="AM67" s="195" t="s">
        <v>1012</v>
      </c>
      <c r="AN67" s="195" t="s">
        <v>1012</v>
      </c>
      <c r="AO67" s="195" t="s">
        <v>1297</v>
      </c>
      <c r="AP67" s="197">
        <v>44298</v>
      </c>
      <c r="AQ67" s="197">
        <v>44298</v>
      </c>
      <c r="AR67" s="197">
        <v>44347</v>
      </c>
      <c r="AS67" s="195">
        <v>539502.1551724138</v>
      </c>
      <c r="AT67" s="195">
        <v>625822.5</v>
      </c>
      <c r="AU67" s="195">
        <v>0</v>
      </c>
      <c r="AV67" s="195">
        <v>625822.5</v>
      </c>
      <c r="AW67" s="195" t="s">
        <v>1264</v>
      </c>
      <c r="AX67" s="195" t="s">
        <v>47</v>
      </c>
      <c r="AY67" s="195" t="s">
        <v>1263</v>
      </c>
      <c r="AZ67" s="195" t="s">
        <v>1296</v>
      </c>
      <c r="BA67" s="195">
        <v>80925.323275862072</v>
      </c>
      <c r="BB67" s="197">
        <v>44298</v>
      </c>
      <c r="BC67" s="197">
        <v>44347</v>
      </c>
      <c r="BD67" s="196" t="s">
        <v>981</v>
      </c>
      <c r="BE67" s="196" t="s">
        <v>1262</v>
      </c>
      <c r="BF67" s="195" t="s">
        <v>1261</v>
      </c>
      <c r="BG67" s="195" t="s">
        <v>1260</v>
      </c>
      <c r="BH67" s="195" t="s">
        <v>48</v>
      </c>
      <c r="BI67" s="198" t="s">
        <v>1259</v>
      </c>
      <c r="BJ67" s="195" t="s">
        <v>48</v>
      </c>
      <c r="BK67" s="195" t="s">
        <v>1258</v>
      </c>
      <c r="BL67" s="195" t="s">
        <v>54</v>
      </c>
      <c r="BM67" s="195" t="s">
        <v>54</v>
      </c>
      <c r="BN67" s="195" t="s">
        <v>54</v>
      </c>
      <c r="BO67" s="195" t="s">
        <v>54</v>
      </c>
      <c r="BP67" s="198" t="s">
        <v>1257</v>
      </c>
      <c r="BQ67" s="195" t="s">
        <v>104</v>
      </c>
      <c r="BR67" s="196" t="s">
        <v>1256</v>
      </c>
      <c r="BS67" s="196" t="s">
        <v>1255</v>
      </c>
      <c r="BT67" s="196" t="s">
        <v>1254</v>
      </c>
      <c r="BU67" s="196" t="s">
        <v>1253</v>
      </c>
      <c r="BV67" s="195" t="s">
        <v>1252</v>
      </c>
      <c r="BW67" s="197">
        <v>44404</v>
      </c>
      <c r="BX67" s="197">
        <v>44404</v>
      </c>
      <c r="BY67" s="195"/>
    </row>
    <row r="68" spans="1:77" ht="67.5" x14ac:dyDescent="0.2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1" t="s">
        <v>46</v>
      </c>
      <c r="L68" s="191" t="s">
        <v>46</v>
      </c>
      <c r="M68" s="191" t="s">
        <v>46</v>
      </c>
      <c r="N68" s="191" t="s">
        <v>1051</v>
      </c>
      <c r="O68" s="191" t="s">
        <v>77</v>
      </c>
      <c r="P68" s="191">
        <v>1295668.8500000001</v>
      </c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</row>
    <row r="69" spans="1:77" ht="67.5" x14ac:dyDescent="0.2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1" t="s">
        <v>46</v>
      </c>
      <c r="L69" s="191" t="s">
        <v>46</v>
      </c>
      <c r="M69" s="191" t="s">
        <v>46</v>
      </c>
      <c r="N69" s="191" t="s">
        <v>1071</v>
      </c>
      <c r="O69" s="191" t="s">
        <v>88</v>
      </c>
      <c r="P69" s="191">
        <v>8037310</v>
      </c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</row>
    <row r="70" spans="1:77" ht="67.5" x14ac:dyDescent="0.2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1" t="s">
        <v>46</v>
      </c>
      <c r="L70" s="191" t="s">
        <v>46</v>
      </c>
      <c r="M70" s="191" t="s">
        <v>46</v>
      </c>
      <c r="N70" s="191" t="s">
        <v>125</v>
      </c>
      <c r="O70" s="191" t="s">
        <v>68</v>
      </c>
      <c r="P70" s="191">
        <v>1220779.8500000001</v>
      </c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</row>
    <row r="71" spans="1:77" ht="67.5" x14ac:dyDescent="0.2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1" t="s">
        <v>46</v>
      </c>
      <c r="L71" s="191" t="s">
        <v>46</v>
      </c>
      <c r="M71" s="191" t="s">
        <v>46</v>
      </c>
      <c r="N71" s="191" t="s">
        <v>1070</v>
      </c>
      <c r="O71" s="191" t="s">
        <v>711</v>
      </c>
      <c r="P71" s="191">
        <v>238100</v>
      </c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</row>
    <row r="72" spans="1:77" ht="67.5" x14ac:dyDescent="0.2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1" t="s">
        <v>46</v>
      </c>
      <c r="L72" s="191" t="s">
        <v>46</v>
      </c>
      <c r="M72" s="191" t="s">
        <v>46</v>
      </c>
      <c r="N72" s="191" t="s">
        <v>1029</v>
      </c>
      <c r="O72" s="191" t="s">
        <v>559</v>
      </c>
      <c r="P72" s="191">
        <v>1906075</v>
      </c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</row>
    <row r="73" spans="1:77" ht="67.5" x14ac:dyDescent="0.2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1" t="s">
        <v>46</v>
      </c>
      <c r="L73" s="191" t="s">
        <v>46</v>
      </c>
      <c r="M73" s="191" t="s">
        <v>46</v>
      </c>
      <c r="N73" s="191" t="s">
        <v>1217</v>
      </c>
      <c r="O73" s="191" t="s">
        <v>1216</v>
      </c>
      <c r="P73" s="191">
        <v>11775000</v>
      </c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</row>
    <row r="74" spans="1:77" ht="67.5" x14ac:dyDescent="0.2">
      <c r="A74" s="195">
        <v>2021</v>
      </c>
      <c r="B74" s="197">
        <v>44287</v>
      </c>
      <c r="C74" s="197">
        <v>44377</v>
      </c>
      <c r="D74" s="195" t="s">
        <v>996</v>
      </c>
      <c r="E74" s="195" t="s">
        <v>693</v>
      </c>
      <c r="F74" s="195" t="s">
        <v>1265</v>
      </c>
      <c r="G74" s="195" t="s">
        <v>1295</v>
      </c>
      <c r="H74" s="195">
        <v>57</v>
      </c>
      <c r="I74" s="198" t="s">
        <v>981</v>
      </c>
      <c r="J74" s="195" t="s">
        <v>1294</v>
      </c>
      <c r="K74" s="191" t="s">
        <v>46</v>
      </c>
      <c r="L74" s="191" t="s">
        <v>46</v>
      </c>
      <c r="M74" s="191" t="s">
        <v>46</v>
      </c>
      <c r="N74" s="191" t="s">
        <v>1051</v>
      </c>
      <c r="O74" s="191" t="s">
        <v>77</v>
      </c>
      <c r="P74" s="191">
        <v>1295668.8500000001</v>
      </c>
      <c r="Q74" s="195" t="s">
        <v>46</v>
      </c>
      <c r="R74" s="195" t="s">
        <v>46</v>
      </c>
      <c r="S74" s="195" t="s">
        <v>46</v>
      </c>
      <c r="T74" s="195" t="s">
        <v>1051</v>
      </c>
      <c r="U74" s="195" t="s">
        <v>77</v>
      </c>
      <c r="V74" s="195" t="s">
        <v>1001</v>
      </c>
      <c r="W74" s="195" t="s">
        <v>1066</v>
      </c>
      <c r="X74" s="195">
        <v>31</v>
      </c>
      <c r="Y74" s="195" t="s">
        <v>1065</v>
      </c>
      <c r="Z74" s="195" t="s">
        <v>989</v>
      </c>
      <c r="AA74" s="195" t="s">
        <v>1064</v>
      </c>
      <c r="AB74" s="195">
        <v>1</v>
      </c>
      <c r="AC74" s="195" t="s">
        <v>1063</v>
      </c>
      <c r="AD74" s="195">
        <v>5</v>
      </c>
      <c r="AE74" s="195" t="s">
        <v>1063</v>
      </c>
      <c r="AF74" s="195">
        <v>9</v>
      </c>
      <c r="AG74" s="195" t="s">
        <v>986</v>
      </c>
      <c r="AH74" s="195">
        <v>7700</v>
      </c>
      <c r="AI74" s="195" t="s">
        <v>985</v>
      </c>
      <c r="AJ74" s="195" t="s">
        <v>985</v>
      </c>
      <c r="AK74" s="195" t="s">
        <v>985</v>
      </c>
      <c r="AL74" s="195" t="s">
        <v>985</v>
      </c>
      <c r="AM74" s="195" t="s">
        <v>1012</v>
      </c>
      <c r="AN74" s="195" t="s">
        <v>1012</v>
      </c>
      <c r="AO74" s="195" t="s">
        <v>1295</v>
      </c>
      <c r="AP74" s="197">
        <v>44298</v>
      </c>
      <c r="AQ74" s="197">
        <v>44298</v>
      </c>
      <c r="AR74" s="197">
        <v>44347</v>
      </c>
      <c r="AS74" s="195">
        <v>1116955.9051724139</v>
      </c>
      <c r="AT74" s="195">
        <v>1295668.8500000001</v>
      </c>
      <c r="AU74" s="195">
        <v>0</v>
      </c>
      <c r="AV74" s="195">
        <v>1295668.8500000001</v>
      </c>
      <c r="AW74" s="195" t="s">
        <v>1264</v>
      </c>
      <c r="AX74" s="195" t="s">
        <v>47</v>
      </c>
      <c r="AY74" s="195" t="s">
        <v>1263</v>
      </c>
      <c r="AZ74" s="195" t="s">
        <v>1294</v>
      </c>
      <c r="BA74" s="195">
        <v>167543.38577586209</v>
      </c>
      <c r="BB74" s="197">
        <v>44298</v>
      </c>
      <c r="BC74" s="197">
        <v>44347</v>
      </c>
      <c r="BD74" s="196" t="s">
        <v>981</v>
      </c>
      <c r="BE74" s="196" t="s">
        <v>1262</v>
      </c>
      <c r="BF74" s="195" t="s">
        <v>1261</v>
      </c>
      <c r="BG74" s="195" t="s">
        <v>1260</v>
      </c>
      <c r="BH74" s="195" t="s">
        <v>48</v>
      </c>
      <c r="BI74" s="198" t="s">
        <v>1259</v>
      </c>
      <c r="BJ74" s="195" t="s">
        <v>48</v>
      </c>
      <c r="BK74" s="195" t="s">
        <v>1258</v>
      </c>
      <c r="BL74" s="195" t="s">
        <v>54</v>
      </c>
      <c r="BM74" s="195" t="s">
        <v>54</v>
      </c>
      <c r="BN74" s="195" t="s">
        <v>54</v>
      </c>
      <c r="BO74" s="195" t="s">
        <v>54</v>
      </c>
      <c r="BP74" s="198" t="s">
        <v>1257</v>
      </c>
      <c r="BQ74" s="195" t="s">
        <v>104</v>
      </c>
      <c r="BR74" s="196" t="s">
        <v>1256</v>
      </c>
      <c r="BS74" s="196" t="s">
        <v>1255</v>
      </c>
      <c r="BT74" s="196" t="s">
        <v>1254</v>
      </c>
      <c r="BU74" s="196" t="s">
        <v>1253</v>
      </c>
      <c r="BV74" s="195" t="s">
        <v>1252</v>
      </c>
      <c r="BW74" s="197">
        <v>44404</v>
      </c>
      <c r="BX74" s="197">
        <v>44404</v>
      </c>
      <c r="BY74" s="195"/>
    </row>
    <row r="75" spans="1:77" ht="67.5" x14ac:dyDescent="0.2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1" t="s">
        <v>46</v>
      </c>
      <c r="L75" s="191" t="s">
        <v>46</v>
      </c>
      <c r="M75" s="191" t="s">
        <v>46</v>
      </c>
      <c r="N75" s="191" t="s">
        <v>1071</v>
      </c>
      <c r="O75" s="191" t="s">
        <v>88</v>
      </c>
      <c r="P75" s="191">
        <v>8037310</v>
      </c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</row>
    <row r="76" spans="1:77" ht="67.5" x14ac:dyDescent="0.2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1" t="s">
        <v>46</v>
      </c>
      <c r="L76" s="191" t="s">
        <v>46</v>
      </c>
      <c r="M76" s="191" t="s">
        <v>46</v>
      </c>
      <c r="N76" s="191" t="s">
        <v>125</v>
      </c>
      <c r="O76" s="191" t="s">
        <v>68</v>
      </c>
      <c r="P76" s="191">
        <v>1220779.8500000001</v>
      </c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</row>
    <row r="77" spans="1:77" ht="67.5" x14ac:dyDescent="0.2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1" t="s">
        <v>46</v>
      </c>
      <c r="L77" s="191" t="s">
        <v>46</v>
      </c>
      <c r="M77" s="191" t="s">
        <v>46</v>
      </c>
      <c r="N77" s="191" t="s">
        <v>1070</v>
      </c>
      <c r="O77" s="191" t="s">
        <v>711</v>
      </c>
      <c r="P77" s="191">
        <v>238100</v>
      </c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</row>
    <row r="78" spans="1:77" ht="67.5" x14ac:dyDescent="0.2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1" t="s">
        <v>46</v>
      </c>
      <c r="L78" s="191" t="s">
        <v>46</v>
      </c>
      <c r="M78" s="191" t="s">
        <v>46</v>
      </c>
      <c r="N78" s="191" t="s">
        <v>1030</v>
      </c>
      <c r="O78" s="191" t="s">
        <v>87</v>
      </c>
      <c r="P78" s="191">
        <v>625822.5</v>
      </c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</row>
    <row r="79" spans="1:77" ht="67.5" x14ac:dyDescent="0.2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1" t="s">
        <v>46</v>
      </c>
      <c r="L79" s="191" t="s">
        <v>46</v>
      </c>
      <c r="M79" s="191" t="s">
        <v>46</v>
      </c>
      <c r="N79" s="191" t="s">
        <v>1029</v>
      </c>
      <c r="O79" s="191" t="s">
        <v>559</v>
      </c>
      <c r="P79" s="191">
        <v>1906075</v>
      </c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</row>
    <row r="80" spans="1:77" ht="67.5" x14ac:dyDescent="0.2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1" t="s">
        <v>46</v>
      </c>
      <c r="L80" s="191" t="s">
        <v>46</v>
      </c>
      <c r="M80" s="191" t="s">
        <v>46</v>
      </c>
      <c r="N80" s="191" t="s">
        <v>1217</v>
      </c>
      <c r="O80" s="191" t="s">
        <v>1216</v>
      </c>
      <c r="P80" s="191">
        <v>11775000</v>
      </c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</row>
    <row r="81" spans="1:77" ht="67.5" x14ac:dyDescent="0.2">
      <c r="A81" s="195">
        <v>2021</v>
      </c>
      <c r="B81" s="197">
        <v>44287</v>
      </c>
      <c r="C81" s="197">
        <v>44377</v>
      </c>
      <c r="D81" s="195" t="s">
        <v>996</v>
      </c>
      <c r="E81" s="195" t="s">
        <v>693</v>
      </c>
      <c r="F81" s="195" t="s">
        <v>1265</v>
      </c>
      <c r="G81" s="195" t="s">
        <v>1293</v>
      </c>
      <c r="H81" s="195">
        <v>57</v>
      </c>
      <c r="I81" s="198" t="s">
        <v>981</v>
      </c>
      <c r="J81" s="195" t="s">
        <v>1292</v>
      </c>
      <c r="K81" s="191" t="s">
        <v>46</v>
      </c>
      <c r="L81" s="191" t="s">
        <v>46</v>
      </c>
      <c r="M81" s="191" t="s">
        <v>46</v>
      </c>
      <c r="N81" s="191" t="s">
        <v>1268</v>
      </c>
      <c r="O81" s="191" t="s">
        <v>1267</v>
      </c>
      <c r="P81" s="191">
        <v>1220779.8500000001</v>
      </c>
      <c r="Q81" s="195" t="s">
        <v>46</v>
      </c>
      <c r="R81" s="195" t="s">
        <v>46</v>
      </c>
      <c r="S81" s="195" t="s">
        <v>46</v>
      </c>
      <c r="T81" s="195" t="s">
        <v>1268</v>
      </c>
      <c r="U81" s="195" t="s">
        <v>1267</v>
      </c>
      <c r="V81" s="195" t="s">
        <v>1001</v>
      </c>
      <c r="W81" s="195" t="s">
        <v>1039</v>
      </c>
      <c r="X81" s="195">
        <v>65</v>
      </c>
      <c r="Y81" s="195">
        <v>0</v>
      </c>
      <c r="Z81" s="195" t="s">
        <v>989</v>
      </c>
      <c r="AA81" s="195" t="s">
        <v>1038</v>
      </c>
      <c r="AB81" s="195">
        <v>1</v>
      </c>
      <c r="AC81" s="195" t="s">
        <v>1023</v>
      </c>
      <c r="AD81" s="195">
        <v>12</v>
      </c>
      <c r="AE81" s="195" t="s">
        <v>1022</v>
      </c>
      <c r="AF81" s="195">
        <v>9</v>
      </c>
      <c r="AG81" s="195" t="s">
        <v>986</v>
      </c>
      <c r="AH81" s="195">
        <v>14050</v>
      </c>
      <c r="AI81" s="195" t="s">
        <v>985</v>
      </c>
      <c r="AJ81" s="195" t="s">
        <v>985</v>
      </c>
      <c r="AK81" s="195" t="s">
        <v>985</v>
      </c>
      <c r="AL81" s="195" t="s">
        <v>985</v>
      </c>
      <c r="AM81" s="195" t="s">
        <v>1012</v>
      </c>
      <c r="AN81" s="195" t="s">
        <v>1012</v>
      </c>
      <c r="AO81" s="195" t="s">
        <v>1293</v>
      </c>
      <c r="AP81" s="197">
        <v>44298</v>
      </c>
      <c r="AQ81" s="197">
        <v>44298</v>
      </c>
      <c r="AR81" s="197">
        <v>44347</v>
      </c>
      <c r="AS81" s="195">
        <v>1052396.4224137932</v>
      </c>
      <c r="AT81" s="195">
        <v>1220779.8500000001</v>
      </c>
      <c r="AU81" s="195">
        <v>0</v>
      </c>
      <c r="AV81" s="195">
        <v>1220779.8500000001</v>
      </c>
      <c r="AW81" s="195" t="s">
        <v>1264</v>
      </c>
      <c r="AX81" s="195" t="s">
        <v>47</v>
      </c>
      <c r="AY81" s="195" t="s">
        <v>1263</v>
      </c>
      <c r="AZ81" s="195" t="s">
        <v>1292</v>
      </c>
      <c r="BA81" s="195">
        <v>157859.46336206896</v>
      </c>
      <c r="BB81" s="197">
        <v>44298</v>
      </c>
      <c r="BC81" s="197">
        <v>44347</v>
      </c>
      <c r="BD81" s="196" t="s">
        <v>981</v>
      </c>
      <c r="BE81" s="196" t="s">
        <v>1262</v>
      </c>
      <c r="BF81" s="195" t="s">
        <v>1261</v>
      </c>
      <c r="BG81" s="195" t="s">
        <v>1260</v>
      </c>
      <c r="BH81" s="195" t="s">
        <v>48</v>
      </c>
      <c r="BI81" s="198" t="s">
        <v>1259</v>
      </c>
      <c r="BJ81" s="195" t="s">
        <v>48</v>
      </c>
      <c r="BK81" s="195" t="s">
        <v>1258</v>
      </c>
      <c r="BL81" s="195" t="s">
        <v>54</v>
      </c>
      <c r="BM81" s="195" t="s">
        <v>54</v>
      </c>
      <c r="BN81" s="195" t="s">
        <v>54</v>
      </c>
      <c r="BO81" s="195" t="s">
        <v>54</v>
      </c>
      <c r="BP81" s="198" t="s">
        <v>1257</v>
      </c>
      <c r="BQ81" s="195" t="s">
        <v>104</v>
      </c>
      <c r="BR81" s="196" t="s">
        <v>1256</v>
      </c>
      <c r="BS81" s="196" t="s">
        <v>1255</v>
      </c>
      <c r="BT81" s="196" t="s">
        <v>1254</v>
      </c>
      <c r="BU81" s="196" t="s">
        <v>1253</v>
      </c>
      <c r="BV81" s="195" t="s">
        <v>1252</v>
      </c>
      <c r="BW81" s="197">
        <v>44404</v>
      </c>
      <c r="BX81" s="197">
        <v>44404</v>
      </c>
      <c r="BY81" s="195"/>
    </row>
    <row r="82" spans="1:77" ht="67.5" x14ac:dyDescent="0.2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1" t="s">
        <v>46</v>
      </c>
      <c r="L82" s="191" t="s">
        <v>46</v>
      </c>
      <c r="M82" s="191" t="s">
        <v>46</v>
      </c>
      <c r="N82" s="191" t="s">
        <v>1051</v>
      </c>
      <c r="O82" s="191" t="s">
        <v>77</v>
      </c>
      <c r="P82" s="191">
        <v>1295668.8500000001</v>
      </c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</row>
    <row r="83" spans="1:77" ht="67.5" x14ac:dyDescent="0.2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1" t="s">
        <v>46</v>
      </c>
      <c r="L83" s="191" t="s">
        <v>46</v>
      </c>
      <c r="M83" s="191" t="s">
        <v>46</v>
      </c>
      <c r="N83" s="191" t="s">
        <v>1071</v>
      </c>
      <c r="O83" s="191" t="s">
        <v>88</v>
      </c>
      <c r="P83" s="191">
        <v>8037310</v>
      </c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</row>
    <row r="84" spans="1:77" ht="67.5" x14ac:dyDescent="0.2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1" t="s">
        <v>46</v>
      </c>
      <c r="L84" s="191" t="s">
        <v>46</v>
      </c>
      <c r="M84" s="191" t="s">
        <v>46</v>
      </c>
      <c r="N84" s="191" t="s">
        <v>1070</v>
      </c>
      <c r="O84" s="191" t="s">
        <v>711</v>
      </c>
      <c r="P84" s="191">
        <v>238100</v>
      </c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</row>
    <row r="85" spans="1:77" ht="67.5" x14ac:dyDescent="0.2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1" t="s">
        <v>46</v>
      </c>
      <c r="L85" s="191" t="s">
        <v>46</v>
      </c>
      <c r="M85" s="191" t="s">
        <v>46</v>
      </c>
      <c r="N85" s="191" t="s">
        <v>1030</v>
      </c>
      <c r="O85" s="191" t="s">
        <v>87</v>
      </c>
      <c r="P85" s="191">
        <v>625822.5</v>
      </c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</row>
    <row r="86" spans="1:77" ht="67.5" x14ac:dyDescent="0.2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1" t="s">
        <v>46</v>
      </c>
      <c r="L86" s="191" t="s">
        <v>46</v>
      </c>
      <c r="M86" s="191" t="s">
        <v>46</v>
      </c>
      <c r="N86" s="191" t="s">
        <v>1029</v>
      </c>
      <c r="O86" s="191" t="s">
        <v>559</v>
      </c>
      <c r="P86" s="191">
        <v>1906075</v>
      </c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</row>
    <row r="87" spans="1:77" ht="67.5" x14ac:dyDescent="0.2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1" t="s">
        <v>46</v>
      </c>
      <c r="L87" s="191" t="s">
        <v>46</v>
      </c>
      <c r="M87" s="191" t="s">
        <v>46</v>
      </c>
      <c r="N87" s="191" t="s">
        <v>1217</v>
      </c>
      <c r="O87" s="191" t="s">
        <v>1216</v>
      </c>
      <c r="P87" s="191">
        <v>11775000</v>
      </c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</row>
    <row r="88" spans="1:77" ht="67.5" x14ac:dyDescent="0.2">
      <c r="A88" s="195">
        <v>2021</v>
      </c>
      <c r="B88" s="197">
        <v>44287</v>
      </c>
      <c r="C88" s="197">
        <v>44377</v>
      </c>
      <c r="D88" s="195" t="s">
        <v>996</v>
      </c>
      <c r="E88" s="195" t="s">
        <v>693</v>
      </c>
      <c r="F88" s="195" t="s">
        <v>1265</v>
      </c>
      <c r="G88" s="195" t="s">
        <v>1291</v>
      </c>
      <c r="H88" s="195">
        <v>57</v>
      </c>
      <c r="I88" s="198" t="s">
        <v>981</v>
      </c>
      <c r="J88" s="195" t="s">
        <v>1290</v>
      </c>
      <c r="K88" s="191" t="s">
        <v>46</v>
      </c>
      <c r="L88" s="191" t="s">
        <v>46</v>
      </c>
      <c r="M88" s="191" t="s">
        <v>46</v>
      </c>
      <c r="N88" s="191" t="s">
        <v>1029</v>
      </c>
      <c r="O88" s="191" t="s">
        <v>559</v>
      </c>
      <c r="P88" s="191">
        <v>1906075</v>
      </c>
      <c r="Q88" s="195" t="s">
        <v>46</v>
      </c>
      <c r="R88" s="195" t="s">
        <v>46</v>
      </c>
      <c r="S88" s="195" t="s">
        <v>46</v>
      </c>
      <c r="T88" s="195" t="s">
        <v>1029</v>
      </c>
      <c r="U88" s="195" t="s">
        <v>559</v>
      </c>
      <c r="V88" s="195" t="s">
        <v>991</v>
      </c>
      <c r="W88" s="195" t="s">
        <v>1072</v>
      </c>
      <c r="X88" s="195">
        <v>639</v>
      </c>
      <c r="Y88" s="195">
        <v>7</v>
      </c>
      <c r="Z88" s="195" t="s">
        <v>989</v>
      </c>
      <c r="AA88" s="195" t="s">
        <v>1013</v>
      </c>
      <c r="AB88" s="195">
        <v>1</v>
      </c>
      <c r="AC88" s="195" t="s">
        <v>999</v>
      </c>
      <c r="AD88" s="195">
        <v>14</v>
      </c>
      <c r="AE88" s="195" t="s">
        <v>998</v>
      </c>
      <c r="AF88" s="195">
        <v>9</v>
      </c>
      <c r="AG88" s="195" t="s">
        <v>986</v>
      </c>
      <c r="AH88" s="195">
        <v>3800</v>
      </c>
      <c r="AI88" s="195" t="s">
        <v>985</v>
      </c>
      <c r="AJ88" s="195" t="s">
        <v>985</v>
      </c>
      <c r="AK88" s="195" t="s">
        <v>985</v>
      </c>
      <c r="AL88" s="195" t="s">
        <v>985</v>
      </c>
      <c r="AM88" s="195" t="s">
        <v>1012</v>
      </c>
      <c r="AN88" s="195" t="s">
        <v>1012</v>
      </c>
      <c r="AO88" s="195" t="s">
        <v>1291</v>
      </c>
      <c r="AP88" s="197">
        <v>44298</v>
      </c>
      <c r="AQ88" s="197">
        <v>44298</v>
      </c>
      <c r="AR88" s="197">
        <v>44347</v>
      </c>
      <c r="AS88" s="195">
        <v>1643168.1034482759</v>
      </c>
      <c r="AT88" s="195">
        <v>1906075</v>
      </c>
      <c r="AU88" s="195">
        <v>0</v>
      </c>
      <c r="AV88" s="195">
        <v>1906075</v>
      </c>
      <c r="AW88" s="195" t="s">
        <v>1264</v>
      </c>
      <c r="AX88" s="195" t="s">
        <v>47</v>
      </c>
      <c r="AY88" s="195" t="s">
        <v>1263</v>
      </c>
      <c r="AZ88" s="195" t="s">
        <v>1290</v>
      </c>
      <c r="BA88" s="195">
        <v>246475.21551724139</v>
      </c>
      <c r="BB88" s="197">
        <v>44298</v>
      </c>
      <c r="BC88" s="197">
        <v>44347</v>
      </c>
      <c r="BD88" s="196" t="s">
        <v>981</v>
      </c>
      <c r="BE88" s="196" t="s">
        <v>1262</v>
      </c>
      <c r="BF88" s="195" t="s">
        <v>1261</v>
      </c>
      <c r="BG88" s="195" t="s">
        <v>1260</v>
      </c>
      <c r="BH88" s="195" t="s">
        <v>48</v>
      </c>
      <c r="BI88" s="198" t="s">
        <v>1259</v>
      </c>
      <c r="BJ88" s="195" t="s">
        <v>48</v>
      </c>
      <c r="BK88" s="195" t="s">
        <v>1258</v>
      </c>
      <c r="BL88" s="195" t="s">
        <v>54</v>
      </c>
      <c r="BM88" s="195" t="s">
        <v>54</v>
      </c>
      <c r="BN88" s="195" t="s">
        <v>54</v>
      </c>
      <c r="BO88" s="195" t="s">
        <v>54</v>
      </c>
      <c r="BP88" s="198" t="s">
        <v>1257</v>
      </c>
      <c r="BQ88" s="195" t="s">
        <v>104</v>
      </c>
      <c r="BR88" s="196" t="s">
        <v>1256</v>
      </c>
      <c r="BS88" s="196" t="s">
        <v>1255</v>
      </c>
      <c r="BT88" s="196" t="s">
        <v>1254</v>
      </c>
      <c r="BU88" s="196" t="s">
        <v>1253</v>
      </c>
      <c r="BV88" s="195" t="s">
        <v>1252</v>
      </c>
      <c r="BW88" s="197">
        <v>44404</v>
      </c>
      <c r="BX88" s="197">
        <v>44404</v>
      </c>
      <c r="BY88" s="195"/>
    </row>
    <row r="89" spans="1:77" ht="67.5" x14ac:dyDescent="0.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1" t="s">
        <v>46</v>
      </c>
      <c r="L89" s="191" t="s">
        <v>46</v>
      </c>
      <c r="M89" s="191" t="s">
        <v>46</v>
      </c>
      <c r="N89" s="191" t="s">
        <v>1051</v>
      </c>
      <c r="O89" s="191" t="s">
        <v>77</v>
      </c>
      <c r="P89" s="191">
        <v>1295668.8500000001</v>
      </c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</row>
    <row r="90" spans="1:77" ht="67.5" x14ac:dyDescent="0.2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1" t="s">
        <v>46</v>
      </c>
      <c r="L90" s="191" t="s">
        <v>46</v>
      </c>
      <c r="M90" s="191" t="s">
        <v>46</v>
      </c>
      <c r="N90" s="191" t="s">
        <v>1071</v>
      </c>
      <c r="O90" s="191" t="s">
        <v>88</v>
      </c>
      <c r="P90" s="191">
        <v>8037310</v>
      </c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</row>
    <row r="91" spans="1:77" ht="67.5" x14ac:dyDescent="0.2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1" t="s">
        <v>46</v>
      </c>
      <c r="L91" s="191" t="s">
        <v>46</v>
      </c>
      <c r="M91" s="191" t="s">
        <v>46</v>
      </c>
      <c r="N91" s="191" t="s">
        <v>125</v>
      </c>
      <c r="O91" s="191" t="s">
        <v>68</v>
      </c>
      <c r="P91" s="191">
        <v>1220779.8500000001</v>
      </c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</row>
    <row r="92" spans="1:77" ht="67.5" x14ac:dyDescent="0.2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1" t="s">
        <v>46</v>
      </c>
      <c r="L92" s="191" t="s">
        <v>46</v>
      </c>
      <c r="M92" s="191" t="s">
        <v>46</v>
      </c>
      <c r="N92" s="191" t="s">
        <v>1070</v>
      </c>
      <c r="O92" s="191" t="s">
        <v>711</v>
      </c>
      <c r="P92" s="191">
        <v>238100</v>
      </c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</row>
    <row r="93" spans="1:77" ht="67.5" x14ac:dyDescent="0.2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1" t="s">
        <v>46</v>
      </c>
      <c r="L93" s="191" t="s">
        <v>46</v>
      </c>
      <c r="M93" s="191" t="s">
        <v>46</v>
      </c>
      <c r="N93" s="191" t="s">
        <v>1030</v>
      </c>
      <c r="O93" s="191" t="s">
        <v>87</v>
      </c>
      <c r="P93" s="191">
        <v>625822.5</v>
      </c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</row>
    <row r="94" spans="1:77" ht="67.5" x14ac:dyDescent="0.2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1" t="s">
        <v>46</v>
      </c>
      <c r="L94" s="191" t="s">
        <v>46</v>
      </c>
      <c r="M94" s="191" t="s">
        <v>46</v>
      </c>
      <c r="N94" s="191" t="s">
        <v>1217</v>
      </c>
      <c r="O94" s="191" t="s">
        <v>1216</v>
      </c>
      <c r="P94" s="191">
        <v>11775000</v>
      </c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</row>
    <row r="95" spans="1:77" ht="67.5" x14ac:dyDescent="0.2">
      <c r="A95" s="195">
        <v>2021</v>
      </c>
      <c r="B95" s="197">
        <v>44287</v>
      </c>
      <c r="C95" s="197">
        <v>44377</v>
      </c>
      <c r="D95" s="195" t="s">
        <v>996</v>
      </c>
      <c r="E95" s="195" t="s">
        <v>693</v>
      </c>
      <c r="F95" s="195" t="s">
        <v>1265</v>
      </c>
      <c r="G95" s="195" t="s">
        <v>1289</v>
      </c>
      <c r="H95" s="195">
        <v>57</v>
      </c>
      <c r="I95" s="198" t="s">
        <v>981</v>
      </c>
      <c r="J95" s="195" t="s">
        <v>1288</v>
      </c>
      <c r="K95" s="191" t="s">
        <v>46</v>
      </c>
      <c r="L95" s="191" t="s">
        <v>46</v>
      </c>
      <c r="M95" s="191" t="s">
        <v>46</v>
      </c>
      <c r="N95" s="191" t="s">
        <v>1071</v>
      </c>
      <c r="O95" s="191" t="s">
        <v>88</v>
      </c>
      <c r="P95" s="191">
        <v>8037310</v>
      </c>
      <c r="Q95" s="195" t="s">
        <v>46</v>
      </c>
      <c r="R95" s="195" t="s">
        <v>46</v>
      </c>
      <c r="S95" s="195" t="s">
        <v>46</v>
      </c>
      <c r="T95" s="195" t="s">
        <v>1071</v>
      </c>
      <c r="U95" s="195" t="s">
        <v>88</v>
      </c>
      <c r="V95" s="195" t="s">
        <v>1001</v>
      </c>
      <c r="W95" s="195" t="s">
        <v>1076</v>
      </c>
      <c r="X95" s="195">
        <v>330</v>
      </c>
      <c r="Y95" s="195" t="s">
        <v>1075</v>
      </c>
      <c r="Z95" s="195" t="s">
        <v>989</v>
      </c>
      <c r="AA95" s="195" t="s">
        <v>1074</v>
      </c>
      <c r="AB95" s="195">
        <v>1</v>
      </c>
      <c r="AC95" s="195" t="s">
        <v>999</v>
      </c>
      <c r="AD95" s="195">
        <v>14</v>
      </c>
      <c r="AE95" s="195" t="s">
        <v>998</v>
      </c>
      <c r="AF95" s="195">
        <v>9</v>
      </c>
      <c r="AG95" s="195" t="s">
        <v>986</v>
      </c>
      <c r="AH95" s="195">
        <v>3020</v>
      </c>
      <c r="AI95" s="195" t="s">
        <v>985</v>
      </c>
      <c r="AJ95" s="195" t="s">
        <v>985</v>
      </c>
      <c r="AK95" s="195" t="s">
        <v>985</v>
      </c>
      <c r="AL95" s="195" t="s">
        <v>985</v>
      </c>
      <c r="AM95" s="195" t="s">
        <v>1012</v>
      </c>
      <c r="AN95" s="195" t="s">
        <v>1012</v>
      </c>
      <c r="AO95" s="195" t="s">
        <v>1289</v>
      </c>
      <c r="AP95" s="197">
        <v>44298</v>
      </c>
      <c r="AQ95" s="197">
        <v>44298</v>
      </c>
      <c r="AR95" s="197">
        <v>44347</v>
      </c>
      <c r="AS95" s="195">
        <v>6928715.5172413802</v>
      </c>
      <c r="AT95" s="195">
        <v>8037310</v>
      </c>
      <c r="AU95" s="195">
        <v>0</v>
      </c>
      <c r="AV95" s="195">
        <v>8037310</v>
      </c>
      <c r="AW95" s="195" t="s">
        <v>1264</v>
      </c>
      <c r="AX95" s="195" t="s">
        <v>47</v>
      </c>
      <c r="AY95" s="195" t="s">
        <v>1263</v>
      </c>
      <c r="AZ95" s="195" t="s">
        <v>1288</v>
      </c>
      <c r="BA95" s="195">
        <v>1039307.327586207</v>
      </c>
      <c r="BB95" s="197">
        <v>44298</v>
      </c>
      <c r="BC95" s="197">
        <v>44347</v>
      </c>
      <c r="BD95" s="196" t="s">
        <v>981</v>
      </c>
      <c r="BE95" s="196" t="s">
        <v>1262</v>
      </c>
      <c r="BF95" s="195" t="s">
        <v>1261</v>
      </c>
      <c r="BG95" s="195" t="s">
        <v>1260</v>
      </c>
      <c r="BH95" s="195" t="s">
        <v>48</v>
      </c>
      <c r="BI95" s="198" t="s">
        <v>1259</v>
      </c>
      <c r="BJ95" s="195" t="s">
        <v>48</v>
      </c>
      <c r="BK95" s="195" t="s">
        <v>1258</v>
      </c>
      <c r="BL95" s="195" t="s">
        <v>54</v>
      </c>
      <c r="BM95" s="195" t="s">
        <v>54</v>
      </c>
      <c r="BN95" s="195" t="s">
        <v>54</v>
      </c>
      <c r="BO95" s="195" t="s">
        <v>54</v>
      </c>
      <c r="BP95" s="198" t="s">
        <v>1257</v>
      </c>
      <c r="BQ95" s="195" t="s">
        <v>104</v>
      </c>
      <c r="BR95" s="196" t="s">
        <v>1256</v>
      </c>
      <c r="BS95" s="196" t="s">
        <v>1255</v>
      </c>
      <c r="BT95" s="196" t="s">
        <v>1254</v>
      </c>
      <c r="BU95" s="196" t="s">
        <v>1253</v>
      </c>
      <c r="BV95" s="195" t="s">
        <v>1252</v>
      </c>
      <c r="BW95" s="197">
        <v>44404</v>
      </c>
      <c r="BX95" s="197">
        <v>44404</v>
      </c>
      <c r="BY95" s="195"/>
    </row>
    <row r="96" spans="1:77" ht="67.5" x14ac:dyDescent="0.2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1" t="s">
        <v>46</v>
      </c>
      <c r="L96" s="191" t="s">
        <v>46</v>
      </c>
      <c r="M96" s="191" t="s">
        <v>46</v>
      </c>
      <c r="N96" s="191" t="s">
        <v>1029</v>
      </c>
      <c r="O96" s="191" t="s">
        <v>559</v>
      </c>
      <c r="P96" s="191">
        <v>1906075</v>
      </c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</row>
    <row r="97" spans="1:77" ht="67.5" x14ac:dyDescent="0.2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1" t="s">
        <v>46</v>
      </c>
      <c r="L97" s="191" t="s">
        <v>46</v>
      </c>
      <c r="M97" s="191" t="s">
        <v>46</v>
      </c>
      <c r="N97" s="191" t="s">
        <v>1051</v>
      </c>
      <c r="O97" s="191" t="s">
        <v>77</v>
      </c>
      <c r="P97" s="191">
        <v>1295668.8500000001</v>
      </c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</row>
    <row r="98" spans="1:77" ht="67.5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1" t="s">
        <v>46</v>
      </c>
      <c r="L98" s="191" t="s">
        <v>46</v>
      </c>
      <c r="M98" s="191" t="s">
        <v>46</v>
      </c>
      <c r="N98" s="191" t="s">
        <v>125</v>
      </c>
      <c r="O98" s="191" t="s">
        <v>68</v>
      </c>
      <c r="P98" s="191">
        <v>1220779.8500000001</v>
      </c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</row>
    <row r="99" spans="1:77" ht="67.5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1" t="s">
        <v>46</v>
      </c>
      <c r="L99" s="191" t="s">
        <v>46</v>
      </c>
      <c r="M99" s="191" t="s">
        <v>46</v>
      </c>
      <c r="N99" s="191" t="s">
        <v>1070</v>
      </c>
      <c r="O99" s="191" t="s">
        <v>711</v>
      </c>
      <c r="P99" s="191">
        <v>238100</v>
      </c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</row>
    <row r="100" spans="1:77" ht="67.5" x14ac:dyDescent="0.2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1" t="s">
        <v>46</v>
      </c>
      <c r="L100" s="191" t="s">
        <v>46</v>
      </c>
      <c r="M100" s="191" t="s">
        <v>46</v>
      </c>
      <c r="N100" s="191" t="s">
        <v>1030</v>
      </c>
      <c r="O100" s="191" t="s">
        <v>87</v>
      </c>
      <c r="P100" s="191">
        <v>625822.5</v>
      </c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</row>
    <row r="101" spans="1:77" ht="67.5" x14ac:dyDescent="0.2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1" t="s">
        <v>46</v>
      </c>
      <c r="L101" s="191" t="s">
        <v>46</v>
      </c>
      <c r="M101" s="191" t="s">
        <v>46</v>
      </c>
      <c r="N101" s="191" t="s">
        <v>1217</v>
      </c>
      <c r="O101" s="191" t="s">
        <v>1216</v>
      </c>
      <c r="P101" s="191">
        <v>11775000</v>
      </c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</row>
    <row r="102" spans="1:77" ht="67.5" x14ac:dyDescent="0.2">
      <c r="A102" s="195">
        <v>2021</v>
      </c>
      <c r="B102" s="197">
        <v>44287</v>
      </c>
      <c r="C102" s="197">
        <v>44377</v>
      </c>
      <c r="D102" s="195" t="s">
        <v>996</v>
      </c>
      <c r="E102" s="195" t="s">
        <v>693</v>
      </c>
      <c r="F102" s="195" t="s">
        <v>1265</v>
      </c>
      <c r="G102" s="195" t="s">
        <v>1287</v>
      </c>
      <c r="H102" s="195">
        <v>57</v>
      </c>
      <c r="I102" s="198" t="s">
        <v>981</v>
      </c>
      <c r="J102" s="195" t="s">
        <v>1286</v>
      </c>
      <c r="K102" s="191" t="s">
        <v>46</v>
      </c>
      <c r="L102" s="191" t="s">
        <v>46</v>
      </c>
      <c r="M102" s="191" t="s">
        <v>46</v>
      </c>
      <c r="N102" s="191" t="s">
        <v>1268</v>
      </c>
      <c r="O102" s="191" t="s">
        <v>1267</v>
      </c>
      <c r="P102" s="191">
        <v>6556270.5800000001</v>
      </c>
      <c r="Q102" s="195" t="s">
        <v>46</v>
      </c>
      <c r="R102" s="195" t="s">
        <v>46</v>
      </c>
      <c r="S102" s="195" t="s">
        <v>46</v>
      </c>
      <c r="T102" s="195" t="s">
        <v>1268</v>
      </c>
      <c r="U102" s="195" t="s">
        <v>1267</v>
      </c>
      <c r="V102" s="195" t="s">
        <v>1001</v>
      </c>
      <c r="W102" s="195" t="s">
        <v>1039</v>
      </c>
      <c r="X102" s="195">
        <v>65</v>
      </c>
      <c r="Y102" s="195">
        <v>0</v>
      </c>
      <c r="Z102" s="195" t="s">
        <v>989</v>
      </c>
      <c r="AA102" s="195" t="s">
        <v>1038</v>
      </c>
      <c r="AB102" s="195">
        <v>1</v>
      </c>
      <c r="AC102" s="195" t="s">
        <v>1023</v>
      </c>
      <c r="AD102" s="195">
        <v>12</v>
      </c>
      <c r="AE102" s="195" t="s">
        <v>1022</v>
      </c>
      <c r="AF102" s="195">
        <v>9</v>
      </c>
      <c r="AG102" s="195" t="s">
        <v>986</v>
      </c>
      <c r="AH102" s="195">
        <v>14050</v>
      </c>
      <c r="AI102" s="195" t="s">
        <v>985</v>
      </c>
      <c r="AJ102" s="195" t="s">
        <v>985</v>
      </c>
      <c r="AK102" s="195" t="s">
        <v>985</v>
      </c>
      <c r="AL102" s="195" t="s">
        <v>985</v>
      </c>
      <c r="AM102" s="195" t="s">
        <v>1012</v>
      </c>
      <c r="AN102" s="195" t="s">
        <v>1012</v>
      </c>
      <c r="AO102" s="195" t="s">
        <v>1287</v>
      </c>
      <c r="AP102" s="197">
        <v>44298</v>
      </c>
      <c r="AQ102" s="197">
        <v>44298</v>
      </c>
      <c r="AR102" s="197">
        <v>44347</v>
      </c>
      <c r="AS102" s="195">
        <v>5651957.3965517245</v>
      </c>
      <c r="AT102" s="195">
        <v>6556270.5800000001</v>
      </c>
      <c r="AU102" s="195">
        <v>0</v>
      </c>
      <c r="AV102" s="195">
        <v>6556270.5800000001</v>
      </c>
      <c r="AW102" s="195" t="s">
        <v>1264</v>
      </c>
      <c r="AX102" s="195" t="s">
        <v>47</v>
      </c>
      <c r="AY102" s="195" t="s">
        <v>1263</v>
      </c>
      <c r="AZ102" s="195" t="s">
        <v>1286</v>
      </c>
      <c r="BA102" s="195">
        <v>847793.60948275868</v>
      </c>
      <c r="BB102" s="197">
        <v>44298</v>
      </c>
      <c r="BC102" s="197">
        <v>44347</v>
      </c>
      <c r="BD102" s="196" t="s">
        <v>981</v>
      </c>
      <c r="BE102" s="196" t="s">
        <v>1262</v>
      </c>
      <c r="BF102" s="195" t="s">
        <v>1261</v>
      </c>
      <c r="BG102" s="195" t="s">
        <v>1260</v>
      </c>
      <c r="BH102" s="195" t="s">
        <v>48</v>
      </c>
      <c r="BI102" s="198" t="s">
        <v>1259</v>
      </c>
      <c r="BJ102" s="195" t="s">
        <v>48</v>
      </c>
      <c r="BK102" s="195" t="s">
        <v>1258</v>
      </c>
      <c r="BL102" s="195" t="s">
        <v>54</v>
      </c>
      <c r="BM102" s="195" t="s">
        <v>54</v>
      </c>
      <c r="BN102" s="195" t="s">
        <v>54</v>
      </c>
      <c r="BO102" s="195" t="s">
        <v>54</v>
      </c>
      <c r="BP102" s="198" t="s">
        <v>1257</v>
      </c>
      <c r="BQ102" s="195" t="s">
        <v>104</v>
      </c>
      <c r="BR102" s="196" t="s">
        <v>1256</v>
      </c>
      <c r="BS102" s="196" t="s">
        <v>1255</v>
      </c>
      <c r="BT102" s="196" t="s">
        <v>1254</v>
      </c>
      <c r="BU102" s="196" t="s">
        <v>1253</v>
      </c>
      <c r="BV102" s="195" t="s">
        <v>1252</v>
      </c>
      <c r="BW102" s="197">
        <v>44404</v>
      </c>
      <c r="BX102" s="197">
        <v>44404</v>
      </c>
      <c r="BY102" s="195"/>
    </row>
    <row r="103" spans="1:77" ht="22.5" x14ac:dyDescent="0.2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1" t="s">
        <v>80</v>
      </c>
      <c r="L103" s="191" t="s">
        <v>81</v>
      </c>
      <c r="M103" s="191" t="s">
        <v>82</v>
      </c>
      <c r="N103" s="191" t="s">
        <v>83</v>
      </c>
      <c r="O103" s="191" t="s">
        <v>75</v>
      </c>
      <c r="P103" s="191">
        <v>121800</v>
      </c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</row>
    <row r="104" spans="1:77" ht="67.5" x14ac:dyDescent="0.2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1" t="s">
        <v>46</v>
      </c>
      <c r="L104" s="191" t="s">
        <v>46</v>
      </c>
      <c r="M104" s="191" t="s">
        <v>46</v>
      </c>
      <c r="N104" s="191" t="s">
        <v>1028</v>
      </c>
      <c r="O104" s="191" t="s">
        <v>98</v>
      </c>
      <c r="P104" s="191">
        <v>180860</v>
      </c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</row>
    <row r="105" spans="1:77" ht="67.5" x14ac:dyDescent="0.2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1" t="s">
        <v>46</v>
      </c>
      <c r="L105" s="191" t="s">
        <v>46</v>
      </c>
      <c r="M105" s="191" t="s">
        <v>46</v>
      </c>
      <c r="N105" s="191" t="s">
        <v>1272</v>
      </c>
      <c r="O105" s="191" t="s">
        <v>755</v>
      </c>
      <c r="P105" s="191">
        <v>606364.48</v>
      </c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</row>
    <row r="106" spans="1:77" ht="67.5" x14ac:dyDescent="0.2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1" t="s">
        <v>46</v>
      </c>
      <c r="L106" s="191" t="s">
        <v>46</v>
      </c>
      <c r="M106" s="191" t="s">
        <v>46</v>
      </c>
      <c r="N106" s="191" t="s">
        <v>1026</v>
      </c>
      <c r="O106" s="191" t="s">
        <v>762</v>
      </c>
      <c r="P106" s="191">
        <v>518275.24</v>
      </c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</row>
    <row r="107" spans="1:77" ht="67.5" x14ac:dyDescent="0.2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1" t="s">
        <v>46</v>
      </c>
      <c r="L107" s="191" t="s">
        <v>46</v>
      </c>
      <c r="M107" s="191" t="s">
        <v>46</v>
      </c>
      <c r="N107" s="191" t="s">
        <v>1277</v>
      </c>
      <c r="O107" s="191" t="s">
        <v>863</v>
      </c>
      <c r="P107" s="191">
        <v>117972</v>
      </c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</row>
    <row r="108" spans="1:77" ht="67.5" x14ac:dyDescent="0.2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1" t="s">
        <v>46</v>
      </c>
      <c r="L108" s="191" t="s">
        <v>46</v>
      </c>
      <c r="M108" s="191" t="s">
        <v>46</v>
      </c>
      <c r="N108" s="191" t="s">
        <v>1051</v>
      </c>
      <c r="O108" s="191" t="s">
        <v>77</v>
      </c>
      <c r="P108" s="191">
        <v>362227.4</v>
      </c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</row>
    <row r="109" spans="1:77" ht="67.5" x14ac:dyDescent="0.2">
      <c r="A109" s="195">
        <v>2021</v>
      </c>
      <c r="B109" s="197">
        <v>44287</v>
      </c>
      <c r="C109" s="197">
        <v>44377</v>
      </c>
      <c r="D109" s="195" t="s">
        <v>996</v>
      </c>
      <c r="E109" s="195" t="s">
        <v>693</v>
      </c>
      <c r="F109" s="195" t="s">
        <v>1265</v>
      </c>
      <c r="G109" s="195" t="s">
        <v>1285</v>
      </c>
      <c r="H109" s="195">
        <v>57</v>
      </c>
      <c r="I109" s="198" t="s">
        <v>981</v>
      </c>
      <c r="J109" s="195" t="s">
        <v>1284</v>
      </c>
      <c r="K109" s="191" t="s">
        <v>46</v>
      </c>
      <c r="L109" s="191" t="s">
        <v>46</v>
      </c>
      <c r="M109" s="191" t="s">
        <v>46</v>
      </c>
      <c r="N109" s="191" t="s">
        <v>1051</v>
      </c>
      <c r="O109" s="191" t="s">
        <v>77</v>
      </c>
      <c r="P109" s="191">
        <v>362227.4</v>
      </c>
      <c r="Q109" s="195" t="s">
        <v>46</v>
      </c>
      <c r="R109" s="195" t="s">
        <v>46</v>
      </c>
      <c r="S109" s="195" t="s">
        <v>46</v>
      </c>
      <c r="T109" s="195" t="s">
        <v>1051</v>
      </c>
      <c r="U109" s="195" t="s">
        <v>77</v>
      </c>
      <c r="V109" s="195" t="s">
        <v>1001</v>
      </c>
      <c r="W109" s="195" t="s">
        <v>1066</v>
      </c>
      <c r="X109" s="195">
        <v>31</v>
      </c>
      <c r="Y109" s="195" t="s">
        <v>1065</v>
      </c>
      <c r="Z109" s="195" t="s">
        <v>989</v>
      </c>
      <c r="AA109" s="195" t="s">
        <v>1064</v>
      </c>
      <c r="AB109" s="195">
        <v>1</v>
      </c>
      <c r="AC109" s="195" t="s">
        <v>1063</v>
      </c>
      <c r="AD109" s="195">
        <v>5</v>
      </c>
      <c r="AE109" s="195" t="s">
        <v>1063</v>
      </c>
      <c r="AF109" s="195">
        <v>9</v>
      </c>
      <c r="AG109" s="195" t="s">
        <v>986</v>
      </c>
      <c r="AH109" s="195">
        <v>7700</v>
      </c>
      <c r="AI109" s="195" t="s">
        <v>985</v>
      </c>
      <c r="AJ109" s="195" t="s">
        <v>985</v>
      </c>
      <c r="AK109" s="195" t="s">
        <v>985</v>
      </c>
      <c r="AL109" s="195" t="s">
        <v>985</v>
      </c>
      <c r="AM109" s="195" t="s">
        <v>1012</v>
      </c>
      <c r="AN109" s="195" t="s">
        <v>1012</v>
      </c>
      <c r="AO109" s="195" t="s">
        <v>1285</v>
      </c>
      <c r="AP109" s="197">
        <v>44298</v>
      </c>
      <c r="AQ109" s="197">
        <v>44298</v>
      </c>
      <c r="AR109" s="197">
        <v>44347</v>
      </c>
      <c r="AS109" s="195">
        <v>312265.00000000006</v>
      </c>
      <c r="AT109" s="195">
        <v>362227.4</v>
      </c>
      <c r="AU109" s="195">
        <v>0</v>
      </c>
      <c r="AV109" s="195">
        <v>362227.4</v>
      </c>
      <c r="AW109" s="195" t="s">
        <v>1264</v>
      </c>
      <c r="AX109" s="195" t="s">
        <v>47</v>
      </c>
      <c r="AY109" s="195" t="s">
        <v>1263</v>
      </c>
      <c r="AZ109" s="195" t="s">
        <v>1284</v>
      </c>
      <c r="BA109" s="195">
        <v>46839.750000000007</v>
      </c>
      <c r="BB109" s="197">
        <v>44298</v>
      </c>
      <c r="BC109" s="197">
        <v>44347</v>
      </c>
      <c r="BD109" s="196" t="s">
        <v>981</v>
      </c>
      <c r="BE109" s="196" t="s">
        <v>1262</v>
      </c>
      <c r="BF109" s="195" t="s">
        <v>1261</v>
      </c>
      <c r="BG109" s="195" t="s">
        <v>1260</v>
      </c>
      <c r="BH109" s="195" t="s">
        <v>48</v>
      </c>
      <c r="BI109" s="198" t="s">
        <v>1259</v>
      </c>
      <c r="BJ109" s="195" t="s">
        <v>48</v>
      </c>
      <c r="BK109" s="195" t="s">
        <v>1258</v>
      </c>
      <c r="BL109" s="195" t="s">
        <v>54</v>
      </c>
      <c r="BM109" s="195" t="s">
        <v>54</v>
      </c>
      <c r="BN109" s="195" t="s">
        <v>54</v>
      </c>
      <c r="BO109" s="195" t="s">
        <v>54</v>
      </c>
      <c r="BP109" s="198" t="s">
        <v>1257</v>
      </c>
      <c r="BQ109" s="195" t="s">
        <v>104</v>
      </c>
      <c r="BR109" s="196" t="s">
        <v>1256</v>
      </c>
      <c r="BS109" s="196" t="s">
        <v>1255</v>
      </c>
      <c r="BT109" s="196" t="s">
        <v>1254</v>
      </c>
      <c r="BU109" s="196" t="s">
        <v>1253</v>
      </c>
      <c r="BV109" s="195" t="s">
        <v>1252</v>
      </c>
      <c r="BW109" s="197">
        <v>44404</v>
      </c>
      <c r="BX109" s="197">
        <v>44404</v>
      </c>
      <c r="BY109" s="195"/>
    </row>
    <row r="110" spans="1:77" ht="67.5" x14ac:dyDescent="0.2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1" t="s">
        <v>46</v>
      </c>
      <c r="L110" s="191" t="s">
        <v>46</v>
      </c>
      <c r="M110" s="191" t="s">
        <v>46</v>
      </c>
      <c r="N110" s="191" t="s">
        <v>1268</v>
      </c>
      <c r="O110" s="191" t="s">
        <v>1267</v>
      </c>
      <c r="P110" s="191">
        <v>6556270.5800000001</v>
      </c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</row>
    <row r="111" spans="1:77" ht="22.5" x14ac:dyDescent="0.2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1" t="s">
        <v>80</v>
      </c>
      <c r="L111" s="191" t="s">
        <v>81</v>
      </c>
      <c r="M111" s="191" t="s">
        <v>82</v>
      </c>
      <c r="N111" s="191" t="s">
        <v>83</v>
      </c>
      <c r="O111" s="191" t="s">
        <v>75</v>
      </c>
      <c r="P111" s="191">
        <v>121800</v>
      </c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</row>
    <row r="112" spans="1:77" ht="67.5" x14ac:dyDescent="0.2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1" t="s">
        <v>46</v>
      </c>
      <c r="L112" s="191" t="s">
        <v>46</v>
      </c>
      <c r="M112" s="191" t="s">
        <v>46</v>
      </c>
      <c r="N112" s="191" t="s">
        <v>1028</v>
      </c>
      <c r="O112" s="191" t="s">
        <v>98</v>
      </c>
      <c r="P112" s="191">
        <v>180860</v>
      </c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</row>
    <row r="113" spans="1:77" ht="67.5" x14ac:dyDescent="0.2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1" t="s">
        <v>46</v>
      </c>
      <c r="L113" s="191" t="s">
        <v>46</v>
      </c>
      <c r="M113" s="191" t="s">
        <v>46</v>
      </c>
      <c r="N113" s="191" t="s">
        <v>1272</v>
      </c>
      <c r="O113" s="191" t="s">
        <v>755</v>
      </c>
      <c r="P113" s="191">
        <v>606364.48</v>
      </c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</row>
    <row r="114" spans="1:77" ht="67.5" x14ac:dyDescent="0.2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1" t="s">
        <v>46</v>
      </c>
      <c r="L114" s="191" t="s">
        <v>46</v>
      </c>
      <c r="M114" s="191" t="s">
        <v>46</v>
      </c>
      <c r="N114" s="191" t="s">
        <v>1026</v>
      </c>
      <c r="O114" s="191" t="s">
        <v>762</v>
      </c>
      <c r="P114" s="191">
        <v>518275.24</v>
      </c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</row>
    <row r="115" spans="1:77" ht="67.5" x14ac:dyDescent="0.2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1" t="s">
        <v>46</v>
      </c>
      <c r="L115" s="191" t="s">
        <v>46</v>
      </c>
      <c r="M115" s="191" t="s">
        <v>46</v>
      </c>
      <c r="N115" s="191" t="s">
        <v>1277</v>
      </c>
      <c r="O115" s="191" t="s">
        <v>863</v>
      </c>
      <c r="P115" s="191">
        <v>117972</v>
      </c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</row>
    <row r="116" spans="1:77" ht="67.5" x14ac:dyDescent="0.2">
      <c r="A116" s="195">
        <v>2021</v>
      </c>
      <c r="B116" s="197">
        <v>44287</v>
      </c>
      <c r="C116" s="197">
        <v>44377</v>
      </c>
      <c r="D116" s="195" t="s">
        <v>996</v>
      </c>
      <c r="E116" s="195" t="s">
        <v>693</v>
      </c>
      <c r="F116" s="195" t="s">
        <v>1265</v>
      </c>
      <c r="G116" s="195" t="s">
        <v>1283</v>
      </c>
      <c r="H116" s="195">
        <v>57</v>
      </c>
      <c r="I116" s="198" t="s">
        <v>981</v>
      </c>
      <c r="J116" s="195" t="s">
        <v>1282</v>
      </c>
      <c r="K116" s="191" t="s">
        <v>46</v>
      </c>
      <c r="L116" s="191" t="s">
        <v>46</v>
      </c>
      <c r="M116" s="191" t="s">
        <v>46</v>
      </c>
      <c r="N116" s="191" t="s">
        <v>1026</v>
      </c>
      <c r="O116" s="191" t="s">
        <v>762</v>
      </c>
      <c r="P116" s="191">
        <v>518275.54</v>
      </c>
      <c r="Q116" s="195" t="s">
        <v>46</v>
      </c>
      <c r="R116" s="195" t="s">
        <v>46</v>
      </c>
      <c r="S116" s="195" t="s">
        <v>46</v>
      </c>
      <c r="T116" s="195" t="s">
        <v>1026</v>
      </c>
      <c r="U116" s="195" t="s">
        <v>762</v>
      </c>
      <c r="V116" s="195" t="s">
        <v>1001</v>
      </c>
      <c r="W116" s="195" t="s">
        <v>1062</v>
      </c>
      <c r="X116" s="195">
        <v>142</v>
      </c>
      <c r="Y116" s="195">
        <v>0</v>
      </c>
      <c r="Z116" s="195" t="s">
        <v>989</v>
      </c>
      <c r="AA116" s="195" t="s">
        <v>1061</v>
      </c>
      <c r="AB116" s="195">
        <v>1</v>
      </c>
      <c r="AC116" s="195" t="s">
        <v>1044</v>
      </c>
      <c r="AD116" s="195">
        <v>14</v>
      </c>
      <c r="AE116" s="195" t="s">
        <v>1060</v>
      </c>
      <c r="AF116" s="195">
        <v>9</v>
      </c>
      <c r="AG116" s="195" t="s">
        <v>986</v>
      </c>
      <c r="AH116" s="195">
        <v>11800</v>
      </c>
      <c r="AI116" s="195" t="s">
        <v>985</v>
      </c>
      <c r="AJ116" s="195" t="s">
        <v>985</v>
      </c>
      <c r="AK116" s="195" t="s">
        <v>985</v>
      </c>
      <c r="AL116" s="195" t="s">
        <v>985</v>
      </c>
      <c r="AM116" s="195" t="s">
        <v>1012</v>
      </c>
      <c r="AN116" s="195" t="s">
        <v>1012</v>
      </c>
      <c r="AO116" s="195" t="s">
        <v>1283</v>
      </c>
      <c r="AP116" s="197">
        <v>44298</v>
      </c>
      <c r="AQ116" s="197">
        <v>44298</v>
      </c>
      <c r="AR116" s="197">
        <v>44347</v>
      </c>
      <c r="AS116" s="195">
        <v>446789.25862068968</v>
      </c>
      <c r="AT116" s="195">
        <v>518275.54</v>
      </c>
      <c r="AU116" s="195">
        <v>0</v>
      </c>
      <c r="AV116" s="195">
        <v>518275.54</v>
      </c>
      <c r="AW116" s="195" t="s">
        <v>1264</v>
      </c>
      <c r="AX116" s="195" t="s">
        <v>47</v>
      </c>
      <c r="AY116" s="195" t="s">
        <v>1263</v>
      </c>
      <c r="AZ116" s="195" t="s">
        <v>1282</v>
      </c>
      <c r="BA116" s="195">
        <v>67018.388793103455</v>
      </c>
      <c r="BB116" s="197">
        <v>44298</v>
      </c>
      <c r="BC116" s="197">
        <v>44347</v>
      </c>
      <c r="BD116" s="196" t="s">
        <v>981</v>
      </c>
      <c r="BE116" s="196" t="s">
        <v>1262</v>
      </c>
      <c r="BF116" s="195" t="s">
        <v>1261</v>
      </c>
      <c r="BG116" s="195" t="s">
        <v>1260</v>
      </c>
      <c r="BH116" s="195" t="s">
        <v>48</v>
      </c>
      <c r="BI116" s="198" t="s">
        <v>1259</v>
      </c>
      <c r="BJ116" s="195" t="s">
        <v>48</v>
      </c>
      <c r="BK116" s="195" t="s">
        <v>1258</v>
      </c>
      <c r="BL116" s="195" t="s">
        <v>54</v>
      </c>
      <c r="BM116" s="195" t="s">
        <v>54</v>
      </c>
      <c r="BN116" s="195" t="s">
        <v>54</v>
      </c>
      <c r="BO116" s="195" t="s">
        <v>54</v>
      </c>
      <c r="BP116" s="198" t="s">
        <v>1257</v>
      </c>
      <c r="BQ116" s="195" t="s">
        <v>104</v>
      </c>
      <c r="BR116" s="196" t="s">
        <v>1256</v>
      </c>
      <c r="BS116" s="196" t="s">
        <v>1255</v>
      </c>
      <c r="BT116" s="196" t="s">
        <v>1254</v>
      </c>
      <c r="BU116" s="196" t="s">
        <v>1253</v>
      </c>
      <c r="BV116" s="195" t="s">
        <v>1252</v>
      </c>
      <c r="BW116" s="197">
        <v>44404</v>
      </c>
      <c r="BX116" s="197">
        <v>44404</v>
      </c>
      <c r="BY116" s="195"/>
    </row>
    <row r="117" spans="1:77" ht="67.5" x14ac:dyDescent="0.2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1" t="s">
        <v>46</v>
      </c>
      <c r="L117" s="191" t="s">
        <v>46</v>
      </c>
      <c r="M117" s="191" t="s">
        <v>46</v>
      </c>
      <c r="N117" s="191" t="s">
        <v>1268</v>
      </c>
      <c r="O117" s="191" t="s">
        <v>1267</v>
      </c>
      <c r="P117" s="191">
        <v>6556270.5800000001</v>
      </c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</row>
    <row r="118" spans="1:77" ht="22.5" x14ac:dyDescent="0.2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1" t="s">
        <v>80</v>
      </c>
      <c r="L118" s="191" t="s">
        <v>81</v>
      </c>
      <c r="M118" s="191" t="s">
        <v>82</v>
      </c>
      <c r="N118" s="191" t="s">
        <v>83</v>
      </c>
      <c r="O118" s="191" t="s">
        <v>75</v>
      </c>
      <c r="P118" s="191">
        <v>121800</v>
      </c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</row>
    <row r="119" spans="1:77" ht="67.5" x14ac:dyDescent="0.2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1" t="s">
        <v>46</v>
      </c>
      <c r="L119" s="191" t="s">
        <v>46</v>
      </c>
      <c r="M119" s="191" t="s">
        <v>46</v>
      </c>
      <c r="N119" s="191" t="s">
        <v>1028</v>
      </c>
      <c r="O119" s="191" t="s">
        <v>98</v>
      </c>
      <c r="P119" s="191">
        <v>180860</v>
      </c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</row>
    <row r="120" spans="1:77" ht="67.5" x14ac:dyDescent="0.2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1" t="s">
        <v>46</v>
      </c>
      <c r="L120" s="191" t="s">
        <v>46</v>
      </c>
      <c r="M120" s="191" t="s">
        <v>46</v>
      </c>
      <c r="N120" s="191" t="s">
        <v>1272</v>
      </c>
      <c r="O120" s="191" t="s">
        <v>755</v>
      </c>
      <c r="P120" s="191">
        <v>606364.48</v>
      </c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</row>
    <row r="121" spans="1:77" ht="67.5" x14ac:dyDescent="0.2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1" t="s">
        <v>46</v>
      </c>
      <c r="L121" s="191" t="s">
        <v>46</v>
      </c>
      <c r="M121" s="191" t="s">
        <v>46</v>
      </c>
      <c r="N121" s="191" t="s">
        <v>1277</v>
      </c>
      <c r="O121" s="191" t="s">
        <v>863</v>
      </c>
      <c r="P121" s="191">
        <v>117972</v>
      </c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</row>
    <row r="122" spans="1:77" ht="67.5" x14ac:dyDescent="0.2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1" t="s">
        <v>46</v>
      </c>
      <c r="L122" s="191" t="s">
        <v>46</v>
      </c>
      <c r="M122" s="191" t="s">
        <v>46</v>
      </c>
      <c r="N122" s="191" t="s">
        <v>1051</v>
      </c>
      <c r="O122" s="191" t="s">
        <v>77</v>
      </c>
      <c r="P122" s="191">
        <v>362227.4</v>
      </c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</row>
    <row r="123" spans="1:77" ht="67.5" x14ac:dyDescent="0.2">
      <c r="A123" s="195">
        <v>2021</v>
      </c>
      <c r="B123" s="197">
        <v>44287</v>
      </c>
      <c r="C123" s="197">
        <v>44377</v>
      </c>
      <c r="D123" s="195" t="s">
        <v>996</v>
      </c>
      <c r="E123" s="195" t="s">
        <v>693</v>
      </c>
      <c r="F123" s="195" t="s">
        <v>1265</v>
      </c>
      <c r="G123" s="195" t="s">
        <v>1281</v>
      </c>
      <c r="H123" s="195">
        <v>57</v>
      </c>
      <c r="I123" s="198" t="s">
        <v>981</v>
      </c>
      <c r="J123" s="195" t="s">
        <v>1280</v>
      </c>
      <c r="K123" s="191" t="s">
        <v>46</v>
      </c>
      <c r="L123" s="191" t="s">
        <v>46</v>
      </c>
      <c r="M123" s="191" t="s">
        <v>46</v>
      </c>
      <c r="N123" s="191" t="s">
        <v>1028</v>
      </c>
      <c r="O123" s="191" t="s">
        <v>98</v>
      </c>
      <c r="P123" s="191">
        <v>180960</v>
      </c>
      <c r="Q123" s="195" t="s">
        <v>46</v>
      </c>
      <c r="R123" s="195" t="s">
        <v>46</v>
      </c>
      <c r="S123" s="195" t="s">
        <v>46</v>
      </c>
      <c r="T123" s="195" t="s">
        <v>1028</v>
      </c>
      <c r="U123" s="195" t="s">
        <v>98</v>
      </c>
      <c r="V123" s="195" t="s">
        <v>1001</v>
      </c>
      <c r="W123" s="195" t="s">
        <v>1067</v>
      </c>
      <c r="X123" s="195">
        <v>17</v>
      </c>
      <c r="Y123" s="195">
        <v>0</v>
      </c>
      <c r="Z123" s="195" t="s">
        <v>989</v>
      </c>
      <c r="AA123" s="195" t="s">
        <v>1000</v>
      </c>
      <c r="AB123" s="195">
        <v>1</v>
      </c>
      <c r="AC123" s="195" t="s">
        <v>999</v>
      </c>
      <c r="AD123" s="195">
        <v>14</v>
      </c>
      <c r="AE123" s="195" t="s">
        <v>998</v>
      </c>
      <c r="AF123" s="195">
        <v>9</v>
      </c>
      <c r="AG123" s="195" t="s">
        <v>986</v>
      </c>
      <c r="AH123" s="195">
        <v>3193</v>
      </c>
      <c r="AI123" s="195" t="s">
        <v>985</v>
      </c>
      <c r="AJ123" s="195" t="s">
        <v>985</v>
      </c>
      <c r="AK123" s="195" t="s">
        <v>985</v>
      </c>
      <c r="AL123" s="195" t="s">
        <v>985</v>
      </c>
      <c r="AM123" s="195" t="s">
        <v>1012</v>
      </c>
      <c r="AN123" s="195" t="s">
        <v>1012</v>
      </c>
      <c r="AO123" s="195" t="s">
        <v>1281</v>
      </c>
      <c r="AP123" s="197">
        <v>44298</v>
      </c>
      <c r="AQ123" s="197">
        <v>44298</v>
      </c>
      <c r="AR123" s="197">
        <v>44347</v>
      </c>
      <c r="AS123" s="195">
        <v>156000</v>
      </c>
      <c r="AT123" s="195">
        <v>180960</v>
      </c>
      <c r="AU123" s="195">
        <v>0</v>
      </c>
      <c r="AV123" s="195">
        <v>180960</v>
      </c>
      <c r="AW123" s="195" t="s">
        <v>1264</v>
      </c>
      <c r="AX123" s="195" t="s">
        <v>47</v>
      </c>
      <c r="AY123" s="195" t="s">
        <v>1263</v>
      </c>
      <c r="AZ123" s="195" t="s">
        <v>1280</v>
      </c>
      <c r="BA123" s="195">
        <v>23400</v>
      </c>
      <c r="BB123" s="197">
        <v>44298</v>
      </c>
      <c r="BC123" s="197">
        <v>44347</v>
      </c>
      <c r="BD123" s="196" t="s">
        <v>981</v>
      </c>
      <c r="BE123" s="196" t="s">
        <v>1262</v>
      </c>
      <c r="BF123" s="195" t="s">
        <v>1261</v>
      </c>
      <c r="BG123" s="195" t="s">
        <v>1260</v>
      </c>
      <c r="BH123" s="195" t="s">
        <v>48</v>
      </c>
      <c r="BI123" s="198" t="s">
        <v>1259</v>
      </c>
      <c r="BJ123" s="195" t="s">
        <v>48</v>
      </c>
      <c r="BK123" s="195" t="s">
        <v>1258</v>
      </c>
      <c r="BL123" s="195" t="s">
        <v>54</v>
      </c>
      <c r="BM123" s="195" t="s">
        <v>54</v>
      </c>
      <c r="BN123" s="195" t="s">
        <v>54</v>
      </c>
      <c r="BO123" s="195" t="s">
        <v>54</v>
      </c>
      <c r="BP123" s="198" t="s">
        <v>1257</v>
      </c>
      <c r="BQ123" s="198" t="s">
        <v>1257</v>
      </c>
      <c r="BR123" s="196" t="s">
        <v>1256</v>
      </c>
      <c r="BS123" s="196" t="s">
        <v>1255</v>
      </c>
      <c r="BT123" s="196" t="s">
        <v>1254</v>
      </c>
      <c r="BU123" s="196" t="s">
        <v>1253</v>
      </c>
      <c r="BV123" s="195" t="s">
        <v>1252</v>
      </c>
      <c r="BW123" s="197">
        <v>44404</v>
      </c>
      <c r="BX123" s="197">
        <v>44404</v>
      </c>
      <c r="BY123" s="195"/>
    </row>
    <row r="124" spans="1:77" ht="67.5" x14ac:dyDescent="0.2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1" t="s">
        <v>46</v>
      </c>
      <c r="L124" s="191" t="s">
        <v>46</v>
      </c>
      <c r="M124" s="191" t="s">
        <v>46</v>
      </c>
      <c r="N124" s="191" t="s">
        <v>1051</v>
      </c>
      <c r="O124" s="191" t="s">
        <v>77</v>
      </c>
      <c r="P124" s="191">
        <v>362227.4</v>
      </c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</row>
    <row r="125" spans="1:77" ht="67.5" x14ac:dyDescent="0.2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1" t="s">
        <v>46</v>
      </c>
      <c r="L125" s="191" t="s">
        <v>46</v>
      </c>
      <c r="M125" s="191" t="s">
        <v>46</v>
      </c>
      <c r="N125" s="191" t="s">
        <v>1268</v>
      </c>
      <c r="O125" s="191" t="s">
        <v>1267</v>
      </c>
      <c r="P125" s="191">
        <v>6556270.5800000001</v>
      </c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</row>
    <row r="126" spans="1:77" ht="22.5" x14ac:dyDescent="0.2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1" t="s">
        <v>80</v>
      </c>
      <c r="L126" s="191" t="s">
        <v>81</v>
      </c>
      <c r="M126" s="191" t="s">
        <v>82</v>
      </c>
      <c r="N126" s="191" t="s">
        <v>83</v>
      </c>
      <c r="O126" s="191" t="s">
        <v>75</v>
      </c>
      <c r="P126" s="191">
        <v>121800</v>
      </c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</row>
    <row r="127" spans="1:77" ht="67.5" x14ac:dyDescent="0.2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1" t="s">
        <v>46</v>
      </c>
      <c r="L127" s="191" t="s">
        <v>46</v>
      </c>
      <c r="M127" s="191" t="s">
        <v>46</v>
      </c>
      <c r="N127" s="191" t="s">
        <v>1272</v>
      </c>
      <c r="O127" s="191" t="s">
        <v>755</v>
      </c>
      <c r="P127" s="191">
        <v>606364.48</v>
      </c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</row>
    <row r="128" spans="1:77" ht="67.5" x14ac:dyDescent="0.2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1" t="s">
        <v>46</v>
      </c>
      <c r="L128" s="191" t="s">
        <v>46</v>
      </c>
      <c r="M128" s="191" t="s">
        <v>46</v>
      </c>
      <c r="N128" s="191" t="s">
        <v>1026</v>
      </c>
      <c r="O128" s="191" t="s">
        <v>762</v>
      </c>
      <c r="P128" s="191">
        <v>518275.24</v>
      </c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</row>
    <row r="129" spans="1:77" ht="67.5" x14ac:dyDescent="0.2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1" t="s">
        <v>46</v>
      </c>
      <c r="L129" s="191" t="s">
        <v>46</v>
      </c>
      <c r="M129" s="191" t="s">
        <v>46</v>
      </c>
      <c r="N129" s="191" t="s">
        <v>1277</v>
      </c>
      <c r="O129" s="191" t="s">
        <v>863</v>
      </c>
      <c r="P129" s="191">
        <v>117972</v>
      </c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</row>
    <row r="130" spans="1:77" ht="67.5" x14ac:dyDescent="0.2">
      <c r="A130" s="195">
        <v>2021</v>
      </c>
      <c r="B130" s="197">
        <v>44287</v>
      </c>
      <c r="C130" s="197">
        <v>44377</v>
      </c>
      <c r="D130" s="195" t="s">
        <v>996</v>
      </c>
      <c r="E130" s="195" t="s">
        <v>693</v>
      </c>
      <c r="F130" s="195" t="s">
        <v>1265</v>
      </c>
      <c r="G130" s="195" t="s">
        <v>1279</v>
      </c>
      <c r="H130" s="195">
        <v>57</v>
      </c>
      <c r="I130" s="198" t="s">
        <v>981</v>
      </c>
      <c r="J130" s="195" t="s">
        <v>1278</v>
      </c>
      <c r="K130" s="191" t="s">
        <v>46</v>
      </c>
      <c r="L130" s="191" t="s">
        <v>46</v>
      </c>
      <c r="M130" s="191" t="s">
        <v>46</v>
      </c>
      <c r="N130" s="191" t="s">
        <v>1272</v>
      </c>
      <c r="O130" s="191" t="s">
        <v>755</v>
      </c>
      <c r="P130" s="191">
        <v>606364.48</v>
      </c>
      <c r="Q130" s="195" t="s">
        <v>46</v>
      </c>
      <c r="R130" s="195" t="s">
        <v>46</v>
      </c>
      <c r="S130" s="195" t="s">
        <v>46</v>
      </c>
      <c r="T130" s="195" t="s">
        <v>1272</v>
      </c>
      <c r="U130" s="195" t="s">
        <v>755</v>
      </c>
      <c r="V130" s="195" t="s">
        <v>991</v>
      </c>
      <c r="W130" s="195" t="s">
        <v>1043</v>
      </c>
      <c r="X130" s="195">
        <v>5201</v>
      </c>
      <c r="Y130" s="195">
        <v>29</v>
      </c>
      <c r="Z130" s="195" t="s">
        <v>989</v>
      </c>
      <c r="AA130" s="195" t="s">
        <v>1042</v>
      </c>
      <c r="AB130" s="195">
        <v>1</v>
      </c>
      <c r="AC130" s="195" t="s">
        <v>1041</v>
      </c>
      <c r="AD130" s="195">
        <v>13</v>
      </c>
      <c r="AE130" s="195" t="s">
        <v>1040</v>
      </c>
      <c r="AF130" s="195">
        <v>9</v>
      </c>
      <c r="AG130" s="195" t="s">
        <v>986</v>
      </c>
      <c r="AH130" s="195">
        <v>16030</v>
      </c>
      <c r="AI130" s="195" t="s">
        <v>985</v>
      </c>
      <c r="AJ130" s="195" t="s">
        <v>985</v>
      </c>
      <c r="AK130" s="195" t="s">
        <v>985</v>
      </c>
      <c r="AL130" s="195" t="s">
        <v>985</v>
      </c>
      <c r="AM130" s="195" t="s">
        <v>1012</v>
      </c>
      <c r="AN130" s="195" t="s">
        <v>1012</v>
      </c>
      <c r="AO130" s="195" t="s">
        <v>1279</v>
      </c>
      <c r="AP130" s="197">
        <v>44298</v>
      </c>
      <c r="AQ130" s="197">
        <v>44298</v>
      </c>
      <c r="AR130" s="197">
        <v>44347</v>
      </c>
      <c r="AS130" s="195">
        <v>522728</v>
      </c>
      <c r="AT130" s="195">
        <v>606364.48</v>
      </c>
      <c r="AU130" s="195">
        <v>0</v>
      </c>
      <c r="AV130" s="195">
        <v>606364.48</v>
      </c>
      <c r="AW130" s="195" t="s">
        <v>1264</v>
      </c>
      <c r="AX130" s="195" t="s">
        <v>47</v>
      </c>
      <c r="AY130" s="195" t="s">
        <v>1263</v>
      </c>
      <c r="AZ130" s="195" t="s">
        <v>1278</v>
      </c>
      <c r="BA130" s="195">
        <v>78409.2</v>
      </c>
      <c r="BB130" s="197">
        <v>44298</v>
      </c>
      <c r="BC130" s="197">
        <v>44347</v>
      </c>
      <c r="BD130" s="196" t="s">
        <v>981</v>
      </c>
      <c r="BE130" s="196" t="s">
        <v>1262</v>
      </c>
      <c r="BF130" s="195" t="s">
        <v>1261</v>
      </c>
      <c r="BG130" s="195" t="s">
        <v>1260</v>
      </c>
      <c r="BH130" s="195" t="s">
        <v>48</v>
      </c>
      <c r="BI130" s="198" t="s">
        <v>1259</v>
      </c>
      <c r="BJ130" s="195" t="s">
        <v>48</v>
      </c>
      <c r="BK130" s="195" t="s">
        <v>1258</v>
      </c>
      <c r="BL130" s="195" t="s">
        <v>54</v>
      </c>
      <c r="BM130" s="195" t="s">
        <v>54</v>
      </c>
      <c r="BN130" s="195" t="s">
        <v>54</v>
      </c>
      <c r="BO130" s="195" t="s">
        <v>54</v>
      </c>
      <c r="BP130" s="198" t="s">
        <v>1257</v>
      </c>
      <c r="BQ130" s="195" t="s">
        <v>104</v>
      </c>
      <c r="BR130" s="196" t="s">
        <v>1256</v>
      </c>
      <c r="BS130" s="196" t="s">
        <v>1255</v>
      </c>
      <c r="BT130" s="196" t="s">
        <v>1254</v>
      </c>
      <c r="BU130" s="196" t="s">
        <v>1253</v>
      </c>
      <c r="BV130" s="195" t="s">
        <v>1252</v>
      </c>
      <c r="BW130" s="197">
        <v>44404</v>
      </c>
      <c r="BX130" s="197">
        <v>44404</v>
      </c>
      <c r="BY130" s="195"/>
    </row>
    <row r="131" spans="1:77" ht="67.5" x14ac:dyDescent="0.2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1" t="s">
        <v>46</v>
      </c>
      <c r="L131" s="191" t="s">
        <v>46</v>
      </c>
      <c r="M131" s="191" t="s">
        <v>46</v>
      </c>
      <c r="N131" s="191" t="s">
        <v>1277</v>
      </c>
      <c r="O131" s="191" t="s">
        <v>863</v>
      </c>
      <c r="P131" s="191">
        <v>117972</v>
      </c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</row>
    <row r="132" spans="1:77" ht="67.5" x14ac:dyDescent="0.2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1" t="s">
        <v>46</v>
      </c>
      <c r="L132" s="191" t="s">
        <v>46</v>
      </c>
      <c r="M132" s="191" t="s">
        <v>46</v>
      </c>
      <c r="N132" s="191" t="s">
        <v>1051</v>
      </c>
      <c r="O132" s="191" t="s">
        <v>77</v>
      </c>
      <c r="P132" s="191">
        <v>362227.4</v>
      </c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</row>
    <row r="133" spans="1:77" ht="67.5" x14ac:dyDescent="0.2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1" t="s">
        <v>46</v>
      </c>
      <c r="L133" s="191" t="s">
        <v>46</v>
      </c>
      <c r="M133" s="191" t="s">
        <v>46</v>
      </c>
      <c r="N133" s="191" t="s">
        <v>1026</v>
      </c>
      <c r="O133" s="191" t="s">
        <v>762</v>
      </c>
      <c r="P133" s="191">
        <v>518275.54</v>
      </c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</row>
    <row r="134" spans="1:77" ht="67.5" x14ac:dyDescent="0.2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K134" s="191" t="s">
        <v>46</v>
      </c>
      <c r="L134" s="191" t="s">
        <v>46</v>
      </c>
      <c r="M134" s="191" t="s">
        <v>46</v>
      </c>
      <c r="N134" s="191" t="s">
        <v>1268</v>
      </c>
      <c r="O134" s="191" t="s">
        <v>1267</v>
      </c>
      <c r="P134" s="191">
        <v>6556270.5800000001</v>
      </c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</row>
    <row r="135" spans="1:77" ht="22.5" x14ac:dyDescent="0.2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K135" s="191" t="s">
        <v>80</v>
      </c>
      <c r="L135" s="191" t="s">
        <v>81</v>
      </c>
      <c r="M135" s="191" t="s">
        <v>82</v>
      </c>
      <c r="N135" s="191" t="s">
        <v>83</v>
      </c>
      <c r="O135" s="191" t="s">
        <v>75</v>
      </c>
      <c r="P135" s="191">
        <v>121800</v>
      </c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</row>
    <row r="136" spans="1:77" ht="67.5" x14ac:dyDescent="0.2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K136" s="191" t="s">
        <v>46</v>
      </c>
      <c r="L136" s="191" t="s">
        <v>46</v>
      </c>
      <c r="M136" s="191" t="s">
        <v>46</v>
      </c>
      <c r="N136" s="191" t="s">
        <v>1028</v>
      </c>
      <c r="O136" s="191" t="s">
        <v>98</v>
      </c>
      <c r="P136" s="191">
        <v>180860</v>
      </c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</row>
    <row r="137" spans="1:77" ht="67.5" x14ac:dyDescent="0.2">
      <c r="A137" s="195">
        <v>2021</v>
      </c>
      <c r="B137" s="197">
        <v>44287</v>
      </c>
      <c r="C137" s="197">
        <v>44377</v>
      </c>
      <c r="D137" s="195" t="s">
        <v>996</v>
      </c>
      <c r="E137" s="195" t="s">
        <v>693</v>
      </c>
      <c r="F137" s="195" t="s">
        <v>1265</v>
      </c>
      <c r="G137" s="195" t="s">
        <v>1274</v>
      </c>
      <c r="H137" s="195">
        <v>57</v>
      </c>
      <c r="I137" s="198" t="s">
        <v>981</v>
      </c>
      <c r="J137" s="195" t="s">
        <v>1273</v>
      </c>
      <c r="K137" s="191" t="s">
        <v>46</v>
      </c>
      <c r="L137" s="191" t="s">
        <v>46</v>
      </c>
      <c r="M137" s="191" t="s">
        <v>46</v>
      </c>
      <c r="N137" s="191" t="s">
        <v>1277</v>
      </c>
      <c r="O137" s="191" t="s">
        <v>863</v>
      </c>
      <c r="P137" s="191">
        <v>117972</v>
      </c>
      <c r="Q137" s="195" t="s">
        <v>46</v>
      </c>
      <c r="R137" s="195" t="s">
        <v>46</v>
      </c>
      <c r="S137" s="195" t="s">
        <v>46</v>
      </c>
      <c r="T137" s="195" t="s">
        <v>1277</v>
      </c>
      <c r="U137" s="195" t="s">
        <v>863</v>
      </c>
      <c r="V137" s="195" t="s">
        <v>991</v>
      </c>
      <c r="W137" s="195" t="s">
        <v>1276</v>
      </c>
      <c r="X137" s="195">
        <v>3</v>
      </c>
      <c r="Y137" s="195">
        <v>0</v>
      </c>
      <c r="Z137" s="195" t="s">
        <v>989</v>
      </c>
      <c r="AA137" s="195" t="s">
        <v>1275</v>
      </c>
      <c r="AB137" s="195">
        <v>1</v>
      </c>
      <c r="AC137" s="195" t="s">
        <v>1082</v>
      </c>
      <c r="AD137" s="195">
        <v>57</v>
      </c>
      <c r="AE137" s="195" t="s">
        <v>1081</v>
      </c>
      <c r="AF137" s="195">
        <v>15</v>
      </c>
      <c r="AG137" s="195" t="s">
        <v>1080</v>
      </c>
      <c r="AH137" s="195">
        <v>53310</v>
      </c>
      <c r="AI137" s="195" t="s">
        <v>985</v>
      </c>
      <c r="AJ137" s="195" t="s">
        <v>985</v>
      </c>
      <c r="AK137" s="195" t="s">
        <v>985</v>
      </c>
      <c r="AL137" s="195" t="s">
        <v>985</v>
      </c>
      <c r="AM137" s="195" t="s">
        <v>1012</v>
      </c>
      <c r="AN137" s="195" t="s">
        <v>1012</v>
      </c>
      <c r="AO137" s="195" t="s">
        <v>1274</v>
      </c>
      <c r="AP137" s="197">
        <v>44298</v>
      </c>
      <c r="AQ137" s="197">
        <v>44298</v>
      </c>
      <c r="AR137" s="197">
        <v>44347</v>
      </c>
      <c r="AS137" s="195">
        <v>101700</v>
      </c>
      <c r="AT137" s="195">
        <v>117972</v>
      </c>
      <c r="AU137" s="195">
        <v>0</v>
      </c>
      <c r="AV137" s="195">
        <v>117972</v>
      </c>
      <c r="AW137" s="195" t="s">
        <v>1264</v>
      </c>
      <c r="AX137" s="195" t="s">
        <v>47</v>
      </c>
      <c r="AY137" s="195" t="s">
        <v>1263</v>
      </c>
      <c r="AZ137" s="195" t="s">
        <v>1273</v>
      </c>
      <c r="BA137" s="195">
        <v>15255</v>
      </c>
      <c r="BB137" s="197">
        <v>44298</v>
      </c>
      <c r="BC137" s="197">
        <v>44347</v>
      </c>
      <c r="BD137" s="196" t="s">
        <v>981</v>
      </c>
      <c r="BE137" s="196" t="s">
        <v>1262</v>
      </c>
      <c r="BF137" s="195" t="s">
        <v>1261</v>
      </c>
      <c r="BG137" s="195" t="s">
        <v>1260</v>
      </c>
      <c r="BH137" s="195" t="s">
        <v>48</v>
      </c>
      <c r="BI137" s="198" t="s">
        <v>1259</v>
      </c>
      <c r="BJ137" s="195" t="s">
        <v>48</v>
      </c>
      <c r="BK137" s="195" t="s">
        <v>1258</v>
      </c>
      <c r="BL137" s="195" t="s">
        <v>54</v>
      </c>
      <c r="BM137" s="195" t="s">
        <v>54</v>
      </c>
      <c r="BN137" s="195" t="s">
        <v>54</v>
      </c>
      <c r="BO137" s="195" t="s">
        <v>54</v>
      </c>
      <c r="BP137" s="198" t="s">
        <v>1257</v>
      </c>
      <c r="BQ137" s="195" t="s">
        <v>104</v>
      </c>
      <c r="BR137" s="196" t="s">
        <v>1256</v>
      </c>
      <c r="BS137" s="196" t="s">
        <v>1255</v>
      </c>
      <c r="BT137" s="196" t="s">
        <v>1254</v>
      </c>
      <c r="BU137" s="196" t="s">
        <v>1253</v>
      </c>
      <c r="BV137" s="195" t="s">
        <v>1252</v>
      </c>
      <c r="BW137" s="197">
        <v>44404</v>
      </c>
      <c r="BX137" s="197">
        <v>44404</v>
      </c>
      <c r="BY137" s="195"/>
    </row>
    <row r="138" spans="1:77" ht="67.5" x14ac:dyDescent="0.2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1" t="s">
        <v>46</v>
      </c>
      <c r="L138" s="191" t="s">
        <v>46</v>
      </c>
      <c r="M138" s="191" t="s">
        <v>46</v>
      </c>
      <c r="N138" s="191" t="s">
        <v>1028</v>
      </c>
      <c r="O138" s="191" t="s">
        <v>98</v>
      </c>
      <c r="P138" s="191">
        <v>180960</v>
      </c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</row>
    <row r="139" spans="1:77" ht="67.5" x14ac:dyDescent="0.2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1" t="s">
        <v>46</v>
      </c>
      <c r="L139" s="191" t="s">
        <v>46</v>
      </c>
      <c r="M139" s="191" t="s">
        <v>46</v>
      </c>
      <c r="N139" s="191" t="s">
        <v>1051</v>
      </c>
      <c r="O139" s="191" t="s">
        <v>77</v>
      </c>
      <c r="P139" s="191">
        <v>362227.4</v>
      </c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</row>
    <row r="140" spans="1:77" ht="67.5" x14ac:dyDescent="0.2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1" t="s">
        <v>46</v>
      </c>
      <c r="L140" s="191" t="s">
        <v>46</v>
      </c>
      <c r="M140" s="191" t="s">
        <v>46</v>
      </c>
      <c r="N140" s="191" t="s">
        <v>1268</v>
      </c>
      <c r="O140" s="191" t="s">
        <v>1267</v>
      </c>
      <c r="P140" s="191">
        <v>6556270.5800000001</v>
      </c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</row>
    <row r="141" spans="1:77" ht="22.5" x14ac:dyDescent="0.2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1" t="s">
        <v>80</v>
      </c>
      <c r="L141" s="191" t="s">
        <v>81</v>
      </c>
      <c r="M141" s="191" t="s">
        <v>82</v>
      </c>
      <c r="N141" s="191" t="s">
        <v>83</v>
      </c>
      <c r="O141" s="191" t="s">
        <v>75</v>
      </c>
      <c r="P141" s="191">
        <v>121800</v>
      </c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</row>
    <row r="142" spans="1:77" ht="67.5" x14ac:dyDescent="0.2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K142" s="191" t="s">
        <v>46</v>
      </c>
      <c r="L142" s="191" t="s">
        <v>46</v>
      </c>
      <c r="M142" s="191" t="s">
        <v>46</v>
      </c>
      <c r="N142" s="191" t="s">
        <v>1272</v>
      </c>
      <c r="O142" s="191" t="s">
        <v>755</v>
      </c>
      <c r="P142" s="191">
        <v>606364.48</v>
      </c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</row>
    <row r="143" spans="1:77" ht="67.5" x14ac:dyDescent="0.2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1" t="s">
        <v>46</v>
      </c>
      <c r="L143" s="191" t="s">
        <v>46</v>
      </c>
      <c r="M143" s="191" t="s">
        <v>46</v>
      </c>
      <c r="N143" s="191" t="s">
        <v>1026</v>
      </c>
      <c r="O143" s="191" t="s">
        <v>762</v>
      </c>
      <c r="P143" s="191">
        <v>518275.24</v>
      </c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</row>
    <row r="144" spans="1:77" ht="90" x14ac:dyDescent="0.2">
      <c r="A144" s="191">
        <v>2021</v>
      </c>
      <c r="B144" s="192">
        <v>44287</v>
      </c>
      <c r="C144" s="192">
        <v>44377</v>
      </c>
      <c r="D144" s="191" t="s">
        <v>996</v>
      </c>
      <c r="E144" s="191" t="s">
        <v>693</v>
      </c>
      <c r="F144" s="191" t="s">
        <v>1265</v>
      </c>
      <c r="G144" s="191" t="s">
        <v>1270</v>
      </c>
      <c r="H144" s="191">
        <v>57</v>
      </c>
      <c r="I144" s="193" t="s">
        <v>981</v>
      </c>
      <c r="J144" s="191" t="s">
        <v>1269</v>
      </c>
      <c r="K144" s="191" t="s">
        <v>46</v>
      </c>
      <c r="L144" s="191" t="s">
        <v>46</v>
      </c>
      <c r="M144" s="191" t="s">
        <v>46</v>
      </c>
      <c r="N144" s="191" t="s">
        <v>1021</v>
      </c>
      <c r="O144" s="191" t="s">
        <v>1271</v>
      </c>
      <c r="P144" s="191">
        <v>8325000</v>
      </c>
      <c r="Q144" s="191" t="s">
        <v>46</v>
      </c>
      <c r="R144" s="191" t="s">
        <v>46</v>
      </c>
      <c r="S144" s="191" t="s">
        <v>46</v>
      </c>
      <c r="T144" s="191" t="s">
        <v>1021</v>
      </c>
      <c r="U144" s="191" t="s">
        <v>1271</v>
      </c>
      <c r="V144" s="191" t="s">
        <v>991</v>
      </c>
      <c r="W144" s="191" t="s">
        <v>990</v>
      </c>
      <c r="X144" s="191">
        <v>2977</v>
      </c>
      <c r="Y144" s="191">
        <v>0</v>
      </c>
      <c r="Z144" s="191" t="s">
        <v>989</v>
      </c>
      <c r="AA144" s="191" t="s">
        <v>1019</v>
      </c>
      <c r="AB144" s="191">
        <v>1</v>
      </c>
      <c r="AC144" s="191" t="s">
        <v>987</v>
      </c>
      <c r="AD144" s="191">
        <v>20</v>
      </c>
      <c r="AE144" s="191" t="s">
        <v>1018</v>
      </c>
      <c r="AF144" s="191">
        <v>9</v>
      </c>
      <c r="AG144" s="191" t="s">
        <v>986</v>
      </c>
      <c r="AH144" s="191">
        <v>5000</v>
      </c>
      <c r="AI144" s="191" t="s">
        <v>985</v>
      </c>
      <c r="AJ144" s="191" t="s">
        <v>985</v>
      </c>
      <c r="AK144" s="191" t="s">
        <v>985</v>
      </c>
      <c r="AL144" s="191" t="s">
        <v>985</v>
      </c>
      <c r="AM144" s="191" t="s">
        <v>1012</v>
      </c>
      <c r="AN144" s="191" t="s">
        <v>1012</v>
      </c>
      <c r="AO144" s="191" t="s">
        <v>1270</v>
      </c>
      <c r="AP144" s="192">
        <v>44312</v>
      </c>
      <c r="AQ144" s="192">
        <v>44312</v>
      </c>
      <c r="AR144" s="192">
        <v>44561</v>
      </c>
      <c r="AS144" s="191">
        <v>7176724.1379310349</v>
      </c>
      <c r="AT144" s="191">
        <v>8325000</v>
      </c>
      <c r="AU144" s="191">
        <v>0</v>
      </c>
      <c r="AV144" s="191">
        <v>8325000</v>
      </c>
      <c r="AW144" s="191" t="s">
        <v>1264</v>
      </c>
      <c r="AX144" s="191" t="s">
        <v>47</v>
      </c>
      <c r="AY144" s="191" t="s">
        <v>1263</v>
      </c>
      <c r="AZ144" s="191" t="s">
        <v>1269</v>
      </c>
      <c r="BA144" s="191">
        <v>1076508.6206896552</v>
      </c>
      <c r="BB144" s="192">
        <v>44312</v>
      </c>
      <c r="BC144" s="192">
        <v>44561</v>
      </c>
      <c r="BD144" s="194" t="s">
        <v>981</v>
      </c>
      <c r="BE144" s="194" t="s">
        <v>1262</v>
      </c>
      <c r="BF144" s="191" t="s">
        <v>1261</v>
      </c>
      <c r="BG144" s="191" t="s">
        <v>1260</v>
      </c>
      <c r="BH144" s="191" t="s">
        <v>48</v>
      </c>
      <c r="BI144" s="193" t="s">
        <v>1259</v>
      </c>
      <c r="BJ144" s="191" t="s">
        <v>48</v>
      </c>
      <c r="BK144" s="191" t="s">
        <v>1258</v>
      </c>
      <c r="BL144" s="191" t="s">
        <v>54</v>
      </c>
      <c r="BM144" s="191" t="s">
        <v>54</v>
      </c>
      <c r="BN144" s="191" t="s">
        <v>54</v>
      </c>
      <c r="BO144" s="191" t="s">
        <v>54</v>
      </c>
      <c r="BP144" s="193" t="s">
        <v>1257</v>
      </c>
      <c r="BQ144" s="191" t="s">
        <v>104</v>
      </c>
      <c r="BR144" s="194" t="s">
        <v>1256</v>
      </c>
      <c r="BS144" s="194" t="s">
        <v>1255</v>
      </c>
      <c r="BT144" s="194" t="s">
        <v>1254</v>
      </c>
      <c r="BU144" s="194" t="s">
        <v>1253</v>
      </c>
      <c r="BV144" s="191" t="s">
        <v>1252</v>
      </c>
      <c r="BW144" s="192">
        <v>44404</v>
      </c>
      <c r="BX144" s="192">
        <v>44404</v>
      </c>
      <c r="BY144" s="191"/>
    </row>
  </sheetData>
  <mergeCells count="1276">
    <mergeCell ref="A10:BE10"/>
    <mergeCell ref="A54:BE54"/>
    <mergeCell ref="BE95:BE101"/>
    <mergeCell ref="BF95:BF101"/>
    <mergeCell ref="AF102:AF108"/>
    <mergeCell ref="AK137:AK143"/>
    <mergeCell ref="AL137:AL143"/>
    <mergeCell ref="AR109:AR115"/>
    <mergeCell ref="AS109:AS115"/>
    <mergeCell ref="E130:E136"/>
    <mergeCell ref="AC28:AC30"/>
    <mergeCell ref="AD28:AD30"/>
    <mergeCell ref="AP32:AP38"/>
    <mergeCell ref="AI46:AI48"/>
    <mergeCell ref="Z46:Z48"/>
    <mergeCell ref="AE46:AE48"/>
    <mergeCell ref="AC55:AC59"/>
    <mergeCell ref="W55:W59"/>
    <mergeCell ref="AJ46:AJ48"/>
    <mergeCell ref="AJ55:AJ59"/>
    <mergeCell ref="X55:X59"/>
    <mergeCell ref="T74:T80"/>
    <mergeCell ref="S74:S80"/>
    <mergeCell ref="I109:I115"/>
    <mergeCell ref="T109:T115"/>
    <mergeCell ref="T116:T122"/>
    <mergeCell ref="V109:V115"/>
    <mergeCell ref="AU32:AU38"/>
    <mergeCell ref="AV32:AV38"/>
    <mergeCell ref="AX60:AX61"/>
    <mergeCell ref="W67:W73"/>
    <mergeCell ref="Y74:Y80"/>
    <mergeCell ref="Y81:Y87"/>
    <mergeCell ref="Y88:Y94"/>
    <mergeCell ref="D7:D9"/>
    <mergeCell ref="E7:E9"/>
    <mergeCell ref="F7:F9"/>
    <mergeCell ref="P7:P9"/>
    <mergeCell ref="AI8:AI9"/>
    <mergeCell ref="BE7:BE9"/>
    <mergeCell ref="AO7:AO9"/>
    <mergeCell ref="BG7:BG9"/>
    <mergeCell ref="A2:BY2"/>
    <mergeCell ref="A4:BY4"/>
    <mergeCell ref="A5:BP5"/>
    <mergeCell ref="A6:XFD6"/>
    <mergeCell ref="A7:A9"/>
    <mergeCell ref="B7:B9"/>
    <mergeCell ref="C7:C9"/>
    <mergeCell ref="BP7:BP9"/>
    <mergeCell ref="AQ7:AQ9"/>
    <mergeCell ref="AR7:AR9"/>
    <mergeCell ref="AS7:AS9"/>
    <mergeCell ref="BB7:BC8"/>
    <mergeCell ref="BD7:BD9"/>
    <mergeCell ref="AF8:AF9"/>
    <mergeCell ref="AG8:AG9"/>
    <mergeCell ref="AJ8:AJ9"/>
    <mergeCell ref="AB8:AB9"/>
    <mergeCell ref="H7:H9"/>
    <mergeCell ref="I7:I9"/>
    <mergeCell ref="J7:J9"/>
    <mergeCell ref="K7:O8"/>
    <mergeCell ref="AD8:AD9"/>
    <mergeCell ref="AE8:AE9"/>
    <mergeCell ref="AC8:AC9"/>
    <mergeCell ref="BY7:BY9"/>
    <mergeCell ref="BR7:BR9"/>
    <mergeCell ref="AI7:AL7"/>
    <mergeCell ref="AM7:AM9"/>
    <mergeCell ref="AN7:AN9"/>
    <mergeCell ref="BW7:BW9"/>
    <mergeCell ref="BM7:BM9"/>
    <mergeCell ref="BN7:BN9"/>
    <mergeCell ref="BO7:BO9"/>
    <mergeCell ref="AT7:AT9"/>
    <mergeCell ref="AU7:AU9"/>
    <mergeCell ref="AV7:AV9"/>
    <mergeCell ref="AW7:AW9"/>
    <mergeCell ref="AX7:AX9"/>
    <mergeCell ref="BF7:BF9"/>
    <mergeCell ref="AY7:AY9"/>
    <mergeCell ref="BH7:BK8"/>
    <mergeCell ref="BL7:BL9"/>
    <mergeCell ref="AZ7:AZ9"/>
    <mergeCell ref="AK8:AK9"/>
    <mergeCell ref="AL8:AL9"/>
    <mergeCell ref="BA7:BA9"/>
    <mergeCell ref="AP7:AP9"/>
    <mergeCell ref="BN109:BN115"/>
    <mergeCell ref="BN116:BN122"/>
    <mergeCell ref="BO116:BO122"/>
    <mergeCell ref="BM102:BM108"/>
    <mergeCell ref="BN102:BN108"/>
    <mergeCell ref="AX116:AX122"/>
    <mergeCell ref="AX123:AX129"/>
    <mergeCell ref="AX130:AX136"/>
    <mergeCell ref="BR81:BR87"/>
    <mergeCell ref="BQ7:BQ9"/>
    <mergeCell ref="BX7:BX9"/>
    <mergeCell ref="BS7:BS9"/>
    <mergeCell ref="BT7:BT9"/>
    <mergeCell ref="BU7:BU9"/>
    <mergeCell ref="BV7:BV9"/>
    <mergeCell ref="AH8:AH9"/>
    <mergeCell ref="G7:G9"/>
    <mergeCell ref="V8:V9"/>
    <mergeCell ref="W8:W9"/>
    <mergeCell ref="X8:X9"/>
    <mergeCell ref="Q7:U8"/>
    <mergeCell ref="V7:AH7"/>
    <mergeCell ref="Y8:Y9"/>
    <mergeCell ref="Z8:Z9"/>
    <mergeCell ref="AA8:AA9"/>
    <mergeCell ref="Q19:Q21"/>
    <mergeCell ref="R19:R21"/>
    <mergeCell ref="S19:S21"/>
    <mergeCell ref="I19:I21"/>
    <mergeCell ref="AA60:AA61"/>
    <mergeCell ref="Z28:Z30"/>
    <mergeCell ref="AA28:AA30"/>
    <mergeCell ref="BU19:BU21"/>
    <mergeCell ref="BM19:BM21"/>
    <mergeCell ref="BN19:BN21"/>
    <mergeCell ref="BG28:BG30"/>
    <mergeCell ref="BF28:BF30"/>
    <mergeCell ref="BE28:BE30"/>
    <mergeCell ref="BD28:BD30"/>
    <mergeCell ref="BC28:BC30"/>
    <mergeCell ref="BN32:BN38"/>
    <mergeCell ref="BO32:BO38"/>
    <mergeCell ref="BH46:BH48"/>
    <mergeCell ref="BA32:BA38"/>
    <mergeCell ref="BB32:BB38"/>
    <mergeCell ref="BC32:BC38"/>
    <mergeCell ref="BD32:BD38"/>
    <mergeCell ref="BE32:BE38"/>
    <mergeCell ref="BF32:BF38"/>
    <mergeCell ref="BW19:BW21"/>
    <mergeCell ref="BF19:BF21"/>
    <mergeCell ref="BG19:BG21"/>
    <mergeCell ref="BH19:BH21"/>
    <mergeCell ref="BE55:BE59"/>
    <mergeCell ref="BI28:BI30"/>
    <mergeCell ref="BH28:BH30"/>
    <mergeCell ref="BX28:BX30"/>
    <mergeCell ref="BW28:BW30"/>
    <mergeCell ref="BV28:BV30"/>
    <mergeCell ref="BU28:BU30"/>
    <mergeCell ref="BB28:BB30"/>
    <mergeCell ref="BA28:BA30"/>
    <mergeCell ref="BL32:BL38"/>
    <mergeCell ref="BM32:BM38"/>
    <mergeCell ref="F32:F38"/>
    <mergeCell ref="J19:J21"/>
    <mergeCell ref="H46:H48"/>
    <mergeCell ref="AP46:AP48"/>
    <mergeCell ref="AP19:AP21"/>
    <mergeCell ref="AF19:AF21"/>
    <mergeCell ref="AG19:AG21"/>
    <mergeCell ref="AH19:AH21"/>
    <mergeCell ref="J28:J30"/>
    <mergeCell ref="J32:J38"/>
    <mergeCell ref="AE19:AE21"/>
    <mergeCell ref="J46:J48"/>
    <mergeCell ref="F19:F21"/>
    <mergeCell ref="G32:G38"/>
    <mergeCell ref="H32:H38"/>
    <mergeCell ref="I32:I38"/>
    <mergeCell ref="AA46:AA48"/>
    <mergeCell ref="Q102:Q108"/>
    <mergeCell ref="R102:R108"/>
    <mergeCell ref="Q95:Q101"/>
    <mergeCell ref="AP81:AP87"/>
    <mergeCell ref="AO95:AO101"/>
    <mergeCell ref="AO102:AO108"/>
    <mergeCell ref="AP102:AP108"/>
    <mergeCell ref="AI88:AI94"/>
    <mergeCell ref="AH88:AH94"/>
    <mergeCell ref="AF88:AF94"/>
    <mergeCell ref="AL95:AL101"/>
    <mergeCell ref="AM95:AM101"/>
    <mergeCell ref="AN95:AN101"/>
    <mergeCell ref="AN102:AN108"/>
    <mergeCell ref="AB28:AB30"/>
    <mergeCell ref="Q32:Q38"/>
    <mergeCell ref="R32:R38"/>
    <mergeCell ref="AA55:AA59"/>
    <mergeCell ref="AB55:AB59"/>
    <mergeCell ref="AC32:AC38"/>
    <mergeCell ref="AD32:AD38"/>
    <mergeCell ref="AE32:AE38"/>
    <mergeCell ref="AF32:AF38"/>
    <mergeCell ref="AG32:AG38"/>
    <mergeCell ref="Q46:Q48"/>
    <mergeCell ref="R46:R48"/>
    <mergeCell ref="S46:S48"/>
    <mergeCell ref="T46:T48"/>
    <mergeCell ref="U46:U48"/>
    <mergeCell ref="AG46:AG48"/>
    <mergeCell ref="AH46:AH48"/>
    <mergeCell ref="A32:A38"/>
    <mergeCell ref="B32:B38"/>
    <mergeCell ref="C32:C38"/>
    <mergeCell ref="D32:D38"/>
    <mergeCell ref="G46:G48"/>
    <mergeCell ref="F28:F30"/>
    <mergeCell ref="A28:A30"/>
    <mergeCell ref="B28:B30"/>
    <mergeCell ref="C28:C30"/>
    <mergeCell ref="A46:A48"/>
    <mergeCell ref="B46:B48"/>
    <mergeCell ref="C46:C48"/>
    <mergeCell ref="D46:D48"/>
    <mergeCell ref="E46:E48"/>
    <mergeCell ref="D55:D59"/>
    <mergeCell ref="E55:E59"/>
    <mergeCell ref="I46:I48"/>
    <mergeCell ref="F46:F48"/>
    <mergeCell ref="AD46:AD48"/>
    <mergeCell ref="AQ46:AQ48"/>
    <mergeCell ref="AR46:AR48"/>
    <mergeCell ref="AK46:AK48"/>
    <mergeCell ref="AL46:AL48"/>
    <mergeCell ref="AM46:AM48"/>
    <mergeCell ref="AN46:AN48"/>
    <mergeCell ref="AO46:AO48"/>
    <mergeCell ref="AQ32:AQ38"/>
    <mergeCell ref="AH32:AH38"/>
    <mergeCell ref="AI32:AI38"/>
    <mergeCell ref="AJ32:AJ38"/>
    <mergeCell ref="AK32:AK38"/>
    <mergeCell ref="AL32:AL38"/>
    <mergeCell ref="AM32:AM38"/>
    <mergeCell ref="AN32:AN38"/>
    <mergeCell ref="AF46:AF48"/>
    <mergeCell ref="X46:X48"/>
    <mergeCell ref="Y46:Y48"/>
    <mergeCell ref="AO32:AO38"/>
    <mergeCell ref="X32:X38"/>
    <mergeCell ref="Y32:Y38"/>
    <mergeCell ref="Z32:Z38"/>
    <mergeCell ref="AA32:AA38"/>
    <mergeCell ref="AP28:AP30"/>
    <mergeCell ref="AJ28:AJ30"/>
    <mergeCell ref="D28:D30"/>
    <mergeCell ref="E28:E30"/>
    <mergeCell ref="G28:G30"/>
    <mergeCell ref="U28:U30"/>
    <mergeCell ref="V28:V30"/>
    <mergeCell ref="W28:W30"/>
    <mergeCell ref="X28:X30"/>
    <mergeCell ref="Y28:Y30"/>
    <mergeCell ref="H28:H30"/>
    <mergeCell ref="I28:I30"/>
    <mergeCell ref="Q28:Q30"/>
    <mergeCell ref="R28:R30"/>
    <mergeCell ref="S28:S30"/>
    <mergeCell ref="T28:T30"/>
    <mergeCell ref="AB32:AB38"/>
    <mergeCell ref="AK28:AK30"/>
    <mergeCell ref="AL28:AL30"/>
    <mergeCell ref="AM28:AM30"/>
    <mergeCell ref="AN28:AN30"/>
    <mergeCell ref="AE28:AE30"/>
    <mergeCell ref="AF28:AF30"/>
    <mergeCell ref="AB46:AB48"/>
    <mergeCell ref="AC46:AC48"/>
    <mergeCell ref="AG28:AG30"/>
    <mergeCell ref="AH28:AH30"/>
    <mergeCell ref="AI28:AI30"/>
    <mergeCell ref="S32:S38"/>
    <mergeCell ref="T32:T38"/>
    <mergeCell ref="U32:U38"/>
    <mergeCell ref="V32:V38"/>
    <mergeCell ref="W32:W38"/>
    <mergeCell ref="E32:E38"/>
    <mergeCell ref="AZ19:AZ21"/>
    <mergeCell ref="AT32:AT38"/>
    <mergeCell ref="AS46:AS48"/>
    <mergeCell ref="AR32:AR38"/>
    <mergeCell ref="AT46:AT48"/>
    <mergeCell ref="AU46:AU48"/>
    <mergeCell ref="AB19:AB21"/>
    <mergeCell ref="AC19:AC21"/>
    <mergeCell ref="H19:H21"/>
    <mergeCell ref="AO28:AO30"/>
    <mergeCell ref="AT28:AT30"/>
    <mergeCell ref="AS28:AS30"/>
    <mergeCell ref="AS32:AS38"/>
    <mergeCell ref="AY32:AY38"/>
    <mergeCell ref="AZ32:AZ38"/>
    <mergeCell ref="AZ28:AZ30"/>
    <mergeCell ref="AW32:AW38"/>
    <mergeCell ref="AX32:AX38"/>
    <mergeCell ref="AX28:AX30"/>
    <mergeCell ref="AW28:AW30"/>
    <mergeCell ref="AV28:AV30"/>
    <mergeCell ref="V46:V48"/>
    <mergeCell ref="W46:W48"/>
    <mergeCell ref="A19:A21"/>
    <mergeCell ref="B19:B21"/>
    <mergeCell ref="C19:C21"/>
    <mergeCell ref="D19:D21"/>
    <mergeCell ref="E19:E21"/>
    <mergeCell ref="G19:G21"/>
    <mergeCell ref="V19:V21"/>
    <mergeCell ref="W19:W21"/>
    <mergeCell ref="X19:X21"/>
    <mergeCell ref="AD19:AD21"/>
    <mergeCell ref="Y19:Y21"/>
    <mergeCell ref="Z19:Z21"/>
    <mergeCell ref="AA19:AA21"/>
    <mergeCell ref="AN19:AN21"/>
    <mergeCell ref="AO19:AO21"/>
    <mergeCell ref="AI19:AI21"/>
    <mergeCell ref="AJ19:AJ21"/>
    <mergeCell ref="AK19:AK21"/>
    <mergeCell ref="AL19:AL21"/>
    <mergeCell ref="AM19:AM21"/>
    <mergeCell ref="T19:T21"/>
    <mergeCell ref="U19:U21"/>
    <mergeCell ref="AQ19:AQ21"/>
    <mergeCell ref="AQ28:AQ30"/>
    <mergeCell ref="BA19:BA21"/>
    <mergeCell ref="BB19:BB21"/>
    <mergeCell ref="AS19:AS21"/>
    <mergeCell ref="AT19:AT21"/>
    <mergeCell ref="BI46:BI48"/>
    <mergeCell ref="BD46:BD48"/>
    <mergeCell ref="BC46:BC48"/>
    <mergeCell ref="BI19:BI21"/>
    <mergeCell ref="AY28:AY30"/>
    <mergeCell ref="BJ19:BJ21"/>
    <mergeCell ref="BC19:BC21"/>
    <mergeCell ref="AR28:AR30"/>
    <mergeCell ref="BD19:BD21"/>
    <mergeCell ref="BE19:BE21"/>
    <mergeCell ref="AR19:AR21"/>
    <mergeCell ref="AU19:AU21"/>
    <mergeCell ref="AV19:AV21"/>
    <mergeCell ref="AW19:AW21"/>
    <mergeCell ref="AX19:AX21"/>
    <mergeCell ref="AY19:AY21"/>
    <mergeCell ref="BJ46:BJ48"/>
    <mergeCell ref="AX46:AX48"/>
    <mergeCell ref="AY46:AY48"/>
    <mergeCell ref="AZ46:AZ48"/>
    <mergeCell ref="BX46:BX48"/>
    <mergeCell ref="BW46:BW48"/>
    <mergeCell ref="BP32:BP38"/>
    <mergeCell ref="BX32:BX38"/>
    <mergeCell ref="BH32:BH38"/>
    <mergeCell ref="BI32:BI38"/>
    <mergeCell ref="BJ32:BJ38"/>
    <mergeCell ref="BK32:BK38"/>
    <mergeCell ref="BG46:BG48"/>
    <mergeCell ref="BQ32:BQ38"/>
    <mergeCell ref="BR32:BR38"/>
    <mergeCell ref="BS32:BS38"/>
    <mergeCell ref="BT32:BT38"/>
    <mergeCell ref="BR46:BR48"/>
    <mergeCell ref="BQ46:BQ48"/>
    <mergeCell ref="BP46:BP48"/>
    <mergeCell ref="BO46:BO48"/>
    <mergeCell ref="BV32:BV38"/>
    <mergeCell ref="BW32:BW38"/>
    <mergeCell ref="BU32:BU38"/>
    <mergeCell ref="BM46:BM48"/>
    <mergeCell ref="BG32:BG38"/>
    <mergeCell ref="BV46:BV48"/>
    <mergeCell ref="BU46:BU48"/>
    <mergeCell ref="BT46:BT48"/>
    <mergeCell ref="BS46:BS48"/>
    <mergeCell ref="BL46:BL48"/>
    <mergeCell ref="BK46:BK48"/>
    <mergeCell ref="BN46:BN48"/>
    <mergeCell ref="BA46:BA48"/>
    <mergeCell ref="BB46:BB48"/>
    <mergeCell ref="BF46:BF48"/>
    <mergeCell ref="AV46:AV48"/>
    <mergeCell ref="AW46:AW48"/>
    <mergeCell ref="F55:F59"/>
    <mergeCell ref="G55:G59"/>
    <mergeCell ref="H55:H59"/>
    <mergeCell ref="I55:I59"/>
    <mergeCell ref="J55:J59"/>
    <mergeCell ref="A55:A59"/>
    <mergeCell ref="B55:B59"/>
    <mergeCell ref="C55:C59"/>
    <mergeCell ref="BO19:BO21"/>
    <mergeCell ref="BP19:BP21"/>
    <mergeCell ref="BK19:BK21"/>
    <mergeCell ref="BL19:BL21"/>
    <mergeCell ref="BX19:BX21"/>
    <mergeCell ref="BV19:BV21"/>
    <mergeCell ref="BT28:BT30"/>
    <mergeCell ref="BS28:BS30"/>
    <mergeCell ref="BQ19:BQ21"/>
    <mergeCell ref="BR19:BR21"/>
    <mergeCell ref="BS19:BS21"/>
    <mergeCell ref="BT19:BT21"/>
    <mergeCell ref="BP28:BP30"/>
    <mergeCell ref="BO28:BO30"/>
    <mergeCell ref="BN28:BN30"/>
    <mergeCell ref="BM28:BM30"/>
    <mergeCell ref="BL28:BL30"/>
    <mergeCell ref="BE46:BE48"/>
    <mergeCell ref="BR28:BR30"/>
    <mergeCell ref="BQ28:BQ30"/>
    <mergeCell ref="BK28:BK30"/>
    <mergeCell ref="BJ28:BJ30"/>
    <mergeCell ref="AU28:AU30"/>
    <mergeCell ref="V55:V59"/>
    <mergeCell ref="F67:F73"/>
    <mergeCell ref="G67:G73"/>
    <mergeCell ref="H67:H73"/>
    <mergeCell ref="I67:I73"/>
    <mergeCell ref="J67:J73"/>
    <mergeCell ref="A67:A73"/>
    <mergeCell ref="B67:B73"/>
    <mergeCell ref="C67:C73"/>
    <mergeCell ref="D67:D73"/>
    <mergeCell ref="E67:E73"/>
    <mergeCell ref="F60:F61"/>
    <mergeCell ref="Q55:Q59"/>
    <mergeCell ref="R55:R59"/>
    <mergeCell ref="G60:G61"/>
    <mergeCell ref="H60:H61"/>
    <mergeCell ref="I60:I61"/>
    <mergeCell ref="J60:J61"/>
    <mergeCell ref="A60:A61"/>
    <mergeCell ref="B60:B61"/>
    <mergeCell ref="C60:C61"/>
    <mergeCell ref="D60:D61"/>
    <mergeCell ref="E60:E61"/>
    <mergeCell ref="AE55:AE59"/>
    <mergeCell ref="AF55:AF59"/>
    <mergeCell ref="AD60:AD61"/>
    <mergeCell ref="AC60:AC61"/>
    <mergeCell ref="AD55:AD59"/>
    <mergeCell ref="Q67:Q73"/>
    <mergeCell ref="R67:R73"/>
    <mergeCell ref="S67:S73"/>
    <mergeCell ref="T67:T73"/>
    <mergeCell ref="U67:U73"/>
    <mergeCell ref="V67:V73"/>
    <mergeCell ref="X67:X73"/>
    <mergeCell ref="Y67:Y73"/>
    <mergeCell ref="Z67:Z73"/>
    <mergeCell ref="AA67:AA73"/>
    <mergeCell ref="AB67:AB73"/>
    <mergeCell ref="V60:V61"/>
    <mergeCell ref="W60:W61"/>
    <mergeCell ref="X60:X61"/>
    <mergeCell ref="Y60:Y61"/>
    <mergeCell ref="Z60:Z61"/>
    <mergeCell ref="AB60:AB61"/>
    <mergeCell ref="U60:U61"/>
    <mergeCell ref="Q60:Q61"/>
    <mergeCell ref="R60:R61"/>
    <mergeCell ref="S60:S61"/>
    <mergeCell ref="T60:T61"/>
    <mergeCell ref="Y55:Y59"/>
    <mergeCell ref="Z55:Z59"/>
    <mergeCell ref="S55:S59"/>
    <mergeCell ref="T55:T59"/>
    <mergeCell ref="U55:U59"/>
    <mergeCell ref="AH67:AH73"/>
    <mergeCell ref="AI67:AI73"/>
    <mergeCell ref="AJ67:AJ73"/>
    <mergeCell ref="AK67:AK73"/>
    <mergeCell ref="AL67:AL73"/>
    <mergeCell ref="AM67:AM73"/>
    <mergeCell ref="AN67:AN73"/>
    <mergeCell ref="AO67:AO73"/>
    <mergeCell ref="AP67:AP73"/>
    <mergeCell ref="AQ67:AQ73"/>
    <mergeCell ref="AC67:AC73"/>
    <mergeCell ref="AD67:AD73"/>
    <mergeCell ref="AE67:AE73"/>
    <mergeCell ref="AF67:AF73"/>
    <mergeCell ref="AG67:AG73"/>
    <mergeCell ref="AK55:AK59"/>
    <mergeCell ref="AL55:AL59"/>
    <mergeCell ref="AM55:AM59"/>
    <mergeCell ref="AN55:AN59"/>
    <mergeCell ref="AH60:AH61"/>
    <mergeCell ref="AI60:AI61"/>
    <mergeCell ref="AJ60:AJ61"/>
    <mergeCell ref="AK60:AK61"/>
    <mergeCell ref="AL60:AL61"/>
    <mergeCell ref="AM60:AM61"/>
    <mergeCell ref="AN60:AN61"/>
    <mergeCell ref="AG55:AG59"/>
    <mergeCell ref="AG60:AG61"/>
    <mergeCell ref="AF60:AF61"/>
    <mergeCell ref="AE60:AE61"/>
    <mergeCell ref="AH55:AH59"/>
    <mergeCell ref="AI55:AI59"/>
    <mergeCell ref="AU67:AU73"/>
    <mergeCell ref="BC67:BC73"/>
    <mergeCell ref="AV67:AV73"/>
    <mergeCell ref="AT55:AT59"/>
    <mergeCell ref="AU55:AU59"/>
    <mergeCell ref="AX55:AX59"/>
    <mergeCell ref="AV55:AV59"/>
    <mergeCell ref="AW55:AW59"/>
    <mergeCell ref="AO55:AO59"/>
    <mergeCell ref="AP55:AP59"/>
    <mergeCell ref="AQ55:AQ59"/>
    <mergeCell ref="AR55:AR59"/>
    <mergeCell ref="AS55:AS59"/>
    <mergeCell ref="AO60:AO61"/>
    <mergeCell ref="AP60:AP61"/>
    <mergeCell ref="AQ60:AQ61"/>
    <mergeCell ref="AR60:AR61"/>
    <mergeCell ref="AS60:AS61"/>
    <mergeCell ref="AT60:AT61"/>
    <mergeCell ref="AU60:AU61"/>
    <mergeCell ref="AR67:AR73"/>
    <mergeCell ref="AS67:AS73"/>
    <mergeCell ref="AT67:AT73"/>
    <mergeCell ref="AW67:AW73"/>
    <mergeCell ref="AX67:AX73"/>
    <mergeCell ref="BE60:BE61"/>
    <mergeCell ref="BF60:BF61"/>
    <mergeCell ref="BG60:BG61"/>
    <mergeCell ref="BH60:BH61"/>
    <mergeCell ref="BI60:BI61"/>
    <mergeCell ref="AY60:AY61"/>
    <mergeCell ref="AZ60:AZ61"/>
    <mergeCell ref="BA60:BA61"/>
    <mergeCell ref="BB60:BB61"/>
    <mergeCell ref="BC60:BC61"/>
    <mergeCell ref="BE67:BE73"/>
    <mergeCell ref="AV60:AV61"/>
    <mergeCell ref="AW60:AW61"/>
    <mergeCell ref="AY67:AY73"/>
    <mergeCell ref="AY55:AY59"/>
    <mergeCell ref="AZ55:AZ59"/>
    <mergeCell ref="BA55:BA59"/>
    <mergeCell ref="BB55:BB59"/>
    <mergeCell ref="BC55:BC59"/>
    <mergeCell ref="BD55:BD59"/>
    <mergeCell ref="BD67:BD73"/>
    <mergeCell ref="AZ67:AZ73"/>
    <mergeCell ref="BA67:BA73"/>
    <mergeCell ref="BB67:BB73"/>
    <mergeCell ref="BD60:BD61"/>
    <mergeCell ref="BF67:BF73"/>
    <mergeCell ref="BG67:BG73"/>
    <mergeCell ref="BH67:BH73"/>
    <mergeCell ref="BI67:BI73"/>
    <mergeCell ref="BQ67:BQ73"/>
    <mergeCell ref="BR67:BR73"/>
    <mergeCell ref="BS67:BS73"/>
    <mergeCell ref="BJ67:BJ73"/>
    <mergeCell ref="BK67:BK73"/>
    <mergeCell ref="BL67:BL73"/>
    <mergeCell ref="BM67:BM73"/>
    <mergeCell ref="BN67:BN73"/>
    <mergeCell ref="BP67:BP73"/>
    <mergeCell ref="BL55:BL59"/>
    <mergeCell ref="BJ60:BJ61"/>
    <mergeCell ref="BK60:BK61"/>
    <mergeCell ref="BL60:BL61"/>
    <mergeCell ref="BM60:BM61"/>
    <mergeCell ref="BF55:BF59"/>
    <mergeCell ref="BG55:BG59"/>
    <mergeCell ref="BH55:BH59"/>
    <mergeCell ref="BI55:BI59"/>
    <mergeCell ref="BJ55:BJ59"/>
    <mergeCell ref="BK55:BK59"/>
    <mergeCell ref="BN60:BN61"/>
    <mergeCell ref="BO60:BO61"/>
    <mergeCell ref="BM55:BM59"/>
    <mergeCell ref="BN55:BN59"/>
    <mergeCell ref="BO55:BO59"/>
    <mergeCell ref="BP55:BP59"/>
    <mergeCell ref="BQ55:BQ59"/>
    <mergeCell ref="BR55:BR59"/>
    <mergeCell ref="BX55:BX59"/>
    <mergeCell ref="BX60:BX61"/>
    <mergeCell ref="BY55:BY59"/>
    <mergeCell ref="BW60:BW61"/>
    <mergeCell ref="BY60:BY61"/>
    <mergeCell ref="BV55:BV59"/>
    <mergeCell ref="BV60:BV61"/>
    <mergeCell ref="BW55:BW59"/>
    <mergeCell ref="BT60:BT61"/>
    <mergeCell ref="BT55:BT59"/>
    <mergeCell ref="BS55:BS59"/>
    <mergeCell ref="BU55:BU59"/>
    <mergeCell ref="BQ60:BQ61"/>
    <mergeCell ref="BU60:BU61"/>
    <mergeCell ref="BR60:BR61"/>
    <mergeCell ref="BP60:BP61"/>
    <mergeCell ref="BS60:BS61"/>
    <mergeCell ref="BY67:BY73"/>
    <mergeCell ref="BY74:BY80"/>
    <mergeCell ref="BX74:BX80"/>
    <mergeCell ref="BW74:BW80"/>
    <mergeCell ref="BV74:BV80"/>
    <mergeCell ref="BT67:BT73"/>
    <mergeCell ref="BU67:BU73"/>
    <mergeCell ref="BV67:BV73"/>
    <mergeCell ref="BW67:BW73"/>
    <mergeCell ref="BX67:BX73"/>
    <mergeCell ref="BK74:BK80"/>
    <mergeCell ref="BV102:BV108"/>
    <mergeCell ref="BP95:BP101"/>
    <mergeCell ref="BU95:BU101"/>
    <mergeCell ref="BT95:BT101"/>
    <mergeCell ref="BS95:BS101"/>
    <mergeCell ref="BR74:BR80"/>
    <mergeCell ref="BV81:BV87"/>
    <mergeCell ref="BU81:BU87"/>
    <mergeCell ref="BT81:BT87"/>
    <mergeCell ref="BO67:BO73"/>
    <mergeCell ref="BX81:BX87"/>
    <mergeCell ref="BW81:BW87"/>
    <mergeCell ref="BS81:BS87"/>
    <mergeCell ref="BX102:BX108"/>
    <mergeCell ref="BX95:BX101"/>
    <mergeCell ref="BR102:BR108"/>
    <mergeCell ref="BS102:BS108"/>
    <mergeCell ref="BT102:BT108"/>
    <mergeCell ref="BU102:BU108"/>
    <mergeCell ref="BW88:BW94"/>
    <mergeCell ref="BW102:BW108"/>
    <mergeCell ref="BT88:BT94"/>
    <mergeCell ref="BU88:BU94"/>
    <mergeCell ref="BV88:BV94"/>
    <mergeCell ref="BU74:BU80"/>
    <mergeCell ref="BV95:BV101"/>
    <mergeCell ref="BR88:BR94"/>
    <mergeCell ref="BS88:BS94"/>
    <mergeCell ref="BR95:BR101"/>
    <mergeCell ref="BT74:BT80"/>
    <mergeCell ref="BS74:BS80"/>
    <mergeCell ref="BJ95:BJ101"/>
    <mergeCell ref="BJ88:BJ94"/>
    <mergeCell ref="BJ74:BJ80"/>
    <mergeCell ref="BI74:BI80"/>
    <mergeCell ref="BH74:BH80"/>
    <mergeCell ref="BH81:BH87"/>
    <mergeCell ref="BH88:BH94"/>
    <mergeCell ref="BM81:BM87"/>
    <mergeCell ref="BL81:BL87"/>
    <mergeCell ref="BL88:BL94"/>
    <mergeCell ref="BM88:BM94"/>
    <mergeCell ref="BI81:BI87"/>
    <mergeCell ref="BQ74:BQ80"/>
    <mergeCell ref="BP74:BP80"/>
    <mergeCell ref="BK88:BK94"/>
    <mergeCell ref="BK95:BK101"/>
    <mergeCell ref="BO74:BO80"/>
    <mergeCell ref="BN74:BN80"/>
    <mergeCell ref="BM74:BM80"/>
    <mergeCell ref="BL74:BL80"/>
    <mergeCell ref="BQ102:BQ108"/>
    <mergeCell ref="BQ95:BQ101"/>
    <mergeCell ref="BQ88:BQ94"/>
    <mergeCell ref="BQ81:BQ87"/>
    <mergeCell ref="BP81:BP87"/>
    <mergeCell ref="BP88:BP94"/>
    <mergeCell ref="BH95:BH101"/>
    <mergeCell ref="BH102:BH108"/>
    <mergeCell ref="BG74:BG80"/>
    <mergeCell ref="BF74:BF80"/>
    <mergeCell ref="BE74:BE80"/>
    <mergeCell ref="BD74:BD80"/>
    <mergeCell ref="BC74:BC80"/>
    <mergeCell ref="BO88:BO94"/>
    <mergeCell ref="BO95:BO101"/>
    <mergeCell ref="BN81:BN87"/>
    <mergeCell ref="BN88:BN94"/>
    <mergeCell ref="BN95:BN101"/>
    <mergeCell ref="BG102:BG108"/>
    <mergeCell ref="BG95:BG101"/>
    <mergeCell ref="BO102:BO108"/>
    <mergeCell ref="BP102:BP108"/>
    <mergeCell ref="BD81:BD87"/>
    <mergeCell ref="BE81:BE87"/>
    <mergeCell ref="BF81:BF87"/>
    <mergeCell ref="BG81:BG87"/>
    <mergeCell ref="BG88:BG94"/>
    <mergeCell ref="BL95:BL101"/>
    <mergeCell ref="BM95:BM101"/>
    <mergeCell ref="BO81:BO87"/>
    <mergeCell ref="BJ81:BJ87"/>
    <mergeCell ref="BK81:BK87"/>
    <mergeCell ref="BK102:BK108"/>
    <mergeCell ref="BL102:BL108"/>
    <mergeCell ref="BI88:BI94"/>
    <mergeCell ref="BI95:BI101"/>
    <mergeCell ref="BI102:BI108"/>
    <mergeCell ref="BJ102:BJ108"/>
    <mergeCell ref="BB81:BB87"/>
    <mergeCell ref="BC81:BC87"/>
    <mergeCell ref="BB88:BB94"/>
    <mergeCell ref="AU102:AU108"/>
    <mergeCell ref="BC102:BC108"/>
    <mergeCell ref="BB102:BB108"/>
    <mergeCell ref="BA102:BA108"/>
    <mergeCell ref="AZ102:AZ108"/>
    <mergeCell ref="AY102:AY108"/>
    <mergeCell ref="BC88:BC94"/>
    <mergeCell ref="BB74:BB80"/>
    <mergeCell ref="BA74:BA80"/>
    <mergeCell ref="AZ74:AZ80"/>
    <mergeCell ref="AY74:AY80"/>
    <mergeCell ref="BF88:BF94"/>
    <mergeCell ref="BE88:BE94"/>
    <mergeCell ref="BD88:BD94"/>
    <mergeCell ref="AY81:AY87"/>
    <mergeCell ref="AZ81:AZ87"/>
    <mergeCell ref="AY95:AY101"/>
    <mergeCell ref="AZ95:AZ101"/>
    <mergeCell ref="BA95:BA101"/>
    <mergeCell ref="BB95:BB101"/>
    <mergeCell ref="BC95:BC101"/>
    <mergeCell ref="BF102:BF108"/>
    <mergeCell ref="BE102:BE108"/>
    <mergeCell ref="BD102:BD108"/>
    <mergeCell ref="BD95:BD101"/>
    <mergeCell ref="AO74:AO80"/>
    <mergeCell ref="AT81:AT87"/>
    <mergeCell ref="AS81:AS87"/>
    <mergeCell ref="AR81:AR87"/>
    <mergeCell ref="AQ81:AQ87"/>
    <mergeCell ref="AW95:AW101"/>
    <mergeCell ref="AX95:AX101"/>
    <mergeCell ref="AW74:AW80"/>
    <mergeCell ref="AV74:AV80"/>
    <mergeCell ref="AV81:AV87"/>
    <mergeCell ref="AW81:AW87"/>
    <mergeCell ref="AX81:AX87"/>
    <mergeCell ref="AX74:AX80"/>
    <mergeCell ref="AZ88:AZ94"/>
    <mergeCell ref="AY88:AY94"/>
    <mergeCell ref="AP74:AP80"/>
    <mergeCell ref="AX102:AX108"/>
    <mergeCell ref="AW102:AW108"/>
    <mergeCell ref="AV102:AV108"/>
    <mergeCell ref="AU74:AU80"/>
    <mergeCell ref="AU81:AU87"/>
    <mergeCell ref="AU88:AU94"/>
    <mergeCell ref="AU95:AU101"/>
    <mergeCell ref="AS102:AS108"/>
    <mergeCell ref="AT102:AT108"/>
    <mergeCell ref="AP95:AP101"/>
    <mergeCell ref="AQ102:AQ108"/>
    <mergeCell ref="AT88:AT94"/>
    <mergeCell ref="AT95:AT101"/>
    <mergeCell ref="AS95:AS101"/>
    <mergeCell ref="AR95:AR101"/>
    <mergeCell ref="AQ95:AQ101"/>
    <mergeCell ref="BA88:BA94"/>
    <mergeCell ref="AP88:AP94"/>
    <mergeCell ref="AQ88:AQ94"/>
    <mergeCell ref="AR88:AR94"/>
    <mergeCell ref="AS88:AS94"/>
    <mergeCell ref="BA81:BA87"/>
    <mergeCell ref="AN88:AN94"/>
    <mergeCell ref="AM88:AM94"/>
    <mergeCell ref="AL88:AL94"/>
    <mergeCell ref="AK88:AK94"/>
    <mergeCell ref="AJ88:AJ94"/>
    <mergeCell ref="AM102:AM108"/>
    <mergeCell ref="AL102:AL108"/>
    <mergeCell ref="AO88:AO94"/>
    <mergeCell ref="AR102:AR108"/>
    <mergeCell ref="AX88:AX94"/>
    <mergeCell ref="AW88:AW94"/>
    <mergeCell ref="AV88:AV94"/>
    <mergeCell ref="AV95:AV101"/>
    <mergeCell ref="AL74:AL80"/>
    <mergeCell ref="AK74:AK80"/>
    <mergeCell ref="AJ74:AJ80"/>
    <mergeCell ref="AI74:AI80"/>
    <mergeCell ref="AH74:AH80"/>
    <mergeCell ref="AT74:AT80"/>
    <mergeCell ref="AS74:AS80"/>
    <mergeCell ref="AR74:AR80"/>
    <mergeCell ref="AQ74:AQ80"/>
    <mergeCell ref="AH81:AH87"/>
    <mergeCell ref="AI81:AI87"/>
    <mergeCell ref="AJ81:AJ87"/>
    <mergeCell ref="AK81:AK87"/>
    <mergeCell ref="AL81:AL87"/>
    <mergeCell ref="AN74:AN80"/>
    <mergeCell ref="AG74:AG80"/>
    <mergeCell ref="AO81:AO87"/>
    <mergeCell ref="AM74:AM80"/>
    <mergeCell ref="AM81:AM87"/>
    <mergeCell ref="AN81:AN87"/>
    <mergeCell ref="AG81:AG87"/>
    <mergeCell ref="AK95:AK101"/>
    <mergeCell ref="AC88:AC94"/>
    <mergeCell ref="AC95:AC101"/>
    <mergeCell ref="AD95:AD101"/>
    <mergeCell ref="AE95:AE101"/>
    <mergeCell ref="AF95:AF101"/>
    <mergeCell ref="AG88:AG94"/>
    <mergeCell ref="AE88:AE94"/>
    <mergeCell ref="AE102:AE108"/>
    <mergeCell ref="AD102:AD108"/>
    <mergeCell ref="AC102:AC108"/>
    <mergeCell ref="AK102:AK108"/>
    <mergeCell ref="AJ102:AJ108"/>
    <mergeCell ref="AI102:AI108"/>
    <mergeCell ref="AH102:AH108"/>
    <mergeCell ref="AJ95:AJ101"/>
    <mergeCell ref="AF74:AF80"/>
    <mergeCell ref="AE74:AE80"/>
    <mergeCell ref="AD74:AD80"/>
    <mergeCell ref="AC74:AC80"/>
    <mergeCell ref="AC81:AC87"/>
    <mergeCell ref="AD81:AD87"/>
    <mergeCell ref="AE81:AE87"/>
    <mergeCell ref="AF81:AF87"/>
    <mergeCell ref="AG95:AG101"/>
    <mergeCell ref="AH95:AH101"/>
    <mergeCell ref="AI95:AI101"/>
    <mergeCell ref="AG102:AG108"/>
    <mergeCell ref="S95:S101"/>
    <mergeCell ref="S102:S108"/>
    <mergeCell ref="W74:W80"/>
    <mergeCell ref="V74:V80"/>
    <mergeCell ref="U74:U80"/>
    <mergeCell ref="W81:W87"/>
    <mergeCell ref="X81:X87"/>
    <mergeCell ref="V81:V87"/>
    <mergeCell ref="U81:U87"/>
    <mergeCell ref="X95:X101"/>
    <mergeCell ref="X102:X108"/>
    <mergeCell ref="X88:X94"/>
    <mergeCell ref="X74:X80"/>
    <mergeCell ref="AA88:AA94"/>
    <mergeCell ref="AA95:AA101"/>
    <mergeCell ref="AA102:AA108"/>
    <mergeCell ref="AD88:AD94"/>
    <mergeCell ref="Y95:Y101"/>
    <mergeCell ref="Y102:Y108"/>
    <mergeCell ref="Z74:Z80"/>
    <mergeCell ref="Z81:Z87"/>
    <mergeCell ref="Z88:Z94"/>
    <mergeCell ref="Z95:Z101"/>
    <mergeCell ref="Z102:Z108"/>
    <mergeCell ref="AB74:AB80"/>
    <mergeCell ref="AB81:AB87"/>
    <mergeCell ref="AB88:AB94"/>
    <mergeCell ref="AB95:AB101"/>
    <mergeCell ref="AB102:AB108"/>
    <mergeCell ref="AA74:AA80"/>
    <mergeCell ref="AA81:AA87"/>
    <mergeCell ref="T81:T87"/>
    <mergeCell ref="H74:H80"/>
    <mergeCell ref="Q74:Q80"/>
    <mergeCell ref="Q81:Q87"/>
    <mergeCell ref="Q88:Q94"/>
    <mergeCell ref="J74:J80"/>
    <mergeCell ref="J81:J87"/>
    <mergeCell ref="J88:J94"/>
    <mergeCell ref="J95:J101"/>
    <mergeCell ref="J102:J108"/>
    <mergeCell ref="G74:G80"/>
    <mergeCell ref="G81:G87"/>
    <mergeCell ref="H81:H87"/>
    <mergeCell ref="I81:I87"/>
    <mergeCell ref="G88:G94"/>
    <mergeCell ref="W102:W108"/>
    <mergeCell ref="V95:V101"/>
    <mergeCell ref="V102:V108"/>
    <mergeCell ref="R88:R94"/>
    <mergeCell ref="R74:R80"/>
    <mergeCell ref="R81:R87"/>
    <mergeCell ref="W88:W94"/>
    <mergeCell ref="V88:V94"/>
    <mergeCell ref="U88:U94"/>
    <mergeCell ref="R95:R101"/>
    <mergeCell ref="S81:S87"/>
    <mergeCell ref="S88:S94"/>
    <mergeCell ref="T88:T94"/>
    <mergeCell ref="W95:W101"/>
    <mergeCell ref="U95:U101"/>
    <mergeCell ref="U102:U108"/>
    <mergeCell ref="T95:T101"/>
    <mergeCell ref="T102:T108"/>
    <mergeCell ref="A88:A94"/>
    <mergeCell ref="B88:B94"/>
    <mergeCell ref="C88:C94"/>
    <mergeCell ref="D88:D94"/>
    <mergeCell ref="E88:E94"/>
    <mergeCell ref="D74:D80"/>
    <mergeCell ref="C74:C80"/>
    <mergeCell ref="B74:B80"/>
    <mergeCell ref="A74:A80"/>
    <mergeCell ref="A81:A87"/>
    <mergeCell ref="B81:B87"/>
    <mergeCell ref="C81:C87"/>
    <mergeCell ref="D81:D87"/>
    <mergeCell ref="I102:I108"/>
    <mergeCell ref="H102:H108"/>
    <mergeCell ref="G102:G108"/>
    <mergeCell ref="F102:F108"/>
    <mergeCell ref="E102:E108"/>
    <mergeCell ref="I88:I94"/>
    <mergeCell ref="H88:H94"/>
    <mergeCell ref="B102:B108"/>
    <mergeCell ref="A102:A108"/>
    <mergeCell ref="F74:F80"/>
    <mergeCell ref="E74:E80"/>
    <mergeCell ref="E81:E87"/>
    <mergeCell ref="F81:F87"/>
    <mergeCell ref="F88:F94"/>
    <mergeCell ref="F95:F101"/>
    <mergeCell ref="G95:G101"/>
    <mergeCell ref="H95:H101"/>
    <mergeCell ref="I95:I101"/>
    <mergeCell ref="I74:I80"/>
    <mergeCell ref="D102:D108"/>
    <mergeCell ref="D109:D115"/>
    <mergeCell ref="C102:C108"/>
    <mergeCell ref="C109:C115"/>
    <mergeCell ref="H109:H115"/>
    <mergeCell ref="G109:G115"/>
    <mergeCell ref="F109:F115"/>
    <mergeCell ref="A95:A101"/>
    <mergeCell ref="B95:B101"/>
    <mergeCell ref="C95:C101"/>
    <mergeCell ref="D95:D101"/>
    <mergeCell ref="E95:E101"/>
    <mergeCell ref="D130:D136"/>
    <mergeCell ref="C130:C136"/>
    <mergeCell ref="B130:B136"/>
    <mergeCell ref="A130:A136"/>
    <mergeCell ref="H130:H136"/>
    <mergeCell ref="G130:G136"/>
    <mergeCell ref="F130:F136"/>
    <mergeCell ref="A109:A115"/>
    <mergeCell ref="B109:B115"/>
    <mergeCell ref="H123:H129"/>
    <mergeCell ref="A123:A129"/>
    <mergeCell ref="B123:B129"/>
    <mergeCell ref="C123:C129"/>
    <mergeCell ref="D123:D129"/>
    <mergeCell ref="E123:E129"/>
    <mergeCell ref="F123:F129"/>
    <mergeCell ref="A116:A122"/>
    <mergeCell ref="B116:B122"/>
    <mergeCell ref="T123:T129"/>
    <mergeCell ref="T130:T136"/>
    <mergeCell ref="U109:U115"/>
    <mergeCell ref="U116:U122"/>
    <mergeCell ref="U123:U129"/>
    <mergeCell ref="U130:U136"/>
    <mergeCell ref="Q130:Q136"/>
    <mergeCell ref="R109:R115"/>
    <mergeCell ref="R116:R122"/>
    <mergeCell ref="R123:R129"/>
    <mergeCell ref="R130:R136"/>
    <mergeCell ref="S109:S115"/>
    <mergeCell ref="S116:S122"/>
    <mergeCell ref="S123:S129"/>
    <mergeCell ref="S130:S136"/>
    <mergeCell ref="G123:G129"/>
    <mergeCell ref="E109:E115"/>
    <mergeCell ref="Q109:Q115"/>
    <mergeCell ref="Q116:Q122"/>
    <mergeCell ref="Q123:Q129"/>
    <mergeCell ref="J130:J136"/>
    <mergeCell ref="I130:I136"/>
    <mergeCell ref="V116:V122"/>
    <mergeCell ref="X130:X136"/>
    <mergeCell ref="J109:J115"/>
    <mergeCell ref="W130:W136"/>
    <mergeCell ref="V130:V136"/>
    <mergeCell ref="AA109:AA115"/>
    <mergeCell ref="V123:V129"/>
    <mergeCell ref="I123:I129"/>
    <mergeCell ref="J123:J129"/>
    <mergeCell ref="C116:C122"/>
    <mergeCell ref="D116:D122"/>
    <mergeCell ref="E116:E122"/>
    <mergeCell ref="F116:F122"/>
    <mergeCell ref="G116:G122"/>
    <mergeCell ref="H116:H122"/>
    <mergeCell ref="I116:I122"/>
    <mergeCell ref="J116:J122"/>
    <mergeCell ref="AA123:AA129"/>
    <mergeCell ref="AA130:AA136"/>
    <mergeCell ref="Z130:Z136"/>
    <mergeCell ref="Y130:Y136"/>
    <mergeCell ref="Y109:Y115"/>
    <mergeCell ref="Z109:Z115"/>
    <mergeCell ref="AA116:AA122"/>
    <mergeCell ref="Z116:Z122"/>
    <mergeCell ref="Y116:Y122"/>
    <mergeCell ref="W109:W115"/>
    <mergeCell ref="W116:W122"/>
    <mergeCell ref="W123:W129"/>
    <mergeCell ref="X109:X115"/>
    <mergeCell ref="X116:X122"/>
    <mergeCell ref="X123:X129"/>
    <mergeCell ref="AC109:AC115"/>
    <mergeCell ref="AB109:AB115"/>
    <mergeCell ref="AB116:AB122"/>
    <mergeCell ref="AB123:AB129"/>
    <mergeCell ref="AB130:AB136"/>
    <mergeCell ref="Y123:Y129"/>
    <mergeCell ref="Z123:Z129"/>
    <mergeCell ref="AD116:AD122"/>
    <mergeCell ref="AD123:AD129"/>
    <mergeCell ref="AD130:AD136"/>
    <mergeCell ref="AE109:AE115"/>
    <mergeCell ref="AF109:AF115"/>
    <mergeCell ref="AG109:AG115"/>
    <mergeCell ref="AG116:AG122"/>
    <mergeCell ref="AG123:AG129"/>
    <mergeCell ref="AG130:AG136"/>
    <mergeCell ref="AF116:AF122"/>
    <mergeCell ref="AH130:AH136"/>
    <mergeCell ref="AE116:AE122"/>
    <mergeCell ref="AE123:AE129"/>
    <mergeCell ref="AE130:AE136"/>
    <mergeCell ref="AC116:AC122"/>
    <mergeCell ref="AC123:AC129"/>
    <mergeCell ref="AC130:AC136"/>
    <mergeCell ref="AD109:AD115"/>
    <mergeCell ref="AK109:AK115"/>
    <mergeCell ref="AK116:AK122"/>
    <mergeCell ref="AK123:AK129"/>
    <mergeCell ref="AM109:AM115"/>
    <mergeCell ref="AL130:AL136"/>
    <mergeCell ref="AM130:AM136"/>
    <mergeCell ref="AK130:AK136"/>
    <mergeCell ref="AJ130:AJ136"/>
    <mergeCell ref="AI130:AI136"/>
    <mergeCell ref="AV109:AV115"/>
    <mergeCell ref="AT116:AT122"/>
    <mergeCell ref="AU116:AU122"/>
    <mergeCell ref="AV116:AV122"/>
    <mergeCell ref="AL109:AL115"/>
    <mergeCell ref="AN109:AN115"/>
    <mergeCell ref="AO109:AO115"/>
    <mergeCell ref="AH109:AH115"/>
    <mergeCell ref="AI109:AI115"/>
    <mergeCell ref="AU130:AU136"/>
    <mergeCell ref="AV130:AV136"/>
    <mergeCell ref="AT109:AT115"/>
    <mergeCell ref="AU109:AU115"/>
    <mergeCell ref="AJ109:AJ115"/>
    <mergeCell ref="AJ116:AJ122"/>
    <mergeCell ref="AJ123:AJ129"/>
    <mergeCell ref="AI116:AI122"/>
    <mergeCell ref="AI123:AI129"/>
    <mergeCell ref="AH123:AH129"/>
    <mergeCell ref="AH116:AH122"/>
    <mergeCell ref="AW109:AW115"/>
    <mergeCell ref="AX109:AX115"/>
    <mergeCell ref="AL116:AL122"/>
    <mergeCell ref="AM116:AM122"/>
    <mergeCell ref="AN116:AN122"/>
    <mergeCell ref="AO116:AO122"/>
    <mergeCell ref="AP116:AP122"/>
    <mergeCell ref="AQ116:AQ122"/>
    <mergeCell ref="AP109:AP115"/>
    <mergeCell ref="AM123:AM129"/>
    <mergeCell ref="AL123:AL129"/>
    <mergeCell ref="AO123:AO129"/>
    <mergeCell ref="AN123:AN129"/>
    <mergeCell ref="AQ109:AQ115"/>
    <mergeCell ref="AP123:AP129"/>
    <mergeCell ref="A137:A143"/>
    <mergeCell ref="AY109:AY115"/>
    <mergeCell ref="T137:T143"/>
    <mergeCell ref="S137:S143"/>
    <mergeCell ref="R137:R143"/>
    <mergeCell ref="AA137:AA143"/>
    <mergeCell ref="Z137:Z143"/>
    <mergeCell ref="Y137:Y143"/>
    <mergeCell ref="X137:X143"/>
    <mergeCell ref="W137:W143"/>
    <mergeCell ref="AS123:AS129"/>
    <mergeCell ref="AD137:AD143"/>
    <mergeCell ref="AW137:AW143"/>
    <mergeCell ref="AX137:AX143"/>
    <mergeCell ref="AG137:AG143"/>
    <mergeCell ref="AR137:AR143"/>
    <mergeCell ref="AS137:AS143"/>
    <mergeCell ref="AZ109:AZ115"/>
    <mergeCell ref="BA109:BA115"/>
    <mergeCell ref="BB109:BB115"/>
    <mergeCell ref="AY123:AY129"/>
    <mergeCell ref="AY130:AY136"/>
    <mergeCell ref="AZ130:AZ136"/>
    <mergeCell ref="BA130:BA136"/>
    <mergeCell ref="BB130:BB136"/>
    <mergeCell ref="D137:D143"/>
    <mergeCell ref="C137:C143"/>
    <mergeCell ref="B137:B143"/>
    <mergeCell ref="Q137:Q143"/>
    <mergeCell ref="J137:J143"/>
    <mergeCell ref="I137:I143"/>
    <mergeCell ref="H137:H143"/>
    <mergeCell ref="G137:G143"/>
    <mergeCell ref="AN130:AN136"/>
    <mergeCell ref="AO130:AO136"/>
    <mergeCell ref="AP130:AP136"/>
    <mergeCell ref="AW116:AW122"/>
    <mergeCell ref="F137:F143"/>
    <mergeCell ref="E137:E143"/>
    <mergeCell ref="AO137:AO143"/>
    <mergeCell ref="AP137:AP143"/>
    <mergeCell ref="AQ137:AQ143"/>
    <mergeCell ref="AH137:AH143"/>
    <mergeCell ref="AR116:AR122"/>
    <mergeCell ref="AS116:AS122"/>
    <mergeCell ref="AS130:AS136"/>
    <mergeCell ref="AT130:AT136"/>
    <mergeCell ref="V137:V143"/>
    <mergeCell ref="U137:U143"/>
    <mergeCell ref="BB123:BB129"/>
    <mergeCell ref="BA123:BA129"/>
    <mergeCell ref="AZ123:AZ129"/>
    <mergeCell ref="BI123:BI129"/>
    <mergeCell ref="BH123:BH129"/>
    <mergeCell ref="BG123:BG129"/>
    <mergeCell ref="BF123:BF129"/>
    <mergeCell ref="BE123:BE129"/>
    <mergeCell ref="BD123:BD129"/>
    <mergeCell ref="BC123:BC129"/>
    <mergeCell ref="AC137:AC143"/>
    <mergeCell ref="AB137:AB143"/>
    <mergeCell ref="AU137:AU143"/>
    <mergeCell ref="AV137:AV143"/>
    <mergeCell ref="AF137:AF143"/>
    <mergeCell ref="AE137:AE143"/>
    <mergeCell ref="AM137:AM143"/>
    <mergeCell ref="AN137:AN143"/>
    <mergeCell ref="AQ130:AQ136"/>
    <mergeCell ref="AR130:AR136"/>
    <mergeCell ref="AR123:AR129"/>
    <mergeCell ref="AQ123:AQ129"/>
    <mergeCell ref="AY137:AY143"/>
    <mergeCell ref="AZ137:AZ143"/>
    <mergeCell ref="BA137:BA143"/>
    <mergeCell ref="BB137:BB143"/>
    <mergeCell ref="BC137:BC143"/>
    <mergeCell ref="BD137:BD143"/>
    <mergeCell ref="AW123:AW129"/>
    <mergeCell ref="AV123:AV129"/>
    <mergeCell ref="AU123:AU129"/>
    <mergeCell ref="AT123:AT129"/>
    <mergeCell ref="AT137:AT143"/>
    <mergeCell ref="AF123:AF129"/>
    <mergeCell ref="AF130:AF136"/>
    <mergeCell ref="AW130:AW136"/>
    <mergeCell ref="AI137:AI143"/>
    <mergeCell ref="AJ137:AJ143"/>
    <mergeCell ref="BO109:BO115"/>
    <mergeCell ref="BE137:BE143"/>
    <mergeCell ref="BF137:BF143"/>
    <mergeCell ref="BG137:BG143"/>
    <mergeCell ref="BH137:BH143"/>
    <mergeCell ref="BI137:BI143"/>
    <mergeCell ref="BK123:BK129"/>
    <mergeCell ref="BE116:BE122"/>
    <mergeCell ref="BF116:BF122"/>
    <mergeCell ref="AY116:AY122"/>
    <mergeCell ref="AZ116:AZ122"/>
    <mergeCell ref="BA116:BA122"/>
    <mergeCell ref="BB116:BB122"/>
    <mergeCell ref="BC116:BC122"/>
    <mergeCell ref="BD116:BD122"/>
    <mergeCell ref="BG116:BG122"/>
    <mergeCell ref="BH116:BH122"/>
    <mergeCell ref="BI116:BI122"/>
    <mergeCell ref="BC109:BC115"/>
    <mergeCell ref="BD109:BD115"/>
    <mergeCell ref="BE109:BE115"/>
    <mergeCell ref="BF109:BF115"/>
    <mergeCell ref="BG109:BG115"/>
    <mergeCell ref="BH109:BH115"/>
    <mergeCell ref="BI109:BI115"/>
    <mergeCell ref="BJ137:BJ143"/>
    <mergeCell ref="BL109:BL115"/>
    <mergeCell ref="BL123:BL129"/>
    <mergeCell ref="BJ109:BJ115"/>
    <mergeCell ref="BK109:BK115"/>
    <mergeCell ref="BJ116:BJ122"/>
    <mergeCell ref="BO130:BO136"/>
    <mergeCell ref="BR130:BR136"/>
    <mergeCell ref="BR116:BR122"/>
    <mergeCell ref="BR123:BR129"/>
    <mergeCell ref="BU116:BU122"/>
    <mergeCell ref="BU123:BU129"/>
    <mergeCell ref="BM137:BM143"/>
    <mergeCell ref="BN137:BN143"/>
    <mergeCell ref="BO137:BO143"/>
    <mergeCell ref="BM123:BM129"/>
    <mergeCell ref="BN123:BN129"/>
    <mergeCell ref="BL130:BL136"/>
    <mergeCell ref="BM130:BM136"/>
    <mergeCell ref="BN130:BN136"/>
    <mergeCell ref="BO123:BO129"/>
    <mergeCell ref="BT109:BT115"/>
    <mergeCell ref="BS109:BS115"/>
    <mergeCell ref="BR109:BR115"/>
    <mergeCell ref="BP109:BP115"/>
    <mergeCell ref="BQ109:BQ115"/>
    <mergeCell ref="BM109:BM115"/>
    <mergeCell ref="BU130:BU136"/>
    <mergeCell ref="BT130:BT136"/>
    <mergeCell ref="BP130:BP136"/>
    <mergeCell ref="BQ123:BQ129"/>
    <mergeCell ref="BQ130:BQ136"/>
    <mergeCell ref="BT123:BT129"/>
    <mergeCell ref="BC130:BC136"/>
    <mergeCell ref="BD130:BD136"/>
    <mergeCell ref="BE130:BE136"/>
    <mergeCell ref="BF130:BF136"/>
    <mergeCell ref="BG130:BG136"/>
    <mergeCell ref="BJ123:BJ129"/>
    <mergeCell ref="BH130:BH136"/>
    <mergeCell ref="BI130:BI136"/>
    <mergeCell ref="BQ137:BQ143"/>
    <mergeCell ref="BK116:BK122"/>
    <mergeCell ref="BL116:BL122"/>
    <mergeCell ref="BL137:BL143"/>
    <mergeCell ref="BQ116:BQ122"/>
    <mergeCell ref="BT116:BT122"/>
    <mergeCell ref="BM116:BM122"/>
    <mergeCell ref="BV130:BV136"/>
    <mergeCell ref="BV123:BV129"/>
    <mergeCell ref="BV116:BV122"/>
    <mergeCell ref="BR137:BR143"/>
    <mergeCell ref="BS116:BS122"/>
    <mergeCell ref="BS123:BS129"/>
    <mergeCell ref="BS130:BS136"/>
    <mergeCell ref="BS137:BS143"/>
    <mergeCell ref="BV137:BV143"/>
    <mergeCell ref="BU137:BU143"/>
    <mergeCell ref="BT137:BT143"/>
    <mergeCell ref="BP116:BP122"/>
    <mergeCell ref="BP123:BP129"/>
    <mergeCell ref="BK137:BK143"/>
    <mergeCell ref="BP137:BP143"/>
    <mergeCell ref="BJ130:BJ136"/>
    <mergeCell ref="BK130:BK136"/>
    <mergeCell ref="BV109:BV115"/>
    <mergeCell ref="BU109:BU115"/>
    <mergeCell ref="BX88:BX94"/>
    <mergeCell ref="BX109:BX115"/>
    <mergeCell ref="BY116:BY122"/>
    <mergeCell ref="BY123:BY129"/>
    <mergeCell ref="BY130:BY136"/>
    <mergeCell ref="BY137:BY143"/>
    <mergeCell ref="BW109:BW115"/>
    <mergeCell ref="BW116:BW122"/>
    <mergeCell ref="BW123:BW129"/>
    <mergeCell ref="BW130:BW136"/>
    <mergeCell ref="BW137:BW143"/>
    <mergeCell ref="BY81:BY87"/>
    <mergeCell ref="BY88:BY94"/>
    <mergeCell ref="BY95:BY101"/>
    <mergeCell ref="BY102:BY108"/>
    <mergeCell ref="BY109:BY115"/>
    <mergeCell ref="BX116:BX122"/>
    <mergeCell ref="BX123:BX129"/>
    <mergeCell ref="BX130:BX136"/>
    <mergeCell ref="BX137:BX143"/>
    <mergeCell ref="BW95:BW101"/>
  </mergeCells>
  <dataValidations count="6">
    <dataValidation type="list" allowBlank="1" showErrorMessage="1" sqref="V31:V32 V39:V46 V22:V28 V55 V60 V74 V81 V88 V95 V102 V109 V116 V123 V130 V137 V62:V67 V144 V11:V14 V16:V19 V49:V53" xr:uid="{00000000-0002-0000-0000-000002000000}">
      <formula1>Hidden_416</formula1>
    </dataValidation>
    <dataValidation type="list" allowBlank="1" showErrorMessage="1" sqref="Z31:Z32 Z39:Z46 Z22:Z28 Z55 Z60 Z74 Z81 Z88 Z95 Z102 Z109 Z116 Z123 Z130 Z137 Z62:Z67 Z144 Z11:Z14 Z16:Z19 Z49:Z53" xr:uid="{00000000-0002-0000-0000-000001000000}">
      <formula1>Hidden_520</formula1>
    </dataValidation>
    <dataValidation type="list" allowBlank="1" showErrorMessage="1" sqref="AG31:AG32 AG39:AG46 AG22:AG28 AG55 AG60 AG74 AG81 AG88 AG95 AG102 AG109 AG116 AG123 AG130 AG137 AG62:AG67 AG144 AG11:AG14 AG16:AG19 AG49:AG53" xr:uid="{00000000-0002-0000-0000-000000000000}">
      <formula1>Hidden_627</formula1>
    </dataValidation>
    <dataValidation type="list" allowBlank="1" showErrorMessage="1" sqref="F55 F60 F74 F81 F88 F95 F109 F102 F116 F123 F130 F137 F62:F67 F144" xr:uid="{242DB6C2-806A-485B-B748-88A51C6EA0A2}">
      <formula1>Hidden_35</formula1>
    </dataValidation>
    <dataValidation type="list" allowBlank="1" showErrorMessage="1" sqref="E55 E60 E74 E81 E88 E95 E102 E109 E116 E123 E130 E137 E62:E67 E144" xr:uid="{1562E34B-CBC8-4648-9906-0B27DF53D60E}">
      <formula1>Hidden_24</formula1>
    </dataValidation>
    <dataValidation type="list" allowBlank="1" showErrorMessage="1" sqref="D55 D60 D74 D81 D88 D95 D102 D109 D116 D123 D130 D137 D62:D67 D144" xr:uid="{96EF88DF-6591-48F9-A0FC-F96E2F47E34B}">
      <formula1>Hidden_13</formula1>
    </dataValidation>
  </dataValidations>
  <hyperlinks>
    <hyperlink ref="BD41" r:id="rId1" xr:uid="{D40DCE65-29C6-436E-92FC-E5EB44662E40}"/>
    <hyperlink ref="BU23:BU26" r:id="rId2" display="http://data.salud.cdmx.gob.mx/ssdf/portalut/archivo/Actualizaciones/1erTrimestre21/Dir_RecMat_Serv/FAI.pdf" xr:uid="{BBF77D01-C6F9-4BF8-84B3-AEC58C546224}"/>
    <hyperlink ref="BU11:BU16" r:id="rId3" display="http://data.salud.cdmx.gob.mx/ssdf/portalut/archivo/Actualizaciones/1erTrimestre21/Dir_RecMat_Serv/FAI.pdf" xr:uid="{A0389127-33B4-4F5A-A972-4B9F08790149}"/>
    <hyperlink ref="BT27" r:id="rId4" xr:uid="{48C01A33-D367-49BC-9300-A2D1F047B2F7}"/>
    <hyperlink ref="BT26" r:id="rId5" xr:uid="{753F5AE7-8BB2-4789-AC77-69827797941F}"/>
    <hyperlink ref="BT25" r:id="rId6" xr:uid="{9C1C36EA-BA4E-436E-859F-CC175B6BA836}"/>
    <hyperlink ref="BT24" r:id="rId7" xr:uid="{73971B1C-95C1-4C3E-BD26-318DF82E8881}"/>
    <hyperlink ref="BT23" r:id="rId8" xr:uid="{594D0839-8774-4243-B1DE-38FD1EB668CE}"/>
    <hyperlink ref="BT11:BT16" r:id="rId9" display="http://data.salud.cdmx.gob.mx/ssdf/portalut/archivo/Actualizaciones/1erTrimestre21/Dir_RecMat_Serv/AETF.pdf" xr:uid="{A710AB9C-C005-4314-97D8-EB5BB3EF71C3}"/>
    <hyperlink ref="BR11:BR16" r:id="rId10" display="http://data.salud.cdmx.gob.mx/ssdf/portalut/archivo/Actualizaciones/1erTrimestre21/Dir_RecMat_Serv/AF.pdf" xr:uid="{2F983656-0BE9-48A6-959F-62F79E328A87}"/>
    <hyperlink ref="BI49" r:id="rId11" xr:uid="{D18499D1-265F-4DD9-B644-12EB63A58CDD}"/>
    <hyperlink ref="BI50" r:id="rId12" xr:uid="{6839804A-5BE6-45D0-9C02-D9C62499FEF6}"/>
    <hyperlink ref="BE11:BE15" r:id="rId13" display="http://data.salud.cdmx.gob.mx/ssdf/portalut/archivo/Actualizaciones/1erTrimestre21/Dir_RecMat_Serv/CNR.pdf" xr:uid="{027A74EC-0BD3-4620-886E-07FA97D8F589}"/>
    <hyperlink ref="BE22" r:id="rId14" xr:uid="{5BE01070-7763-47ED-BAA7-D50D188A8254}"/>
    <hyperlink ref="BE22:BE23" r:id="rId15" display="http://data.salud.cdmx.gob.mx/ssdf/portalut/archivo/Actualizaciones/1erTrimestre21/Dir_RecMat_Serv/CNR.pdf" xr:uid="{2B2EBBAD-439D-40B4-87C1-12DABCFCDBF5}"/>
    <hyperlink ref="BE24" r:id="rId16" xr:uid="{5FE8291C-60D2-46BF-946B-3D3E5504C2CA}"/>
    <hyperlink ref="BE39:BE41" r:id="rId17" display="http://data.salud.cdmx.gob.mx/ssdf/portalut/archivo/Actualizaciones/1erTrimestre20/Dir_RecMat_Serv/CNR.pdf" xr:uid="{C5621C3E-33AB-4362-B13E-88860A7197D6}"/>
    <hyperlink ref="BE42" r:id="rId18" display="http://data.salud.cdmx.gob.mx/ssdf/portalut/archivo/Actualizaciones/1erTrimestre20/Dir_RecMat_Serv/CNR.pdf" xr:uid="{F5F4357E-FA49-442F-B122-228A10EA111C}"/>
    <hyperlink ref="BE43" r:id="rId19" xr:uid="{21DCA7CA-7742-41A4-8421-60E4596FD9E4}"/>
    <hyperlink ref="BE45" r:id="rId20" xr:uid="{6599B51D-7458-4A0D-BBCD-E0D48521CFC7}"/>
    <hyperlink ref="BE44" r:id="rId21" xr:uid="{DC5E97EC-426C-4546-B86C-91E1B6243059}"/>
    <hyperlink ref="BE43:BE45" r:id="rId22" display="http://data.salud.cdmx.gob.mx/ssdf/portalut/archivo/Actualizaciones/1erTrimestre20/Dir_RecMat_Serv/CNR.pdf" xr:uid="{75871998-41ED-4B47-9538-4E94065DEF36}"/>
    <hyperlink ref="BD40" r:id="rId23" xr:uid="{5DEB92CA-2C0C-4C55-B47D-77DA72A60F03}"/>
    <hyperlink ref="BD11:BD15" r:id="rId24" display="http://data.salud.cdmx.gob.mx/ssdf/portalut/archivo/Actualizaciones/1erTrimestre21/Dir_RecMat_Serv/EPF.pdf" xr:uid="{BF10B73B-DAA3-4F29-993A-F8540A32CB87}"/>
    <hyperlink ref="BD39:BD42" r:id="rId25" display="http://data.salud.cdmx.gob.mx/ssdf/portalut/archivo/Actualizaciones/1erTrimestre21/Dir_RecMat_Serv/EPF.pdf" xr:uid="{3BFA3135-325E-4B9C-9D27-4147EFB0C64F}"/>
    <hyperlink ref="BD43" r:id="rId26" xr:uid="{894DC17B-CB4A-44FC-90AD-B9B4B6C16EAC}"/>
    <hyperlink ref="BD44" r:id="rId27" xr:uid="{E82198CF-D449-4161-B91E-B4EFCC76CA10}"/>
    <hyperlink ref="BD45" r:id="rId28" xr:uid="{C0862E56-1F9C-4E2F-B09E-F907D73F7817}"/>
    <hyperlink ref="BD32" r:id="rId29" xr:uid="{A7910C4D-178F-466A-8A47-09331E6125D0}"/>
    <hyperlink ref="BD46" r:id="rId30" xr:uid="{8BA84D24-940B-4667-93B7-16FECFD818BF}"/>
    <hyperlink ref="BD50" r:id="rId31" xr:uid="{910C8258-0D1C-4B60-970B-FD0467A3A2B6}"/>
    <hyperlink ref="BE32" r:id="rId32" xr:uid="{05B1147A-7406-45E4-9B0C-B696D1FDFF25}"/>
    <hyperlink ref="BE46" r:id="rId33" xr:uid="{689CE9B3-8A95-4A6F-B539-64623E91E291}"/>
    <hyperlink ref="BE50" r:id="rId34" xr:uid="{171FD4D6-32BD-4C6E-878A-1BCA714473A3}"/>
    <hyperlink ref="BI32" r:id="rId35" xr:uid="{8A081A40-858F-457B-97A4-79EAC6058F69}"/>
    <hyperlink ref="BI40" r:id="rId36" xr:uid="{F6EDC2C0-8087-41D2-AC2E-80B4019F3AB7}"/>
    <hyperlink ref="BI42" r:id="rId37" xr:uid="{F522D5C5-46A0-48DD-91BF-5C19EFE84D14}"/>
    <hyperlink ref="BI44" r:id="rId38" xr:uid="{46F0C88E-D170-452B-B2FD-B89124A641A7}"/>
    <hyperlink ref="BI46" r:id="rId39" xr:uid="{2D7B2B3F-0273-4C3A-A992-19769C1C2F0C}"/>
    <hyperlink ref="BP32" r:id="rId40" xr:uid="{571FA563-FBA4-4CD8-8DCE-93650B4D87D2}"/>
    <hyperlink ref="BP40" r:id="rId41" xr:uid="{9D824C27-3496-4CC3-A20B-6D29B179AD5A}"/>
    <hyperlink ref="BP42" r:id="rId42" xr:uid="{DC98D7F0-0C76-42F5-9D58-3B16E6727AB4}"/>
    <hyperlink ref="BP44" r:id="rId43" xr:uid="{CF2B9B34-CAEE-4B15-868D-0F9F8B685BB6}"/>
    <hyperlink ref="BP46" r:id="rId44" xr:uid="{A9852B70-AFE9-4417-B637-23D441B74777}"/>
    <hyperlink ref="BP50" r:id="rId45" xr:uid="{58284F27-0734-47AF-B6DD-53158FD6BFB1}"/>
    <hyperlink ref="BR32" r:id="rId46" xr:uid="{7D3403E1-C56F-4989-9FBA-4C2CFBB5F6CA}"/>
    <hyperlink ref="BR40" r:id="rId47" xr:uid="{0210E791-5531-480C-86D6-DFA3F3295E78}"/>
    <hyperlink ref="BR42" r:id="rId48" xr:uid="{B02BDA8F-6BF1-4037-88EA-B3E075C517ED}"/>
    <hyperlink ref="BR44" r:id="rId49" xr:uid="{31EFF3FB-3023-4DCE-B6A0-1A7A009EC1B8}"/>
    <hyperlink ref="BR46" r:id="rId50" xr:uid="{C144E6B7-1181-4BB1-9426-BC4BE38C597C}"/>
    <hyperlink ref="BR50" r:id="rId51" xr:uid="{F6255EBE-D713-4338-9154-1F5CA931C66B}"/>
    <hyperlink ref="BS32" r:id="rId52" xr:uid="{EDB8D2FE-8D1B-4A39-807B-3E5099C4092F}"/>
    <hyperlink ref="BS40" r:id="rId53" xr:uid="{49C8066F-AF6A-4178-8EF5-B2264CAB95B7}"/>
    <hyperlink ref="BS42" r:id="rId54" xr:uid="{2FCF2458-82D7-454E-9046-9408DDAC6B72}"/>
    <hyperlink ref="BS44" r:id="rId55" xr:uid="{186CE760-C7E7-4BBC-94C0-6A99C94DC6DF}"/>
    <hyperlink ref="BS46" r:id="rId56" xr:uid="{594178C6-1FD3-4D2E-8F46-0A8AD062F0E3}"/>
    <hyperlink ref="BS50" r:id="rId57" xr:uid="{2273C308-BBEE-4601-920B-2F1F7D0852E3}"/>
    <hyperlink ref="BT32" r:id="rId58" xr:uid="{C9DED5FF-738D-4480-B3E6-E34B2A1CB298}"/>
    <hyperlink ref="BT40" r:id="rId59" xr:uid="{C7642145-6674-4AF1-84CF-56C8B6624EA6}"/>
    <hyperlink ref="BT42" r:id="rId60" xr:uid="{CC8997C6-B6E8-431C-835B-19B957A29759}"/>
    <hyperlink ref="BT44" r:id="rId61" xr:uid="{468B875B-0218-4C31-9778-09C2E26AF939}"/>
    <hyperlink ref="BT46" r:id="rId62" xr:uid="{E1BE81BC-F9D0-4A2A-9633-817D1F1195ED}"/>
    <hyperlink ref="BT50" r:id="rId63" xr:uid="{4C332409-2356-471B-9153-9C576E585515}"/>
    <hyperlink ref="BU32" r:id="rId64" xr:uid="{0DAA5708-B02C-44B6-ACC6-2B5E396B8C2B}"/>
    <hyperlink ref="BU40" r:id="rId65" xr:uid="{CF159BB2-A96A-49C0-B696-3C965B71403A}"/>
    <hyperlink ref="BU42" r:id="rId66" xr:uid="{327DF909-9305-47BE-921F-A3A6384B300E}"/>
    <hyperlink ref="BU44" r:id="rId67" xr:uid="{FE2F40AE-3C0C-4E77-9193-3F18FA016126}"/>
    <hyperlink ref="BU46" r:id="rId68" xr:uid="{D9579E6C-2913-4923-AA64-DDC35CD5E48F}"/>
    <hyperlink ref="BU50" r:id="rId69" xr:uid="{70B3D8BC-9C87-4CD2-ABB7-E364B595C4FF}"/>
    <hyperlink ref="BI31" r:id="rId70" xr:uid="{626C46C8-5D88-4766-8D5A-92B7C22016C8}"/>
    <hyperlink ref="BI39" r:id="rId71" xr:uid="{D5752078-E5A7-4F27-8DB3-45602098D9BC}"/>
    <hyperlink ref="BI41" r:id="rId72" xr:uid="{58D501D8-91C7-41CF-AFE9-F026E636D589}"/>
    <hyperlink ref="BI43" r:id="rId73" xr:uid="{63006917-D642-4B89-930E-C54B9F3AD38E}"/>
    <hyperlink ref="BI45" r:id="rId74" xr:uid="{FDD2F218-D2A0-46CF-ACD9-7D3FD515365B}"/>
    <hyperlink ref="BP31" r:id="rId75" xr:uid="{73473BD2-2308-473B-8F2F-C2E472CE290F}"/>
    <hyperlink ref="BP39" r:id="rId76" xr:uid="{720C4B81-C901-4345-8100-A5B81CA32EF4}"/>
    <hyperlink ref="BP41" r:id="rId77" xr:uid="{E9726246-00CB-4DA5-87C1-1E3522C20482}"/>
    <hyperlink ref="BP43" r:id="rId78" xr:uid="{F9697A9F-B636-43CA-8C19-6F87A2936FCE}"/>
    <hyperlink ref="BP45" r:id="rId79" xr:uid="{174E8EB5-78C2-45E6-B789-B2CDFAE857EB}"/>
    <hyperlink ref="BP49" r:id="rId80" xr:uid="{0F03C811-1043-4651-B7ED-898DDED43346}"/>
    <hyperlink ref="BU31" r:id="rId81" xr:uid="{A1ADA6CC-9D4E-4742-9779-92ECAE67D442}"/>
    <hyperlink ref="BU39" r:id="rId82" xr:uid="{EF792BC1-E8E5-49ED-9AE2-6F6800F827C5}"/>
    <hyperlink ref="BU41" r:id="rId83" xr:uid="{2C09AB0A-28BA-433E-B1E1-07DEAF7990C4}"/>
    <hyperlink ref="BU43" r:id="rId84" xr:uid="{3C565DB5-2B4D-4E81-9280-EE9F030DF532}"/>
    <hyperlink ref="BU45" r:id="rId85" xr:uid="{DC8FE216-14EF-4A7F-B2C1-49D1B8A7099E}"/>
    <hyperlink ref="BU49" r:id="rId86" xr:uid="{34C30B5A-2D07-4BAD-90B5-C9975D8CA668}"/>
    <hyperlink ref="BT31" r:id="rId87" xr:uid="{8915F150-E117-4DDC-BBAB-90A201E29509}"/>
    <hyperlink ref="BT39" r:id="rId88" xr:uid="{532C5D0E-7805-4C5D-9609-9124F0A8CA45}"/>
    <hyperlink ref="BT41" r:id="rId89" xr:uid="{7E167615-8B50-4D1A-B1D1-F2BEC755FAE1}"/>
    <hyperlink ref="BT43" r:id="rId90" xr:uid="{19A03D58-5FBE-420F-85BF-9C8EF7C46419}"/>
    <hyperlink ref="BT45" r:id="rId91" xr:uid="{5F0045BD-99E2-4B31-8D47-B25806136877}"/>
    <hyperlink ref="BT49" r:id="rId92" xr:uid="{C229B710-7689-4819-89FF-70C292D75F7D}"/>
    <hyperlink ref="BS31" r:id="rId93" xr:uid="{C6CF3B5E-FA66-4721-941F-C3949F2BB5A1}"/>
    <hyperlink ref="BS39" r:id="rId94" xr:uid="{B60EE766-AED7-4707-B022-44A5E8A96BD9}"/>
    <hyperlink ref="BS41" r:id="rId95" xr:uid="{1F6D0017-49E7-4A20-BF66-6DC276A156F4}"/>
    <hyperlink ref="BS43" r:id="rId96" xr:uid="{0E94CE97-390C-466C-B0BB-CFF19CB0BDA5}"/>
    <hyperlink ref="BS45" r:id="rId97" xr:uid="{CF83DFEB-0F23-4F2F-A896-8155BA1573CC}"/>
    <hyperlink ref="BS49" r:id="rId98" xr:uid="{B02A50E2-1193-4BC5-A9CF-63131A3D296C}"/>
    <hyperlink ref="BR31" r:id="rId99" xr:uid="{48134CAA-D701-4183-BF18-072B32425644}"/>
    <hyperlink ref="BR39" r:id="rId100" xr:uid="{9A9250D8-0090-4D1E-8519-BE64CE77FCDE}"/>
    <hyperlink ref="BR41" r:id="rId101" xr:uid="{A21850A5-C267-4436-A740-D0B6CFAC2141}"/>
    <hyperlink ref="BR43" r:id="rId102" xr:uid="{F89A06F3-CCAE-485F-9AC2-B6FC1B07DB34}"/>
    <hyperlink ref="BR45" r:id="rId103" xr:uid="{EB35FBD6-C135-4E52-8B71-3374E5EC9F62}"/>
    <hyperlink ref="BR49" r:id="rId104" xr:uid="{2470DBCA-D211-4B63-A399-D55E7D76395C}"/>
    <hyperlink ref="BE31" r:id="rId105" xr:uid="{B3275922-4F8A-4362-84AE-CE28FD38CD57}"/>
    <hyperlink ref="BE49" r:id="rId106" xr:uid="{1DF4A4C2-963D-4066-AD7C-B763D8B07708}"/>
    <hyperlink ref="BD31" r:id="rId107" xr:uid="{2A74F61E-9C03-4F20-A513-E48A55E44CAC}"/>
    <hyperlink ref="BD49" r:id="rId108" xr:uid="{78BDDD47-FC4B-4522-A7FB-6021AD058D61}"/>
    <hyperlink ref="BD25" r:id="rId109" xr:uid="{7905D188-7FBF-42B6-97B4-EDCE036C2116}"/>
    <hyperlink ref="BD23" r:id="rId110" xr:uid="{0BFF368D-7CA4-49D2-A950-673A06EE7DD2}"/>
    <hyperlink ref="BE25" r:id="rId111" xr:uid="{BCD47202-433F-4E46-A2A0-1333C9333F19}"/>
    <hyperlink ref="BR25" r:id="rId112" xr:uid="{6D75FB10-0F89-455D-909F-17C1F2BC3366}"/>
    <hyperlink ref="BR23" r:id="rId113" xr:uid="{789E38F6-737F-43FD-84F3-8792E0C33688}"/>
    <hyperlink ref="BS25" r:id="rId114" xr:uid="{850484BD-DFC0-4276-85C9-4F9DFA627678}"/>
    <hyperlink ref="BS23" r:id="rId115" xr:uid="{1CBA652E-91D0-4F26-8F1F-B48A001DD9D9}"/>
    <hyperlink ref="BS12" r:id="rId116" xr:uid="{8CEE4125-D7B3-4CB3-8EFB-2DEC7FD0FA0F}"/>
    <hyperlink ref="BP25" r:id="rId117" xr:uid="{282A4A5E-63F4-4566-93DF-CD61A629CEE5}"/>
    <hyperlink ref="BP23" r:id="rId118" xr:uid="{2BFADE51-9667-4F1E-AC9C-D2D765E50FFA}"/>
    <hyperlink ref="BI25" r:id="rId119" xr:uid="{E6642E70-F355-41D6-8445-61CDDCE9EC3C}"/>
    <hyperlink ref="BI23" r:id="rId120" xr:uid="{B7B48C5C-FBF8-4EA7-8353-D6AA17C174CF}"/>
    <hyperlink ref="BI12" r:id="rId121" xr:uid="{1FBCDEF3-E521-48E2-881E-64E73FACFA98}"/>
    <hyperlink ref="BU28" r:id="rId122" xr:uid="{801C8A96-6026-4227-9E82-2A6CDE20C37B}"/>
    <hyperlink ref="BU27" r:id="rId123" xr:uid="{D5AED5F3-D3DD-45B4-8291-077DC363BBFE}"/>
    <hyperlink ref="BU22" r:id="rId124" xr:uid="{903BA72C-7A91-4EBA-AC7B-D7FDDC355130}"/>
    <hyperlink ref="BT28" r:id="rId125" xr:uid="{9D79EA12-4894-46F7-A656-79405578456F}"/>
    <hyperlink ref="BT22" r:id="rId126" xr:uid="{37D5D075-6B06-4132-93AF-429144BB05B5}"/>
    <hyperlink ref="BS28" r:id="rId127" xr:uid="{7476F3A4-39A4-415C-BA94-59BA813CA5CC}"/>
    <hyperlink ref="BS27" r:id="rId128" xr:uid="{7CF88B75-7891-499F-A92E-02930F281ABC}"/>
    <hyperlink ref="BS26" r:id="rId129" xr:uid="{6E24FBBD-EE0A-4331-B9F6-2573E1803B5B}"/>
    <hyperlink ref="BS24" r:id="rId130" xr:uid="{F87005F0-728E-4695-B245-86EF3BEADA21}"/>
    <hyperlink ref="BS22" r:id="rId131" xr:uid="{74FC29B3-9083-49D8-895F-093F265A0650}"/>
    <hyperlink ref="BS13" r:id="rId132" xr:uid="{7AFF06FD-1CAD-4D96-882D-ECBCEC89F726}"/>
    <hyperlink ref="BS11" r:id="rId133" xr:uid="{98774E75-D0AF-48B3-AC89-7EAB1A732246}"/>
    <hyperlink ref="BR28" r:id="rId134" xr:uid="{0550E19B-F014-4356-87DA-D1975DA96DBF}"/>
    <hyperlink ref="BR27" r:id="rId135" xr:uid="{8180B493-2331-4381-A7EC-A82EE05EF2F0}"/>
    <hyperlink ref="BR26" r:id="rId136" xr:uid="{120C15DB-D5FA-4AEE-BE23-91C4EA91A9DF}"/>
    <hyperlink ref="BR24" r:id="rId137" xr:uid="{3A3898F8-D055-4700-B758-E69B04F6C492}"/>
    <hyperlink ref="BR22" r:id="rId138" xr:uid="{7BEA2A9E-E468-430F-904C-030EF875A58B}"/>
    <hyperlink ref="BP28" r:id="rId139" xr:uid="{09DE7FFA-4C67-4F07-B069-0C5D6B905AE6}"/>
    <hyperlink ref="BP27" r:id="rId140" xr:uid="{66DEFE71-B63A-454B-9EB2-2BC7B6A5C71C}"/>
    <hyperlink ref="BP26" r:id="rId141" xr:uid="{A202C8AB-00B2-4625-96A2-9F4DE75FABD6}"/>
    <hyperlink ref="BP24" r:id="rId142" xr:uid="{062FBDF0-8E8E-4200-AD21-0D9AC383FBF7}"/>
    <hyperlink ref="BP22" r:id="rId143" xr:uid="{9E0B65D2-A70E-42CD-8297-98FEFCA5EC14}"/>
    <hyperlink ref="BI28" r:id="rId144" xr:uid="{E7FB5834-F4DC-4D75-8447-AD99DB054604}"/>
    <hyperlink ref="BI27" r:id="rId145" xr:uid="{DD07BBD7-37D6-4492-BDF3-FF76753DF0C7}"/>
    <hyperlink ref="BI26" r:id="rId146" xr:uid="{87ED67EA-51AA-4EA8-BDC7-5D19BA46EB55}"/>
    <hyperlink ref="BI24" r:id="rId147" xr:uid="{E24A0025-2F45-4133-9A45-934D1C1A89E4}"/>
    <hyperlink ref="BI22" r:id="rId148" xr:uid="{23FFB657-052B-4C05-9832-9B5FE55DFB05}"/>
    <hyperlink ref="BI13" r:id="rId149" xr:uid="{E0DF53AD-E0BB-4E39-8293-40467D6A4681}"/>
    <hyperlink ref="BI11" r:id="rId150" xr:uid="{5A157CC3-172B-4B8B-A972-3D6DED2E5B14}"/>
    <hyperlink ref="BE28" r:id="rId151" xr:uid="{97778E28-E006-486B-9698-3BADCE481793}"/>
    <hyperlink ref="BE27" r:id="rId152" xr:uid="{D2F3351D-71E1-4AF0-970C-D359D929FACA}"/>
    <hyperlink ref="BE26" r:id="rId153" xr:uid="{7F986027-3412-4990-B964-4B5EF68FF22C}"/>
    <hyperlink ref="BD28" r:id="rId154" xr:uid="{9294DBE5-F013-4522-95EC-C1523DF5938D}"/>
    <hyperlink ref="BD27" r:id="rId155" xr:uid="{9CD9BA08-6331-4B85-813E-B8EA7CDE2F6E}"/>
    <hyperlink ref="BD26" r:id="rId156" xr:uid="{311728CD-4C6C-4998-8BC3-AF547E43395F}"/>
    <hyperlink ref="BD24" r:id="rId157" xr:uid="{87270700-D29D-4464-8E43-E9C9B8C94853}"/>
    <hyperlink ref="BD22" r:id="rId158" xr:uid="{00DFB508-95AF-48B6-8C55-505F62E95F19}"/>
    <hyperlink ref="I40:I45" r:id="rId159" display="http://data.salud.cdmx.gob.mx/ssdf/portalut/archivo/Actualizaciones/1erTrimestre21/Dir_RecMat_Serv/EPF.pdf" xr:uid="{03DE0741-D51D-47FF-B483-901C48394DCA}"/>
    <hyperlink ref="I39" r:id="rId160" xr:uid="{4A8F9DEB-B0DC-4DCE-A7FB-B31A51C226B0}"/>
    <hyperlink ref="I24:I27" r:id="rId161" display="http://data.salud.cdmx.gob.mx/ssdf/portalut/archivo/Actualizaciones/1erTrimestre21/Dir_RecMat_Serv/EPF.pdf" xr:uid="{A18708A4-8791-4B33-A7F1-C07DB500BEC2}"/>
    <hyperlink ref="I23" r:id="rId162" xr:uid="{62693AF6-1A75-48A4-A282-FEDAD1506CCC}"/>
    <hyperlink ref="I12" r:id="rId163" xr:uid="{E9C88EC4-0BF8-4D8B-A08B-FE9CDCB80A6F}"/>
    <hyperlink ref="I32" r:id="rId164" xr:uid="{EBAC157A-E806-49A9-A659-BC154AFEADBF}"/>
    <hyperlink ref="I46" r:id="rId165" xr:uid="{02613005-8E00-472E-83BE-55F81AC70413}"/>
    <hyperlink ref="I50" r:id="rId166" xr:uid="{BBE1BE9E-246F-48C8-B849-CABC580883E1}"/>
    <hyperlink ref="I28" r:id="rId167" xr:uid="{03B10ACB-6E0D-4908-A2BC-ED75FE0BCE06}"/>
    <hyperlink ref="I22" r:id="rId168" xr:uid="{BF144DB1-FD12-46EC-9FF5-4BED9EDBB7F2}"/>
    <hyperlink ref="I13" r:id="rId169" xr:uid="{B41C379D-2F20-4F8C-93F9-CB0013EDEC63}"/>
    <hyperlink ref="I11" r:id="rId170" xr:uid="{168B3726-6DC9-442B-BC94-8A5D45D3BFFE}"/>
    <hyperlink ref="BU51" r:id="rId171" display="http://data.salud.cdmx.gob.mx/ssdf/portalut/archivo/Actualizaciones/4toTrimestre19/Dir_RecMat_Serv/finiquito.pdf" xr:uid="{820EA749-5DAB-47D3-9670-410A6675A774}"/>
    <hyperlink ref="BU52" r:id="rId172" display="http://data.salud.cdmx.gob.mx/ssdf/portalut/archivo/Actualizaciones/4toTrimestre19/Dir_RecMat_Serv/finiquito.pdf" xr:uid="{2E8ABAA7-8AB3-49C1-9926-9ADC108BBA9E}"/>
    <hyperlink ref="BU53" r:id="rId173" display="http://data.salud.cdmx.gob.mx/ssdf/portalut/archivo/Actualizaciones/4toTrimestre19/Dir_RecMat_Serv/finiquito.pdf" xr:uid="{C3823852-AB01-45B7-9F79-EBE4F7D4B097}"/>
    <hyperlink ref="BT51" r:id="rId174" display="http://data.salud.cdmx.gob.mx/ssdf/portalut/archivo/Actualizaciones/4toTrimestre19/Dir_RecMat_Serv/acta-recepcion-trab.pdf" xr:uid="{FCE960EC-C6E4-4CBB-ADD0-AEE62537BCE5}"/>
    <hyperlink ref="BT52" r:id="rId175" display="http://data.salud.cdmx.gob.mx/ssdf/portalut/archivo/Actualizaciones/4toTrimestre19/Dir_RecMat_Serv/acta-recepcion-trab.pdf" xr:uid="{801F26E6-0402-4A6F-AA22-444D6DDDB324}"/>
    <hyperlink ref="BT53" r:id="rId176" display="http://data.salud.cdmx.gob.mx/ssdf/portalut/archivo/Actualizaciones/4toTrimestre19/Dir_RecMat_Serv/acta-recepcion-trab.pdf" xr:uid="{5AA2AA46-7F48-4F3D-AE69-E7EDAE993688}"/>
    <hyperlink ref="BS51" r:id="rId177" display="http://data.salud.cdmx.gob.mx/ssdf/portalut/archivo/Actualizaciones/4toTrimestre19/Dir_RecMat_Serv/info-avance-financiero.pdf" xr:uid="{7E076103-D395-41D9-84A5-76D4275E1F9B}"/>
    <hyperlink ref="BS52" r:id="rId178" display="http://data.salud.cdmx.gob.mx/ssdf/portalut/archivo/Actualizaciones/4toTrimestre19/Dir_RecMat_Serv/info-avance-financiero.pdf" xr:uid="{5D59DBA2-F595-4609-A3D0-80D64BE3C15E}"/>
    <hyperlink ref="BS53" r:id="rId179" display="http://data.salud.cdmx.gob.mx/ssdf/portalut/archivo/Actualizaciones/4toTrimestre19/Dir_RecMat_Serv/info-avance-financiero.pdf" xr:uid="{92658940-0AF8-4C64-9A72-1886F6148875}"/>
    <hyperlink ref="BR51" r:id="rId180" xr:uid="{891E7EBB-F57A-4DF9-8E71-7F886AA6D30A}"/>
    <hyperlink ref="BR52" r:id="rId181" xr:uid="{F419CFDA-D0A3-4B34-8624-F8EF248B474A}"/>
    <hyperlink ref="BR53" r:id="rId182" xr:uid="{5E1F5AC3-5676-4286-BE69-7CD7D49C9409}"/>
    <hyperlink ref="BD51" r:id="rId183" xr:uid="{693AD4E8-C86B-4F97-BCBA-BE1938FFFC41}"/>
    <hyperlink ref="BE55" r:id="rId184" xr:uid="{137384B8-0414-4B18-9B69-DBD876B5A36D}"/>
    <hyperlink ref="BE60" r:id="rId185" xr:uid="{364D40E0-01E5-43D7-A146-C72D3BC3489D}"/>
    <hyperlink ref="BE62" r:id="rId186" xr:uid="{8A0F5CB9-39A9-4034-B200-B2A851A4632F}"/>
    <hyperlink ref="BE63" r:id="rId187" xr:uid="{7C951E4A-0BD8-4B15-A225-BB02A769FFEA}"/>
    <hyperlink ref="BE64" r:id="rId188" xr:uid="{B6FB4DC8-3AF6-4CCD-8205-CA2240EF8C73}"/>
    <hyperlink ref="BE65" r:id="rId189" xr:uid="{4DADB64E-89C4-4567-912A-972BAD5F461B}"/>
    <hyperlink ref="BE66" r:id="rId190" xr:uid="{9349C03F-26D0-4715-B3F1-0AEF1AE36295}"/>
    <hyperlink ref="BE67" r:id="rId191" xr:uid="{9FBAF6CE-7FE8-4754-A4C1-FC060D405373}"/>
    <hyperlink ref="BE74" r:id="rId192" xr:uid="{DF7A2E68-DAB3-4E98-AEAA-AA0B777E7189}"/>
    <hyperlink ref="BE81" r:id="rId193" xr:uid="{633FBB00-BD0B-4DB0-930A-709BB8667ADB}"/>
    <hyperlink ref="BE88" r:id="rId194" xr:uid="{BDE581FC-3326-4F0F-AC49-1E720002DF4E}"/>
    <hyperlink ref="BE95" r:id="rId195" xr:uid="{DDDF750D-3A8D-4752-A7DF-D354C0CC2379}"/>
    <hyperlink ref="BE102" r:id="rId196" xr:uid="{5ECB4D07-B8A8-4065-A25F-909A7A7BA439}"/>
    <hyperlink ref="BE109" r:id="rId197" xr:uid="{BA57A34E-AD39-4EE7-801C-55552FEB97FB}"/>
    <hyperlink ref="BE116" r:id="rId198" xr:uid="{227BC6F1-3845-416F-8EEF-DC528EA30186}"/>
    <hyperlink ref="BE123" r:id="rId199" xr:uid="{93C33B0E-4961-4DA6-87AA-CECCD54AED11}"/>
    <hyperlink ref="BE130" r:id="rId200" xr:uid="{F9214197-F701-4D5D-B9E7-42F99EA095F3}"/>
    <hyperlink ref="BE137" r:id="rId201" xr:uid="{4360C16E-3244-445F-B35F-227236444869}"/>
    <hyperlink ref="BE144" r:id="rId202" xr:uid="{62C58C84-6C64-4A50-8304-9C6D53464A70}"/>
    <hyperlink ref="BD55" r:id="rId203" xr:uid="{63F5CC6F-513C-49B7-8F7A-5030A41F0791}"/>
    <hyperlink ref="BD60" r:id="rId204" xr:uid="{8FCD7EE7-186F-41E8-AA58-C5B70B544569}"/>
    <hyperlink ref="BD62" r:id="rId205" xr:uid="{5D4F9318-E27A-4235-A30A-323BD2F95389}"/>
    <hyperlink ref="BD63" r:id="rId206" xr:uid="{805F0CD1-1630-41B5-BCF8-3D6D87F0899B}"/>
    <hyperlink ref="BD64" r:id="rId207" xr:uid="{454D7B43-0051-4130-9110-DA11147E19F0}"/>
    <hyperlink ref="BD65" r:id="rId208" xr:uid="{906269BD-A53B-4B70-B7D8-6FC44C6D62B3}"/>
    <hyperlink ref="BD66" r:id="rId209" xr:uid="{52E70297-6F86-4A99-955D-3D6FA0BA6A23}"/>
    <hyperlink ref="BD67" r:id="rId210" xr:uid="{0872A70E-E487-4A57-89BA-BD59DA8EB943}"/>
    <hyperlink ref="BD74" r:id="rId211" xr:uid="{B4B68743-6F89-499D-AA8D-7A72C5C60205}"/>
    <hyperlink ref="BD81" r:id="rId212" xr:uid="{3668A265-EC7F-4449-8C3B-13CDBFF4D45E}"/>
    <hyperlink ref="BD88" r:id="rId213" xr:uid="{CE316655-7D08-41A8-8BF0-904C2B4FADA2}"/>
    <hyperlink ref="BD95" r:id="rId214" xr:uid="{29D0E244-86CE-489D-898E-B8D390115D97}"/>
    <hyperlink ref="BD102" r:id="rId215" xr:uid="{A8360BDA-849A-4EFA-8583-3F2E98A13160}"/>
    <hyperlink ref="BD109" r:id="rId216" xr:uid="{7B3F2F81-63CE-48BC-A0DA-37D8E571253A}"/>
    <hyperlink ref="BD116" r:id="rId217" xr:uid="{DF63CE5C-34C1-4B71-B901-2643932BE153}"/>
    <hyperlink ref="BD123" r:id="rId218" xr:uid="{E97147E0-E7A1-4209-8FE4-B2B619758B23}"/>
    <hyperlink ref="BD130" r:id="rId219" xr:uid="{B2677DCE-0B3D-4127-AF77-133D29DAAD85}"/>
    <hyperlink ref="BD137" r:id="rId220" xr:uid="{BFA37A0A-3B5F-4B9F-AA41-E71A93DF849A}"/>
    <hyperlink ref="BD144" r:id="rId221" xr:uid="{26CF00BF-B6CA-493B-97B4-4E86898B7DD4}"/>
    <hyperlink ref="BR55" r:id="rId222" xr:uid="{91AF1C0C-102D-41E3-BF4C-D4C2FC7D2F0F}"/>
    <hyperlink ref="BR60" r:id="rId223" xr:uid="{F0B134C3-E77D-4FC5-B11E-5BFD33262F4C}"/>
    <hyperlink ref="BR62" r:id="rId224" xr:uid="{2C57EE45-152C-4980-A032-9F1E1F280220}"/>
    <hyperlink ref="BR63" r:id="rId225" xr:uid="{F74E31EE-F0BF-4F73-BD59-E3E663CDF6FB}"/>
    <hyperlink ref="BR64" r:id="rId226" xr:uid="{EE19571F-09AD-4AE6-B34E-A069669C4F10}"/>
    <hyperlink ref="BR65" r:id="rId227" xr:uid="{4E31D739-7E05-4D67-9E10-085DCE464218}"/>
    <hyperlink ref="BR66" r:id="rId228" xr:uid="{13BD5B96-588A-43F0-951B-7102030EB042}"/>
    <hyperlink ref="BR67" r:id="rId229" xr:uid="{76846433-B315-4E36-AB43-B58F6964B93B}"/>
    <hyperlink ref="BR74" r:id="rId230" xr:uid="{49E9E817-E920-4995-9CD3-A8C7016A5DAC}"/>
    <hyperlink ref="BR81" r:id="rId231" xr:uid="{C8868711-7AAE-4804-8C98-D0E884D3C1E0}"/>
    <hyperlink ref="BR88" r:id="rId232" xr:uid="{B76B7A9F-3F7E-4281-8C08-68AA9060B68E}"/>
    <hyperlink ref="BR95" r:id="rId233" xr:uid="{35555B48-AD4C-421E-8781-A9D4083CC12B}"/>
    <hyperlink ref="BR102" r:id="rId234" xr:uid="{0D229358-0501-4967-86B0-5D15123B6AE1}"/>
    <hyperlink ref="BR109" r:id="rId235" xr:uid="{C28D3305-D1B7-4814-921A-5609A9F4A0FE}"/>
    <hyperlink ref="BR116" r:id="rId236" xr:uid="{9C6FC4BC-4EBF-474B-8A7F-2FF6BCC6137E}"/>
    <hyperlink ref="BR123" r:id="rId237" xr:uid="{1E77374B-CD30-4878-843A-0FDA4FE1D2B1}"/>
    <hyperlink ref="BR130" r:id="rId238" xr:uid="{96C43E0E-B1B5-4FDF-B283-7E588CA51E6C}"/>
    <hyperlink ref="BR137" r:id="rId239" xr:uid="{959FD3C9-A963-4F7C-89AA-F08531726C85}"/>
    <hyperlink ref="BR144" r:id="rId240" xr:uid="{2FCDB429-94F9-4BC9-A30B-0550B448324C}"/>
    <hyperlink ref="BS55" r:id="rId241" xr:uid="{563243F3-9ABB-489B-A612-43BA675BBE1A}"/>
    <hyperlink ref="BS60" r:id="rId242" xr:uid="{7219ED27-DC5E-452C-8768-70D91EEA4E25}"/>
    <hyperlink ref="BS62" r:id="rId243" xr:uid="{2C382126-20BD-4D22-8DD4-992A73378F46}"/>
    <hyperlink ref="BS63" r:id="rId244" xr:uid="{CB1627BD-E779-4ED8-BADE-868624CE79B8}"/>
    <hyperlink ref="BS64" r:id="rId245" xr:uid="{825BEE6E-DD03-48FB-9446-5B2CB3E6F4B9}"/>
    <hyperlink ref="BS65" r:id="rId246" xr:uid="{E2922C21-3B87-4C9C-BF74-C229ADEDBE0D}"/>
    <hyperlink ref="BS66" r:id="rId247" xr:uid="{376950D4-0D40-479E-8C95-00D3CD07C040}"/>
    <hyperlink ref="BS67" r:id="rId248" xr:uid="{1078612C-5530-4FA9-81F7-2B252D9E55E8}"/>
    <hyperlink ref="BS74" r:id="rId249" xr:uid="{B57F705C-B2D3-4C35-B10E-DD24D3411D45}"/>
    <hyperlink ref="BS81" r:id="rId250" xr:uid="{AFD45B40-C47A-4F10-9949-53FCAFC327B4}"/>
    <hyperlink ref="BS88" r:id="rId251" xr:uid="{0E13BF1E-4CD6-41C8-8D07-0315A0E8A157}"/>
    <hyperlink ref="BS95" r:id="rId252" xr:uid="{6A9B4ECA-19E2-4B1E-AC87-EF41AE2728F3}"/>
    <hyperlink ref="BS102" r:id="rId253" xr:uid="{8B27D15D-8D2A-4492-91FB-C16050BE0743}"/>
    <hyperlink ref="BS109" r:id="rId254" xr:uid="{23B2B988-7B79-4D92-B645-9A8F0445C365}"/>
    <hyperlink ref="BS116" r:id="rId255" xr:uid="{769B00DA-D9CB-403E-B4E7-E6C198A14BA9}"/>
    <hyperlink ref="BS123" r:id="rId256" xr:uid="{754D61B0-21A2-4D15-93F3-28D80CF90C8E}"/>
    <hyperlink ref="BS130" r:id="rId257" xr:uid="{48092749-0583-41F8-A198-343F6390D906}"/>
    <hyperlink ref="BS137" r:id="rId258" xr:uid="{DA669F2D-3003-47B8-A049-D2D2CAADEBE6}"/>
    <hyperlink ref="BS144" r:id="rId259" xr:uid="{85DCA804-CA18-4420-A778-C2119DFF779A}"/>
    <hyperlink ref="BT55" r:id="rId260" xr:uid="{1EE6D602-37E1-435B-BCD6-22BCE7396D16}"/>
    <hyperlink ref="BT60" r:id="rId261" xr:uid="{AE8BA4F1-9015-4EE0-A650-B27480B9645A}"/>
    <hyperlink ref="BT62" r:id="rId262" xr:uid="{703B4A3E-9680-4E9C-A452-FF887F4A76D7}"/>
    <hyperlink ref="BT63" r:id="rId263" xr:uid="{84585DE5-7B2E-4938-B9B3-A32D44745C42}"/>
    <hyperlink ref="BT64" r:id="rId264" xr:uid="{F52CFA28-4411-4D30-BD48-7D0B8116B8C3}"/>
    <hyperlink ref="BT65" r:id="rId265" xr:uid="{DAA86A39-1219-486E-970F-B24A68C61407}"/>
    <hyperlink ref="BT66" r:id="rId266" xr:uid="{83601192-EB74-4411-AA00-C7BAA7248F43}"/>
    <hyperlink ref="BT67" r:id="rId267" xr:uid="{5041AB30-32AA-4969-9072-5E374570447D}"/>
    <hyperlink ref="BT74" r:id="rId268" xr:uid="{C476B79A-F6D0-4068-9F8A-B6107A506FB6}"/>
    <hyperlink ref="BT81" r:id="rId269" xr:uid="{26F3D486-AAAC-44CC-B183-9A0CA60E84F6}"/>
    <hyperlink ref="BT88" r:id="rId270" xr:uid="{47979DB7-B45F-4416-99DE-D7B122A2B2EA}"/>
    <hyperlink ref="BT95" r:id="rId271" xr:uid="{33B4193D-CDA8-49CD-AB35-3324DA9B6791}"/>
    <hyperlink ref="BT102" r:id="rId272" xr:uid="{15F0A0CC-5E96-45D1-B5AF-D926318E5AF2}"/>
    <hyperlink ref="BT109" r:id="rId273" xr:uid="{D33AA0A7-40A4-44CD-B517-D9B09DA67654}"/>
    <hyperlink ref="BT116" r:id="rId274" xr:uid="{BCA900D6-7F1F-4228-A85A-8624941C704A}"/>
    <hyperlink ref="BT123" r:id="rId275" xr:uid="{674BF353-B77A-4A87-ADE9-92B47B088335}"/>
    <hyperlink ref="BT130" r:id="rId276" xr:uid="{9413D4E9-B681-4A20-94C2-9A1C7BF1E96B}"/>
    <hyperlink ref="BT137" r:id="rId277" xr:uid="{B63C0D0E-5C91-43D6-A6C9-2A6DD225D0CE}"/>
    <hyperlink ref="BT144" r:id="rId278" xr:uid="{6660FD4B-8680-42D9-991C-608C43F894ED}"/>
    <hyperlink ref="BU55" r:id="rId279" xr:uid="{87682E72-A319-430B-8E43-229688B6B4F4}"/>
    <hyperlink ref="BU60" r:id="rId280" xr:uid="{7430BC13-069F-4225-908B-CDB7AAD626D4}"/>
    <hyperlink ref="BU62" r:id="rId281" xr:uid="{E7AE81BF-FC78-4138-B73B-D2F375A3A675}"/>
    <hyperlink ref="BU63" r:id="rId282" xr:uid="{19B42969-28B4-4D11-AB47-81FFC8510CFF}"/>
    <hyperlink ref="BU64" r:id="rId283" xr:uid="{05AC5E30-5B5E-40E0-8641-A1DEAC1B7F50}"/>
    <hyperlink ref="BU65" r:id="rId284" xr:uid="{EECF29B6-5E6A-4849-B6FD-1E8A3075DB7E}"/>
    <hyperlink ref="BU66" r:id="rId285" xr:uid="{0F61BED8-49DC-4793-B2EB-4726AEB9CDB9}"/>
    <hyperlink ref="BU67" r:id="rId286" xr:uid="{2F61282A-DCCE-455A-8C71-D4B3A47DE115}"/>
    <hyperlink ref="BU74" r:id="rId287" xr:uid="{17A50B1E-F9CE-4EA9-866F-23F3024A5063}"/>
    <hyperlink ref="BU81" r:id="rId288" xr:uid="{B235E54C-7A1C-46DE-92EC-0C4316CE9D9D}"/>
    <hyperlink ref="BU88" r:id="rId289" xr:uid="{548727F9-F389-407F-87BA-E17644BB0875}"/>
    <hyperlink ref="BU95" r:id="rId290" xr:uid="{680D201B-AF5A-4BA7-AEF7-7C23D33A8EB2}"/>
    <hyperlink ref="BU102" r:id="rId291" xr:uid="{5558EDBE-2906-4490-AD3F-E54B69D1C979}"/>
    <hyperlink ref="BU109" r:id="rId292" xr:uid="{7F5BA3B3-55AB-447B-86F9-0F929A5C5128}"/>
    <hyperlink ref="BU116" r:id="rId293" xr:uid="{731A49C3-ED02-4238-9A97-AA236C4CEB86}"/>
    <hyperlink ref="BU123" r:id="rId294" xr:uid="{5D059AD1-B314-4B9E-A12B-03302F22CBBF}"/>
    <hyperlink ref="BU130" r:id="rId295" xr:uid="{F95CA66B-CBF5-49F5-B29D-E6403B64876D}"/>
    <hyperlink ref="BU137" r:id="rId296" xr:uid="{66C064DF-97C2-4B58-B5EB-B91F2A4FA85E}"/>
    <hyperlink ref="BU144" r:id="rId297" xr:uid="{28A71FEB-D950-47E2-8849-5EEF91F4A102}"/>
    <hyperlink ref="BI55" r:id="rId298" xr:uid="{930F7487-5E96-4A78-9751-FED7B79EC39D}"/>
    <hyperlink ref="I55" r:id="rId299" xr:uid="{1E9437FC-401C-497C-AA69-98260B60C4A6}"/>
    <hyperlink ref="BP55" r:id="rId300" xr:uid="{0E549519-012B-4348-8CBC-3D6BCFFF8165}"/>
    <hyperlink ref="I60" r:id="rId301" xr:uid="{ABDFFC5B-1F58-461D-B7B4-E16222F60C99}"/>
    <hyperlink ref="I62" r:id="rId302" xr:uid="{F01302F4-025F-43DB-9D46-486354D76441}"/>
    <hyperlink ref="I63" r:id="rId303" xr:uid="{1AEEE737-9A42-4D04-8264-1E6DF3E2CE3C}"/>
    <hyperlink ref="I64" r:id="rId304" xr:uid="{BA4E4645-2B9E-4311-9769-C2EA33203544}"/>
    <hyperlink ref="I65" r:id="rId305" xr:uid="{D2227E99-BD32-4D67-A954-43976AEB5240}"/>
    <hyperlink ref="I66" r:id="rId306" xr:uid="{CE3B3BAF-2D05-4659-8D17-F1EAD5C7AF3B}"/>
    <hyperlink ref="I67" r:id="rId307" xr:uid="{ADA13303-C859-4601-8DF1-9D6ABEB79027}"/>
    <hyperlink ref="I74" r:id="rId308" xr:uid="{83811DB6-20D3-480E-B779-7F555C2B279E}"/>
    <hyperlink ref="I81" r:id="rId309" xr:uid="{771A64EC-6AF8-40A6-A3BC-05FE43DF9260}"/>
    <hyperlink ref="I88" r:id="rId310" xr:uid="{8A4780B5-7CF7-43A1-ACE9-EF923595312D}"/>
    <hyperlink ref="I95" r:id="rId311" xr:uid="{B77A7432-B9A6-42F1-96D9-8A7C77107B1D}"/>
    <hyperlink ref="I102" r:id="rId312" xr:uid="{0820958C-0898-4986-B173-EA19E25F490F}"/>
    <hyperlink ref="I109" r:id="rId313" xr:uid="{8AFA9D6E-29C7-4C54-85A9-1F94DB93AF82}"/>
    <hyperlink ref="I116" r:id="rId314" xr:uid="{76C018F3-27C9-4389-91E3-C00090B81910}"/>
    <hyperlink ref="I123" r:id="rId315" xr:uid="{D3DB4B44-531B-4338-9489-B961D91D19F0}"/>
    <hyperlink ref="I130" r:id="rId316" xr:uid="{03BA1ED9-BC45-4B4C-9E2D-C30B07D4329F}"/>
    <hyperlink ref="I137" r:id="rId317" xr:uid="{C690D8F9-87F0-4DBC-98B5-81E23E78F83D}"/>
    <hyperlink ref="I144" r:id="rId318" xr:uid="{A474DECC-367B-4368-BC20-E8A84A25FCB4}"/>
    <hyperlink ref="BI60" r:id="rId319" xr:uid="{F94EAA91-973E-480F-8259-26DC7206708B}"/>
    <hyperlink ref="BI62" r:id="rId320" xr:uid="{44764C76-2C78-4D17-AE46-FC6B4F15529D}"/>
    <hyperlink ref="BI63" r:id="rId321" xr:uid="{60F2BFE4-AE4D-4903-8346-EDB26A80FE8E}"/>
    <hyperlink ref="BI64" r:id="rId322" xr:uid="{0C833BC5-E505-48D8-81EA-178E578247EE}"/>
    <hyperlink ref="BI65" r:id="rId323" xr:uid="{7667DE0B-FD78-401B-A6FD-7A9952CF8C6F}"/>
    <hyperlink ref="BI66" r:id="rId324" xr:uid="{7EEBABDC-83E6-4F85-BE42-3C0C77E5ADB8}"/>
    <hyperlink ref="BI67" r:id="rId325" xr:uid="{D3C295F6-444F-4D3C-8D52-307227F14C70}"/>
    <hyperlink ref="BI74" r:id="rId326" xr:uid="{4E1C599B-F539-4344-908D-19638918F939}"/>
    <hyperlink ref="BI81" r:id="rId327" xr:uid="{98D0678C-B200-4F35-853C-EDB5E542D34C}"/>
    <hyperlink ref="BI88" r:id="rId328" xr:uid="{878D50E3-B242-4059-97EA-1348C7CFBC35}"/>
    <hyperlink ref="BI95" r:id="rId329" xr:uid="{3BBC6A9F-1853-44DB-9BF7-23B9DC6FFB59}"/>
    <hyperlink ref="BI102" r:id="rId330" xr:uid="{0EB7D859-BA34-4AF8-85F8-697BF891B56C}"/>
    <hyperlink ref="BI109" r:id="rId331" xr:uid="{AEFB2198-D946-4EE5-955B-9F81AE011FB2}"/>
    <hyperlink ref="BI116" r:id="rId332" xr:uid="{84209495-2043-44DD-BDB2-AA2ED5BD73A9}"/>
    <hyperlink ref="BI123" r:id="rId333" xr:uid="{62F823F8-DF94-48E5-B3A3-77C04A5E4A9F}"/>
    <hyperlink ref="BI130" r:id="rId334" xr:uid="{F7E9CEDD-5D1A-4785-B94C-FDAACED04724}"/>
    <hyperlink ref="BI137" r:id="rId335" xr:uid="{818AFFDD-0EFC-4D46-A7CE-BC74FD60F8F5}"/>
    <hyperlink ref="BI144" r:id="rId336" xr:uid="{CBAD3333-169A-44C0-B95B-51AB32AC9552}"/>
    <hyperlink ref="BP144" r:id="rId337" xr:uid="{DE5448F3-10A8-4EB7-B584-F3FB8EE9C36F}"/>
    <hyperlink ref="BP137" r:id="rId338" xr:uid="{D18DEFE0-052A-4C54-B640-48EC644A2EDF}"/>
    <hyperlink ref="BP130" r:id="rId339" xr:uid="{8AEB5209-1501-478F-81F1-8684B2F69669}"/>
    <hyperlink ref="BP123" r:id="rId340" xr:uid="{52CB90FE-3315-401A-A58A-8322D14A6903}"/>
    <hyperlink ref="BQ123" r:id="rId341" xr:uid="{505D8D18-69B3-410F-BA64-4489931170BB}"/>
    <hyperlink ref="BP116" r:id="rId342" xr:uid="{FB57E38E-35C1-4EEF-A5BE-CBB065899E91}"/>
    <hyperlink ref="BP109" r:id="rId343" xr:uid="{F45ABF43-5078-442E-BE2F-43AB532F4D02}"/>
    <hyperlink ref="BP102" r:id="rId344" xr:uid="{6FB7F0FB-4D75-4DC9-A757-95EF4C0669A0}"/>
    <hyperlink ref="BP95" r:id="rId345" xr:uid="{C017D44E-A996-486C-8975-D8FFB46C4461}"/>
    <hyperlink ref="BP88" r:id="rId346" xr:uid="{A24EC96E-6F58-4EAA-AE51-40E9DDE27409}"/>
    <hyperlink ref="BP81" r:id="rId347" xr:uid="{F09B2FB6-DF92-4B48-A5A5-A6C4377B6C5E}"/>
    <hyperlink ref="BP74" r:id="rId348" xr:uid="{ABC34DE7-78C1-4632-B2E9-2469906FC967}"/>
    <hyperlink ref="BP67" r:id="rId349" xr:uid="{F07DDBAD-69D3-4197-BC93-39CDC1F6BA47}"/>
    <hyperlink ref="BP66" r:id="rId350" xr:uid="{E06DE7ED-D863-4FCB-85AF-D0BAF75264C2}"/>
    <hyperlink ref="BP65" r:id="rId351" xr:uid="{8AB80BC7-AF0A-465E-B413-9D5307A797E3}"/>
    <hyperlink ref="BP64" r:id="rId352" xr:uid="{2974A236-83F5-4F25-94C5-9ADB526F4C8C}"/>
    <hyperlink ref="BP63" r:id="rId353" xr:uid="{16261B04-2831-4DC9-9556-65CC3F3BA63F}"/>
    <hyperlink ref="BP62" r:id="rId354" xr:uid="{09A6921A-5E38-49DF-9B01-91BA7A3A5054}"/>
    <hyperlink ref="BP60" r:id="rId355" xr:uid="{D921850E-38EE-4E6F-B338-5F0B10799257}"/>
    <hyperlink ref="I14" r:id="rId356" xr:uid="{5670F0A1-47C9-48BC-B17C-3BF9DC4BC771}"/>
    <hyperlink ref="BI14" r:id="rId357" xr:uid="{9A7F2413-01A4-4CD3-A527-74C7554FF02C}"/>
    <hyperlink ref="BS14" r:id="rId358" xr:uid="{D12B8725-564A-44A2-AD94-124929E729BA}"/>
    <hyperlink ref="BD14" r:id="rId359" xr:uid="{3E1305F6-AE7E-4CEF-BE8E-3FA7106FB4A5}"/>
    <hyperlink ref="BE14" r:id="rId360" xr:uid="{0ADB8F56-699B-44CF-9898-14B669DB26FB}"/>
    <hyperlink ref="BR14" r:id="rId361" xr:uid="{8690269E-CF97-4CCB-91C0-B509A5934634}"/>
    <hyperlink ref="BT14" r:id="rId362" xr:uid="{20D9E9AC-8FBA-4FBF-90C5-A39A61E425EE}"/>
    <hyperlink ref="BU14" r:id="rId363" xr:uid="{F758C796-5F67-48D8-AB06-8BC2630F9347}"/>
    <hyperlink ref="I16" r:id="rId364" xr:uid="{65C2670F-B214-40A3-A294-274DCDB6941C}"/>
    <hyperlink ref="I15" r:id="rId365" xr:uid="{138694B6-3F61-4100-BB2A-B70DCA3D5C57}"/>
    <hyperlink ref="BI16" r:id="rId366" xr:uid="{0BE3BD69-F7EE-496E-8190-600444DD4E8A}"/>
    <hyperlink ref="BS16" r:id="rId367" xr:uid="{1750F616-3D10-46EB-B334-05B774CF78B3}"/>
    <hyperlink ref="BI15" r:id="rId368" xr:uid="{9462DC78-2FCD-4C4F-AD6B-251BD6F57011}"/>
    <hyperlink ref="BS15" r:id="rId369" xr:uid="{7F158139-CB51-4B55-BDB5-18CB28B909C2}"/>
    <hyperlink ref="BD15:BD16" r:id="rId370" display="http://data.salud.cdmx.gob.mx/ssdf/portalut/archivo/Actualizaciones/1erTrimestre21/Dir_RecMat_Serv/EPF.pdf" xr:uid="{DE4A273F-F3CB-40C9-AB76-E965924767C0}"/>
    <hyperlink ref="BE15:BE16" r:id="rId371" display="http://data.salud.cdmx.gob.mx/ssdf/portalut/archivo/Actualizaciones/1erTrimestre21/Dir_RecMat_Serv/CNR.pdf" xr:uid="{1AA8FE92-E7A1-4E9D-A85A-17D8FABD35A6}"/>
    <hyperlink ref="BR15:BR16" r:id="rId372" display="http://data.salud.cdmx.gob.mx/ssdf/portalut/archivo/Actualizaciones/1erTrimestre21/Dir_RecMat_Serv/AF.pdf" xr:uid="{6CFAE236-2D85-4A0C-A817-0C6CF1A78352}"/>
    <hyperlink ref="BT15:BT16" r:id="rId373" display="http://data.salud.cdmx.gob.mx/ssdf/portalut/archivo/Actualizaciones/1erTrimestre21/Dir_RecMat_Serv/AETF.pdf" xr:uid="{168A82CE-94CB-40FC-B689-E98E157EA133}"/>
    <hyperlink ref="BU15:BU16" r:id="rId374" display="http://data.salud.cdmx.gob.mx/ssdf/portalut/archivo/Actualizaciones/1erTrimestre21/Dir_RecMat_Serv/FAI.pdf" xr:uid="{AC099C18-A82D-4646-A1D7-E29892335854}"/>
    <hyperlink ref="I17" r:id="rId375" xr:uid="{B65662AD-EF12-4B14-9AD3-04E8FDE8AD4D}"/>
    <hyperlink ref="BI17" r:id="rId376" xr:uid="{699C934D-6C2C-4A01-8BBC-134738BA7894}"/>
    <hyperlink ref="BS17" r:id="rId377" xr:uid="{5CE86BC9-9E2E-45C0-8C29-C7B057D348FF}"/>
    <hyperlink ref="BD17" r:id="rId378" xr:uid="{CE36044A-75E6-45F5-9DD5-6744D01EA6BD}"/>
    <hyperlink ref="BE17" r:id="rId379" xr:uid="{7804128D-0EE1-4D52-9949-1A0242C5B99B}"/>
    <hyperlink ref="BR17" r:id="rId380" xr:uid="{E6E9FC83-42CA-45AC-B503-0B8E4D0A0D2A}"/>
    <hyperlink ref="BT17" r:id="rId381" xr:uid="{608F7BC5-46AB-40E1-813C-E62B80288EBA}"/>
    <hyperlink ref="BU17" r:id="rId382" xr:uid="{2C43E14F-BF28-4E54-AF2E-31C9C75396BB}"/>
    <hyperlink ref="BD19" r:id="rId383" xr:uid="{4CA3D922-D3F6-4884-BCA4-09B2DB8FC7B9}"/>
    <hyperlink ref="BE19" r:id="rId384" xr:uid="{96915620-6EF3-4F1F-B861-68E531D23E83}"/>
    <hyperlink ref="BR19" r:id="rId385" xr:uid="{177A5AF1-C2A2-4E68-AAF2-0EE217B47881}"/>
    <hyperlink ref="BS19" r:id="rId386" xr:uid="{40FD3EEF-7F7D-41C1-A016-56B3EE9E5F64}"/>
    <hyperlink ref="BT19" r:id="rId387" xr:uid="{32E86EEE-1162-4485-8B87-F909F372FD64}"/>
    <hyperlink ref="BU19" r:id="rId388" xr:uid="{C0E83FE3-43EA-48A1-A3AD-6541AB900D3C}"/>
    <hyperlink ref="BP19" r:id="rId389" xr:uid="{29B6BF6B-295E-41CC-8F81-767958292C3A}"/>
    <hyperlink ref="BI19" r:id="rId390" xr:uid="{542CC793-0F8D-4B35-A454-9F4360793AC3}"/>
    <hyperlink ref="I19" r:id="rId391" xr:uid="{04D767C5-4205-497E-B2F0-A660D5FBFABA}"/>
    <hyperlink ref="I18" r:id="rId392" xr:uid="{3EAA627D-660C-4FDF-A711-6B00BC73E131}"/>
    <hyperlink ref="BE18" r:id="rId393" xr:uid="{5CB50AB0-219B-4248-B30C-3778FABFFD20}"/>
    <hyperlink ref="BD18" r:id="rId394" xr:uid="{256FE3D3-9E43-429F-87FF-7D5E6A35DEC0}"/>
    <hyperlink ref="BI18" r:id="rId395" xr:uid="{51388978-7454-4F76-9715-24A28BE5951E}"/>
    <hyperlink ref="BP18" r:id="rId396" xr:uid="{54070C4E-76B4-44BF-8841-FE7498D002C1}"/>
    <hyperlink ref="BR18" r:id="rId397" xr:uid="{898B6E51-CEC1-4A86-86AA-B6A39F8C9993}"/>
    <hyperlink ref="BS18" r:id="rId398" xr:uid="{2FA36DC5-D28E-4C97-9F3F-E66EE86BE8DE}"/>
    <hyperlink ref="BT18" r:id="rId399" xr:uid="{CE30187D-A0D0-48E6-950C-3C4CE767E0C6}"/>
    <hyperlink ref="BU18" r:id="rId400" xr:uid="{00D06152-7AE9-483B-B013-9AA5A4403056}"/>
  </hyperlinks>
  <pageMargins left="0.7" right="0.7" top="0.75" bottom="0.75" header="0.3" footer="0.3"/>
  <pageSetup orientation="portrait" r:id="rId401"/>
  <drawing r:id="rId4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R3296"/>
  <sheetViews>
    <sheetView zoomScale="85" zoomScaleNormal="85" workbookViewId="0">
      <selection activeCell="A10" sqref="A10:A12"/>
    </sheetView>
  </sheetViews>
  <sheetFormatPr baseColWidth="10" defaultRowHeight="15" x14ac:dyDescent="0.25"/>
  <cols>
    <col min="1" max="1" width="15.85546875" style="90" customWidth="1"/>
    <col min="2" max="2" width="17.7109375" style="90" customWidth="1"/>
    <col min="3" max="3" width="18" style="90" customWidth="1"/>
    <col min="4" max="4" width="16.28515625" style="90" customWidth="1"/>
    <col min="5" max="5" width="19.85546875" style="90" customWidth="1"/>
    <col min="6" max="6" width="30.85546875" style="117" customWidth="1"/>
    <col min="7" max="7" width="17" style="90" customWidth="1"/>
    <col min="8" max="8" width="17.140625" style="117" customWidth="1"/>
    <col min="9" max="9" width="16.7109375" style="90" customWidth="1"/>
    <col min="10" max="11" width="11.42578125" style="90"/>
    <col min="12" max="12" width="12.28515625" style="90" customWidth="1"/>
    <col min="13" max="13" width="18.28515625" style="90" customWidth="1"/>
    <col min="14" max="14" width="11.42578125" style="90"/>
    <col min="15" max="15" width="17.42578125" style="90" customWidth="1"/>
    <col min="16" max="17" width="11.42578125" style="90"/>
    <col min="18" max="18" width="14" style="90" customWidth="1"/>
    <col min="19" max="19" width="17.140625" style="90" customWidth="1"/>
    <col min="20" max="20" width="14.140625" style="90" customWidth="1"/>
    <col min="21" max="21" width="15.85546875" style="90" customWidth="1"/>
    <col min="22" max="22" width="18.140625" style="90" customWidth="1"/>
    <col min="23" max="23" width="14" style="90" customWidth="1"/>
    <col min="24" max="24" width="17.140625" style="90" customWidth="1"/>
    <col min="25" max="25" width="18" style="90" customWidth="1"/>
    <col min="26" max="26" width="15.5703125" style="90" customWidth="1"/>
    <col min="27" max="27" width="17.85546875" style="90" customWidth="1"/>
    <col min="28" max="28" width="14.85546875" style="90" customWidth="1"/>
    <col min="29" max="29" width="13.42578125" style="90" customWidth="1"/>
    <col min="30" max="31" width="19" style="90" customWidth="1"/>
    <col min="32" max="32" width="18" style="90" customWidth="1"/>
    <col min="33" max="33" width="16.28515625" style="90" customWidth="1"/>
    <col min="34" max="35" width="16.7109375" style="90" customWidth="1"/>
    <col min="36" max="36" width="25.42578125" style="90" customWidth="1"/>
    <col min="37" max="37" width="25.7109375" style="90" customWidth="1"/>
    <col min="38" max="38" width="27" style="90" customWidth="1"/>
    <col min="39" max="39" width="21" style="90" customWidth="1"/>
    <col min="40" max="40" width="19.140625" style="90" customWidth="1"/>
    <col min="41" max="41" width="19.28515625" style="90" customWidth="1"/>
    <col min="42" max="42" width="24" style="90" customWidth="1"/>
    <col min="43" max="43" width="20" style="90" customWidth="1"/>
    <col min="44" max="44" width="16.140625" style="90" customWidth="1"/>
    <col min="45" max="45" width="18.42578125" style="90" customWidth="1"/>
    <col min="46" max="46" width="22.7109375" style="90" customWidth="1"/>
    <col min="47" max="47" width="11.42578125" style="90"/>
    <col min="48" max="48" width="19.42578125" style="90" customWidth="1"/>
    <col min="49" max="49" width="29.28515625" style="90" customWidth="1"/>
    <col min="50" max="50" width="25.42578125" style="90" customWidth="1"/>
    <col min="51" max="51" width="23.5703125" style="90" customWidth="1"/>
    <col min="52" max="52" width="18.85546875" style="90" customWidth="1"/>
    <col min="53" max="53" width="22.5703125" style="90" customWidth="1"/>
    <col min="54" max="54" width="27" style="90" customWidth="1"/>
    <col min="55" max="55" width="24" style="90" customWidth="1"/>
    <col min="56" max="56" width="17.42578125" style="90" customWidth="1"/>
    <col min="57" max="57" width="19.140625" style="90" customWidth="1"/>
    <col min="58" max="16195" width="11.42578125" style="3"/>
    <col min="16196" max="16279" width="11.5703125" style="3" hidden="1" customWidth="1"/>
    <col min="16280" max="16280" width="2" style="3" hidden="1" customWidth="1"/>
    <col min="16281" max="16308" width="11.5703125" style="3" hidden="1" customWidth="1"/>
    <col min="16309" max="16309" width="9.7109375" style="3" hidden="1" customWidth="1"/>
    <col min="16310" max="16323" width="11.5703125" style="3" hidden="1" customWidth="1"/>
    <col min="16324" max="16324" width="3.28515625" style="3" hidden="1" customWidth="1"/>
    <col min="16325" max="16345" width="11.5703125" style="3" hidden="1" customWidth="1"/>
    <col min="16346" max="16346" width="2.5703125" style="3" hidden="1" customWidth="1"/>
    <col min="16347" max="16384" width="11.5703125" style="3" hidden="1" customWidth="1"/>
  </cols>
  <sheetData>
    <row r="1" spans="1:77" s="95" customFormat="1" ht="111.75" customHeight="1" x14ac:dyDescent="0.25">
      <c r="B1" s="96"/>
      <c r="C1" s="96"/>
      <c r="E1" s="97"/>
      <c r="F1" s="97"/>
      <c r="H1" s="97"/>
      <c r="L1" s="99"/>
      <c r="N1" s="97"/>
      <c r="T1" s="100"/>
      <c r="U1" s="99"/>
      <c r="V1" s="99"/>
      <c r="W1" s="98"/>
      <c r="X1" s="96"/>
      <c r="Y1" s="101"/>
      <c r="Z1" s="101"/>
      <c r="AA1" s="99"/>
      <c r="AB1" s="99"/>
      <c r="AC1" s="100"/>
      <c r="AD1" s="100"/>
      <c r="AE1" s="97"/>
      <c r="AG1" s="101"/>
      <c r="AH1" s="96"/>
      <c r="AI1" s="96"/>
      <c r="AR1" s="97"/>
      <c r="BC1" s="96"/>
      <c r="BD1" s="96"/>
    </row>
    <row r="2" spans="1:77" s="173" customFormat="1" ht="36" customHeight="1" x14ac:dyDescent="0.25">
      <c r="A2" s="245" t="s">
        <v>1347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</row>
    <row r="3" spans="1:77" s="173" customFormat="1" ht="7.5" customHeight="1" x14ac:dyDescent="0.25">
      <c r="A3" s="174"/>
      <c r="B3" s="175"/>
      <c r="C3" s="175"/>
      <c r="D3" s="174"/>
      <c r="E3" s="174"/>
      <c r="F3" s="176"/>
      <c r="G3" s="174"/>
      <c r="H3" s="174"/>
      <c r="I3" s="174"/>
      <c r="J3" s="174"/>
      <c r="K3" s="177"/>
      <c r="L3" s="177"/>
      <c r="M3" s="178"/>
      <c r="N3" s="177"/>
      <c r="O3" s="177"/>
      <c r="P3" s="174"/>
      <c r="Q3" s="174"/>
      <c r="R3" s="174"/>
      <c r="S3" s="174"/>
      <c r="T3" s="174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9"/>
      <c r="AN3" s="179"/>
      <c r="AO3" s="174"/>
      <c r="AP3" s="174"/>
      <c r="AQ3" s="174"/>
      <c r="AR3" s="175"/>
      <c r="AS3" s="179"/>
      <c r="AT3" s="179"/>
      <c r="AU3" s="179"/>
      <c r="AV3" s="179"/>
      <c r="AW3" s="175"/>
      <c r="AX3" s="175"/>
      <c r="AY3" s="174"/>
      <c r="AZ3" s="174"/>
      <c r="BA3" s="179"/>
      <c r="BB3" s="175"/>
      <c r="BC3" s="175"/>
      <c r="BD3" s="174"/>
      <c r="BE3" s="174"/>
      <c r="BF3" s="174"/>
      <c r="BG3" s="174"/>
      <c r="BH3" s="180"/>
      <c r="BI3" s="180"/>
      <c r="BJ3" s="180"/>
      <c r="BK3" s="180"/>
      <c r="BL3" s="174"/>
      <c r="BM3" s="174"/>
      <c r="BN3" s="174"/>
      <c r="BO3" s="174"/>
      <c r="BP3" s="174"/>
      <c r="BW3" s="181"/>
      <c r="BX3" s="181"/>
    </row>
    <row r="4" spans="1:77" s="173" customFormat="1" ht="24.75" customHeight="1" x14ac:dyDescent="0.25">
      <c r="A4" s="245" t="s">
        <v>1348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</row>
    <row r="5" spans="1:77" s="173" customFormat="1" ht="52.5" customHeight="1" x14ac:dyDescent="0.25">
      <c r="A5" s="246" t="s">
        <v>1251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W5" s="181"/>
      <c r="BX5" s="181"/>
    </row>
    <row r="6" spans="1:77" s="2" customFormat="1" ht="20.25" customHeight="1" x14ac:dyDescent="0.25">
      <c r="A6" s="269" t="s">
        <v>0</v>
      </c>
      <c r="B6" s="270" t="s">
        <v>136</v>
      </c>
      <c r="C6" s="270" t="s">
        <v>137</v>
      </c>
      <c r="D6" s="269" t="s">
        <v>22</v>
      </c>
      <c r="E6" s="269" t="s">
        <v>59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1"/>
      <c r="BC6" s="61"/>
      <c r="BD6" s="61"/>
      <c r="BE6" s="1"/>
    </row>
    <row r="7" spans="1:77" s="2" customFormat="1" ht="89.25" customHeight="1" x14ac:dyDescent="0.25">
      <c r="A7" s="269"/>
      <c r="B7" s="270"/>
      <c r="C7" s="270"/>
      <c r="D7" s="269"/>
      <c r="E7" s="269" t="s">
        <v>59</v>
      </c>
      <c r="F7" s="269" t="s">
        <v>1</v>
      </c>
      <c r="G7" s="269" t="s">
        <v>23</v>
      </c>
      <c r="H7" s="269" t="s">
        <v>24</v>
      </c>
      <c r="I7" s="269" t="s">
        <v>25</v>
      </c>
      <c r="J7" s="269" t="s">
        <v>26</v>
      </c>
      <c r="K7" s="269"/>
      <c r="L7" s="269"/>
      <c r="M7" s="269" t="s">
        <v>27</v>
      </c>
      <c r="N7" s="269" t="s">
        <v>60</v>
      </c>
      <c r="O7" s="269" t="s">
        <v>28</v>
      </c>
      <c r="P7" s="269" t="s">
        <v>29</v>
      </c>
      <c r="Q7" s="269"/>
      <c r="R7" s="269"/>
      <c r="S7" s="269" t="s">
        <v>27</v>
      </c>
      <c r="T7" s="269" t="s">
        <v>61</v>
      </c>
      <c r="U7" s="269" t="s">
        <v>30</v>
      </c>
      <c r="V7" s="269" t="s">
        <v>31</v>
      </c>
      <c r="W7" s="272" t="s">
        <v>5</v>
      </c>
      <c r="X7" s="270" t="s">
        <v>6</v>
      </c>
      <c r="Y7" s="271" t="s">
        <v>32</v>
      </c>
      <c r="Z7" s="271" t="s">
        <v>33</v>
      </c>
      <c r="AA7" s="271" t="s">
        <v>62</v>
      </c>
      <c r="AB7" s="271" t="s">
        <v>63</v>
      </c>
      <c r="AC7" s="269" t="s">
        <v>7</v>
      </c>
      <c r="AD7" s="269" t="s">
        <v>34</v>
      </c>
      <c r="AE7" s="269" t="s">
        <v>35</v>
      </c>
      <c r="AF7" s="269" t="s">
        <v>8</v>
      </c>
      <c r="AG7" s="271" t="s">
        <v>36</v>
      </c>
      <c r="AH7" s="270" t="s">
        <v>9</v>
      </c>
      <c r="AI7" s="270"/>
      <c r="AJ7" s="269" t="s">
        <v>10</v>
      </c>
      <c r="AK7" s="269" t="s">
        <v>39</v>
      </c>
      <c r="AL7" s="269" t="s">
        <v>40</v>
      </c>
      <c r="AM7" s="269" t="s">
        <v>41</v>
      </c>
      <c r="AN7" s="277" t="s">
        <v>45</v>
      </c>
      <c r="AO7" s="277"/>
      <c r="AP7" s="277"/>
      <c r="AQ7" s="277"/>
      <c r="AR7" s="269" t="s">
        <v>42</v>
      </c>
      <c r="AS7" s="269" t="s">
        <v>15</v>
      </c>
      <c r="AT7" s="269" t="s">
        <v>16</v>
      </c>
      <c r="AU7" s="269" t="s">
        <v>43</v>
      </c>
      <c r="AV7" s="269" t="s">
        <v>17</v>
      </c>
      <c r="AW7" s="269" t="s">
        <v>44</v>
      </c>
      <c r="AX7" s="269" t="s">
        <v>18</v>
      </c>
      <c r="AY7" s="269" t="s">
        <v>19</v>
      </c>
      <c r="AZ7" s="269" t="s">
        <v>20</v>
      </c>
      <c r="BA7" s="269" t="s">
        <v>21</v>
      </c>
      <c r="BB7" s="269" t="s">
        <v>64</v>
      </c>
      <c r="BC7" s="270" t="s">
        <v>65</v>
      </c>
      <c r="BD7" s="270" t="s">
        <v>66</v>
      </c>
      <c r="BE7" s="269" t="s">
        <v>67</v>
      </c>
    </row>
    <row r="8" spans="1:77" s="2" customFormat="1" ht="202.15" customHeight="1" x14ac:dyDescent="0.25">
      <c r="A8" s="269"/>
      <c r="B8" s="270"/>
      <c r="C8" s="270"/>
      <c r="D8" s="269"/>
      <c r="E8" s="269"/>
      <c r="F8" s="269"/>
      <c r="G8" s="269"/>
      <c r="H8" s="269"/>
      <c r="I8" s="269"/>
      <c r="J8" s="1" t="s">
        <v>2</v>
      </c>
      <c r="K8" s="1" t="s">
        <v>3</v>
      </c>
      <c r="L8" s="1" t="s">
        <v>4</v>
      </c>
      <c r="M8" s="269"/>
      <c r="N8" s="269"/>
      <c r="O8" s="269"/>
      <c r="P8" s="1" t="s">
        <v>2</v>
      </c>
      <c r="Q8" s="1" t="s">
        <v>3</v>
      </c>
      <c r="R8" s="1" t="s">
        <v>4</v>
      </c>
      <c r="S8" s="269"/>
      <c r="T8" s="269"/>
      <c r="U8" s="269"/>
      <c r="V8" s="269"/>
      <c r="W8" s="272"/>
      <c r="X8" s="270"/>
      <c r="Y8" s="271"/>
      <c r="Z8" s="271"/>
      <c r="AA8" s="271"/>
      <c r="AB8" s="271"/>
      <c r="AC8" s="269"/>
      <c r="AD8" s="269"/>
      <c r="AE8" s="269"/>
      <c r="AF8" s="269"/>
      <c r="AG8" s="271"/>
      <c r="AH8" s="61" t="s">
        <v>37</v>
      </c>
      <c r="AI8" s="61" t="s">
        <v>38</v>
      </c>
      <c r="AJ8" s="269"/>
      <c r="AK8" s="269"/>
      <c r="AL8" s="269"/>
      <c r="AM8" s="269"/>
      <c r="AN8" s="1" t="s">
        <v>11</v>
      </c>
      <c r="AO8" s="1" t="s">
        <v>12</v>
      </c>
      <c r="AP8" s="1" t="s">
        <v>13</v>
      </c>
      <c r="AQ8" s="1" t="s">
        <v>14</v>
      </c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70"/>
      <c r="BD8" s="270"/>
      <c r="BE8" s="269"/>
    </row>
    <row r="9" spans="1:77" s="58" customFormat="1" ht="31.5" x14ac:dyDescent="0.25">
      <c r="A9" s="348" t="s">
        <v>572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</row>
    <row r="10" spans="1:77" s="57" customFormat="1" ht="105" x14ac:dyDescent="0.25">
      <c r="A10" s="326">
        <v>2020</v>
      </c>
      <c r="B10" s="320">
        <v>43831</v>
      </c>
      <c r="C10" s="320">
        <v>43921</v>
      </c>
      <c r="D10" s="322" t="s">
        <v>122</v>
      </c>
      <c r="E10" s="322" t="s">
        <v>111</v>
      </c>
      <c r="F10" s="319" t="s">
        <v>166</v>
      </c>
      <c r="G10" s="327">
        <v>57</v>
      </c>
      <c r="H10" s="328" t="s">
        <v>272</v>
      </c>
      <c r="I10" s="319" t="s">
        <v>167</v>
      </c>
      <c r="J10" s="62" t="s">
        <v>46</v>
      </c>
      <c r="K10" s="62" t="s">
        <v>46</v>
      </c>
      <c r="L10" s="62" t="s">
        <v>46</v>
      </c>
      <c r="M10" s="63" t="s">
        <v>168</v>
      </c>
      <c r="N10" s="63" t="s">
        <v>103</v>
      </c>
      <c r="O10" s="91">
        <v>328860</v>
      </c>
      <c r="P10" s="322" t="s">
        <v>46</v>
      </c>
      <c r="Q10" s="322" t="s">
        <v>46</v>
      </c>
      <c r="R10" s="322" t="s">
        <v>46</v>
      </c>
      <c r="S10" s="323" t="s">
        <v>154</v>
      </c>
      <c r="T10" s="319" t="s">
        <v>76</v>
      </c>
      <c r="U10" s="319" t="s">
        <v>108</v>
      </c>
      <c r="V10" s="319" t="s">
        <v>169</v>
      </c>
      <c r="W10" s="319" t="s">
        <v>166</v>
      </c>
      <c r="X10" s="320">
        <v>43892</v>
      </c>
      <c r="Y10" s="321">
        <f>Z10/1.16</f>
        <v>218530</v>
      </c>
      <c r="Z10" s="321">
        <v>253494.8</v>
      </c>
      <c r="AA10" s="334">
        <v>0</v>
      </c>
      <c r="AB10" s="321">
        <v>253494.8</v>
      </c>
      <c r="AC10" s="326" t="s">
        <v>140</v>
      </c>
      <c r="AD10" s="335" t="s">
        <v>47</v>
      </c>
      <c r="AE10" s="322" t="s">
        <v>141</v>
      </c>
      <c r="AF10" s="319" t="s">
        <v>167</v>
      </c>
      <c r="AG10" s="333">
        <f>Y10*0.15</f>
        <v>32779.5</v>
      </c>
      <c r="AH10" s="320">
        <v>43892</v>
      </c>
      <c r="AI10" s="320">
        <v>44196</v>
      </c>
      <c r="AJ10" s="255" t="s">
        <v>875</v>
      </c>
      <c r="AK10" s="255" t="s">
        <v>257</v>
      </c>
      <c r="AL10" s="326" t="s">
        <v>116</v>
      </c>
      <c r="AM10" s="326" t="s">
        <v>119</v>
      </c>
      <c r="AN10" s="322" t="s">
        <v>48</v>
      </c>
      <c r="AO10" s="331" t="s">
        <v>142</v>
      </c>
      <c r="AP10" s="322" t="s">
        <v>48</v>
      </c>
      <c r="AQ10" s="322" t="s">
        <v>55</v>
      </c>
      <c r="AR10" s="332" t="s">
        <v>56</v>
      </c>
      <c r="AS10" s="322" t="s">
        <v>54</v>
      </c>
      <c r="AT10" s="322" t="s">
        <v>54</v>
      </c>
      <c r="AU10" s="322" t="s">
        <v>54</v>
      </c>
      <c r="AV10" s="331" t="s">
        <v>143</v>
      </c>
      <c r="AW10" s="322" t="s">
        <v>104</v>
      </c>
      <c r="AX10" s="59" t="s">
        <v>48</v>
      </c>
      <c r="AY10" s="60" t="s">
        <v>123</v>
      </c>
      <c r="AZ10" s="59" t="s">
        <v>48</v>
      </c>
      <c r="BA10" s="59" t="s">
        <v>55</v>
      </c>
      <c r="BB10" s="322" t="s">
        <v>105</v>
      </c>
      <c r="BC10" s="11" t="s">
        <v>144</v>
      </c>
      <c r="BD10" s="11" t="s">
        <v>144</v>
      </c>
      <c r="BE10" s="32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</row>
    <row r="11" spans="1:77" s="57" customFormat="1" ht="105" x14ac:dyDescent="0.25">
      <c r="A11" s="326"/>
      <c r="B11" s="320"/>
      <c r="C11" s="320"/>
      <c r="D11" s="322"/>
      <c r="E11" s="322"/>
      <c r="F11" s="319"/>
      <c r="G11" s="327"/>
      <c r="H11" s="329"/>
      <c r="I11" s="319"/>
      <c r="J11" s="62" t="s">
        <v>46</v>
      </c>
      <c r="K11" s="62" t="s">
        <v>46</v>
      </c>
      <c r="L11" s="62" t="s">
        <v>46</v>
      </c>
      <c r="M11" s="63" t="s">
        <v>154</v>
      </c>
      <c r="N11" s="63" t="s">
        <v>98</v>
      </c>
      <c r="O11" s="91">
        <v>292320</v>
      </c>
      <c r="P11" s="322"/>
      <c r="Q11" s="322"/>
      <c r="R11" s="322"/>
      <c r="S11" s="323"/>
      <c r="T11" s="319"/>
      <c r="U11" s="319"/>
      <c r="V11" s="319"/>
      <c r="W11" s="319"/>
      <c r="X11" s="320"/>
      <c r="Y11" s="321"/>
      <c r="Z11" s="321"/>
      <c r="AA11" s="334"/>
      <c r="AB11" s="321"/>
      <c r="AC11" s="326"/>
      <c r="AD11" s="335"/>
      <c r="AE11" s="322"/>
      <c r="AF11" s="319"/>
      <c r="AG11" s="333"/>
      <c r="AH11" s="320"/>
      <c r="AI11" s="320"/>
      <c r="AJ11" s="255"/>
      <c r="AK11" s="256"/>
      <c r="AL11" s="326" t="s">
        <v>116</v>
      </c>
      <c r="AM11" s="326" t="s">
        <v>119</v>
      </c>
      <c r="AN11" s="322"/>
      <c r="AO11" s="331"/>
      <c r="AP11" s="322"/>
      <c r="AQ11" s="322"/>
      <c r="AR11" s="332"/>
      <c r="AS11" s="322"/>
      <c r="AT11" s="322"/>
      <c r="AU11" s="322"/>
      <c r="AV11" s="326"/>
      <c r="AW11" s="322"/>
      <c r="AX11" s="59" t="s">
        <v>48</v>
      </c>
      <c r="AY11" s="60" t="s">
        <v>123</v>
      </c>
      <c r="AZ11" s="59" t="s">
        <v>48</v>
      </c>
      <c r="BA11" s="59" t="s">
        <v>55</v>
      </c>
      <c r="BB11" s="322"/>
      <c r="BC11" s="11" t="s">
        <v>144</v>
      </c>
      <c r="BD11" s="11" t="s">
        <v>144</v>
      </c>
      <c r="BE11" s="32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</row>
    <row r="12" spans="1:77" s="57" customFormat="1" ht="90" x14ac:dyDescent="0.25">
      <c r="A12" s="326"/>
      <c r="B12" s="320"/>
      <c r="C12" s="320"/>
      <c r="D12" s="322"/>
      <c r="E12" s="322"/>
      <c r="F12" s="319"/>
      <c r="G12" s="327"/>
      <c r="H12" s="329"/>
      <c r="I12" s="319"/>
      <c r="J12" s="63" t="s">
        <v>99</v>
      </c>
      <c r="K12" s="63" t="s">
        <v>100</v>
      </c>
      <c r="L12" s="63" t="s">
        <v>101</v>
      </c>
      <c r="M12" s="63" t="s">
        <v>83</v>
      </c>
      <c r="N12" s="63" t="s">
        <v>102</v>
      </c>
      <c r="O12" s="91">
        <v>313200</v>
      </c>
      <c r="P12" s="322"/>
      <c r="Q12" s="322"/>
      <c r="R12" s="322"/>
      <c r="S12" s="323"/>
      <c r="T12" s="319"/>
      <c r="U12" s="319"/>
      <c r="V12" s="319"/>
      <c r="W12" s="319"/>
      <c r="X12" s="320"/>
      <c r="Y12" s="321"/>
      <c r="Z12" s="321"/>
      <c r="AA12" s="334"/>
      <c r="AB12" s="321"/>
      <c r="AC12" s="326"/>
      <c r="AD12" s="335"/>
      <c r="AE12" s="322"/>
      <c r="AF12" s="319"/>
      <c r="AG12" s="333"/>
      <c r="AH12" s="320"/>
      <c r="AI12" s="320"/>
      <c r="AJ12" s="255"/>
      <c r="AK12" s="256"/>
      <c r="AL12" s="326" t="s">
        <v>116</v>
      </c>
      <c r="AM12" s="326" t="s">
        <v>119</v>
      </c>
      <c r="AN12" s="322"/>
      <c r="AO12" s="331"/>
      <c r="AP12" s="322"/>
      <c r="AQ12" s="322"/>
      <c r="AR12" s="332"/>
      <c r="AS12" s="322"/>
      <c r="AT12" s="322"/>
      <c r="AU12" s="322"/>
      <c r="AV12" s="326"/>
      <c r="AW12" s="322"/>
      <c r="AX12" s="59" t="s">
        <v>48</v>
      </c>
      <c r="AY12" s="60" t="s">
        <v>123</v>
      </c>
      <c r="AZ12" s="59" t="s">
        <v>48</v>
      </c>
      <c r="BA12" s="59" t="s">
        <v>55</v>
      </c>
      <c r="BB12" s="322"/>
      <c r="BC12" s="11" t="s">
        <v>144</v>
      </c>
      <c r="BD12" s="11" t="s">
        <v>144</v>
      </c>
      <c r="BE12" s="32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7" s="57" customFormat="1" ht="105" x14ac:dyDescent="0.25">
      <c r="A13" s="4">
        <v>2020</v>
      </c>
      <c r="B13" s="64">
        <v>43831</v>
      </c>
      <c r="C13" s="64">
        <v>43921</v>
      </c>
      <c r="D13" s="59" t="s">
        <v>122</v>
      </c>
      <c r="E13" s="59" t="s">
        <v>124</v>
      </c>
      <c r="F13" s="108" t="s">
        <v>170</v>
      </c>
      <c r="G13" s="66">
        <v>57</v>
      </c>
      <c r="H13" s="112" t="s">
        <v>272</v>
      </c>
      <c r="I13" s="65" t="s">
        <v>171</v>
      </c>
      <c r="J13" s="62" t="s">
        <v>46</v>
      </c>
      <c r="K13" s="62" t="s">
        <v>46</v>
      </c>
      <c r="L13" s="62" t="s">
        <v>46</v>
      </c>
      <c r="M13" s="63" t="s">
        <v>150</v>
      </c>
      <c r="N13" s="63" t="s">
        <v>151</v>
      </c>
      <c r="O13" s="91">
        <v>818090</v>
      </c>
      <c r="P13" s="67" t="s">
        <v>46</v>
      </c>
      <c r="Q13" s="67" t="s">
        <v>46</v>
      </c>
      <c r="R13" s="67" t="s">
        <v>46</v>
      </c>
      <c r="S13" s="68" t="s">
        <v>150</v>
      </c>
      <c r="T13" s="69" t="s">
        <v>151</v>
      </c>
      <c r="U13" s="69" t="s">
        <v>145</v>
      </c>
      <c r="V13" s="69" t="s">
        <v>145</v>
      </c>
      <c r="W13" s="65" t="s">
        <v>170</v>
      </c>
      <c r="X13" s="64">
        <v>43892</v>
      </c>
      <c r="Y13" s="9">
        <f>Z13/1.16</f>
        <v>705250</v>
      </c>
      <c r="Z13" s="9">
        <v>818090</v>
      </c>
      <c r="AA13" s="70">
        <f>AB13*0.1</f>
        <v>81809</v>
      </c>
      <c r="AB13" s="9">
        <v>818090</v>
      </c>
      <c r="AC13" s="4" t="s">
        <v>140</v>
      </c>
      <c r="AD13" s="71" t="s">
        <v>47</v>
      </c>
      <c r="AE13" s="59" t="s">
        <v>141</v>
      </c>
      <c r="AF13" s="65" t="s">
        <v>171</v>
      </c>
      <c r="AG13" s="72">
        <f t="shared" ref="AG13:AG19" si="0">Y13*0.15</f>
        <v>105787.5</v>
      </c>
      <c r="AH13" s="64">
        <v>43892</v>
      </c>
      <c r="AI13" s="64">
        <v>43921</v>
      </c>
      <c r="AJ13" s="13" t="s">
        <v>258</v>
      </c>
      <c r="AK13" s="136" t="s">
        <v>257</v>
      </c>
      <c r="AL13" s="69" t="s">
        <v>116</v>
      </c>
      <c r="AM13" s="73" t="s">
        <v>119</v>
      </c>
      <c r="AN13" s="59" t="s">
        <v>48</v>
      </c>
      <c r="AO13" s="13" t="s">
        <v>142</v>
      </c>
      <c r="AP13" s="59" t="s">
        <v>48</v>
      </c>
      <c r="AQ13" s="59" t="s">
        <v>55</v>
      </c>
      <c r="AR13" s="74" t="s">
        <v>56</v>
      </c>
      <c r="AS13" s="59" t="s">
        <v>54</v>
      </c>
      <c r="AT13" s="59" t="s">
        <v>54</v>
      </c>
      <c r="AU13" s="59" t="s">
        <v>54</v>
      </c>
      <c r="AV13" s="4" t="s">
        <v>143</v>
      </c>
      <c r="AW13" s="59" t="s">
        <v>104</v>
      </c>
      <c r="AX13" s="59" t="s">
        <v>48</v>
      </c>
      <c r="AY13" s="60" t="s">
        <v>123</v>
      </c>
      <c r="AZ13" s="59" t="s">
        <v>48</v>
      </c>
      <c r="BA13" s="59" t="s">
        <v>55</v>
      </c>
      <c r="BB13" s="59" t="s">
        <v>105</v>
      </c>
      <c r="BC13" s="11" t="s">
        <v>144</v>
      </c>
      <c r="BD13" s="11" t="s">
        <v>144</v>
      </c>
      <c r="BE13" s="89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</row>
    <row r="14" spans="1:77" s="57" customFormat="1" ht="105" x14ac:dyDescent="0.25">
      <c r="A14" s="4">
        <v>2020</v>
      </c>
      <c r="B14" s="64">
        <v>43831</v>
      </c>
      <c r="C14" s="64">
        <v>43921</v>
      </c>
      <c r="D14" s="59" t="s">
        <v>122</v>
      </c>
      <c r="E14" s="59" t="s">
        <v>124</v>
      </c>
      <c r="F14" s="108" t="s">
        <v>172</v>
      </c>
      <c r="G14" s="66">
        <v>57</v>
      </c>
      <c r="H14" s="112" t="s">
        <v>272</v>
      </c>
      <c r="I14" s="65" t="s">
        <v>171</v>
      </c>
      <c r="J14" s="62" t="s">
        <v>46</v>
      </c>
      <c r="K14" s="62" t="s">
        <v>46</v>
      </c>
      <c r="L14" s="62" t="s">
        <v>46</v>
      </c>
      <c r="M14" s="63" t="s">
        <v>149</v>
      </c>
      <c r="N14" s="63" t="s">
        <v>79</v>
      </c>
      <c r="O14" s="91">
        <v>818090</v>
      </c>
      <c r="P14" s="67" t="s">
        <v>46</v>
      </c>
      <c r="Q14" s="67" t="s">
        <v>46</v>
      </c>
      <c r="R14" s="67" t="s">
        <v>46</v>
      </c>
      <c r="S14" s="68" t="s">
        <v>149</v>
      </c>
      <c r="T14" s="69" t="s">
        <v>79</v>
      </c>
      <c r="U14" s="69" t="s">
        <v>145</v>
      </c>
      <c r="V14" s="69" t="s">
        <v>145</v>
      </c>
      <c r="W14" s="65" t="s">
        <v>172</v>
      </c>
      <c r="X14" s="64">
        <v>43892</v>
      </c>
      <c r="Y14" s="9">
        <f>Z14/1.16</f>
        <v>705250</v>
      </c>
      <c r="Z14" s="9">
        <v>818090</v>
      </c>
      <c r="AA14" s="70">
        <f>AB14*0.1</f>
        <v>81809</v>
      </c>
      <c r="AB14" s="9">
        <v>818090</v>
      </c>
      <c r="AC14" s="4" t="s">
        <v>140</v>
      </c>
      <c r="AD14" s="71" t="s">
        <v>47</v>
      </c>
      <c r="AE14" s="59" t="s">
        <v>141</v>
      </c>
      <c r="AF14" s="65" t="s">
        <v>171</v>
      </c>
      <c r="AG14" s="72">
        <f t="shared" si="0"/>
        <v>105787.5</v>
      </c>
      <c r="AH14" s="64">
        <v>43892</v>
      </c>
      <c r="AI14" s="64">
        <v>43921</v>
      </c>
      <c r="AJ14" s="13" t="s">
        <v>254</v>
      </c>
      <c r="AK14" s="136" t="s">
        <v>257</v>
      </c>
      <c r="AL14" s="69" t="s">
        <v>116</v>
      </c>
      <c r="AM14" s="73" t="s">
        <v>119</v>
      </c>
      <c r="AN14" s="59" t="s">
        <v>48</v>
      </c>
      <c r="AO14" s="13" t="s">
        <v>142</v>
      </c>
      <c r="AP14" s="59" t="s">
        <v>48</v>
      </c>
      <c r="AQ14" s="59" t="s">
        <v>55</v>
      </c>
      <c r="AR14" s="74" t="s">
        <v>56</v>
      </c>
      <c r="AS14" s="59" t="s">
        <v>54</v>
      </c>
      <c r="AT14" s="59" t="s">
        <v>54</v>
      </c>
      <c r="AU14" s="59" t="s">
        <v>54</v>
      </c>
      <c r="AV14" s="4" t="s">
        <v>143</v>
      </c>
      <c r="AW14" s="59" t="s">
        <v>104</v>
      </c>
      <c r="AX14" s="59" t="s">
        <v>48</v>
      </c>
      <c r="AY14" s="60" t="s">
        <v>123</v>
      </c>
      <c r="AZ14" s="59" t="s">
        <v>48</v>
      </c>
      <c r="BA14" s="59" t="s">
        <v>55</v>
      </c>
      <c r="BB14" s="59" t="s">
        <v>105</v>
      </c>
      <c r="BC14" s="11" t="s">
        <v>144</v>
      </c>
      <c r="BD14" s="11" t="s">
        <v>144</v>
      </c>
      <c r="BE14" s="89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</row>
    <row r="15" spans="1:77" s="57" customFormat="1" ht="171" x14ac:dyDescent="0.25">
      <c r="A15" s="4">
        <v>2020</v>
      </c>
      <c r="B15" s="64">
        <v>43831</v>
      </c>
      <c r="C15" s="64">
        <v>43921</v>
      </c>
      <c r="D15" s="59" t="s">
        <v>122</v>
      </c>
      <c r="E15" s="59" t="s">
        <v>111</v>
      </c>
      <c r="F15" s="108" t="s">
        <v>173</v>
      </c>
      <c r="G15" s="66">
        <v>57</v>
      </c>
      <c r="H15" s="109" t="s">
        <v>272</v>
      </c>
      <c r="I15" s="65" t="s">
        <v>174</v>
      </c>
      <c r="J15" s="62" t="s">
        <v>46</v>
      </c>
      <c r="K15" s="62" t="s">
        <v>46</v>
      </c>
      <c r="L15" s="62" t="s">
        <v>46</v>
      </c>
      <c r="M15" s="63" t="s">
        <v>158</v>
      </c>
      <c r="N15" s="63" t="s">
        <v>159</v>
      </c>
      <c r="O15" s="91">
        <v>1461600</v>
      </c>
      <c r="P15" s="67" t="s">
        <v>46</v>
      </c>
      <c r="Q15" s="67" t="s">
        <v>46</v>
      </c>
      <c r="R15" s="67" t="s">
        <v>46</v>
      </c>
      <c r="S15" s="68" t="s">
        <v>158</v>
      </c>
      <c r="T15" s="69" t="s">
        <v>159</v>
      </c>
      <c r="U15" s="75" t="s">
        <v>175</v>
      </c>
      <c r="V15" s="69" t="s">
        <v>112</v>
      </c>
      <c r="W15" s="65" t="s">
        <v>173</v>
      </c>
      <c r="X15" s="64">
        <v>43900</v>
      </c>
      <c r="Y15" s="9">
        <f>Z15/1.16</f>
        <v>1260000</v>
      </c>
      <c r="Z15" s="9">
        <v>1461600</v>
      </c>
      <c r="AA15" s="70">
        <v>0</v>
      </c>
      <c r="AB15" s="9">
        <v>1461600</v>
      </c>
      <c r="AC15" s="4" t="s">
        <v>140</v>
      </c>
      <c r="AD15" s="71" t="s">
        <v>47</v>
      </c>
      <c r="AE15" s="59" t="s">
        <v>141</v>
      </c>
      <c r="AF15" s="65" t="s">
        <v>174</v>
      </c>
      <c r="AG15" s="72">
        <f t="shared" si="0"/>
        <v>189000</v>
      </c>
      <c r="AH15" s="64">
        <v>43901</v>
      </c>
      <c r="AI15" s="64">
        <v>43921</v>
      </c>
      <c r="AJ15" s="13" t="s">
        <v>562</v>
      </c>
      <c r="AK15" s="136" t="s">
        <v>257</v>
      </c>
      <c r="AL15" s="69" t="s">
        <v>116</v>
      </c>
      <c r="AM15" s="73" t="s">
        <v>119</v>
      </c>
      <c r="AN15" s="59" t="s">
        <v>48</v>
      </c>
      <c r="AO15" s="13" t="s">
        <v>142</v>
      </c>
      <c r="AP15" s="59" t="s">
        <v>48</v>
      </c>
      <c r="AQ15" s="59" t="s">
        <v>55</v>
      </c>
      <c r="AR15" s="74" t="s">
        <v>56</v>
      </c>
      <c r="AS15" s="59" t="s">
        <v>54</v>
      </c>
      <c r="AT15" s="59" t="s">
        <v>54</v>
      </c>
      <c r="AU15" s="59" t="s">
        <v>54</v>
      </c>
      <c r="AV15" s="4" t="s">
        <v>143</v>
      </c>
      <c r="AW15" s="59" t="s">
        <v>104</v>
      </c>
      <c r="AX15" s="59" t="s">
        <v>48</v>
      </c>
      <c r="AY15" s="60" t="s">
        <v>123</v>
      </c>
      <c r="AZ15" s="59" t="s">
        <v>48</v>
      </c>
      <c r="BA15" s="59" t="s">
        <v>55</v>
      </c>
      <c r="BB15" s="59" t="s">
        <v>105</v>
      </c>
      <c r="BC15" s="11" t="s">
        <v>144</v>
      </c>
      <c r="BD15" s="11" t="s">
        <v>144</v>
      </c>
      <c r="BE15" s="89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</row>
    <row r="16" spans="1:77" s="57" customFormat="1" ht="105" x14ac:dyDescent="0.25">
      <c r="A16" s="4">
        <v>2020</v>
      </c>
      <c r="B16" s="64">
        <v>43831</v>
      </c>
      <c r="C16" s="64">
        <v>43921</v>
      </c>
      <c r="D16" s="59" t="s">
        <v>122</v>
      </c>
      <c r="E16" s="59" t="s">
        <v>111</v>
      </c>
      <c r="F16" s="108" t="s">
        <v>176</v>
      </c>
      <c r="G16" s="66">
        <v>57</v>
      </c>
      <c r="H16" s="109" t="s">
        <v>272</v>
      </c>
      <c r="I16" s="65" t="s">
        <v>177</v>
      </c>
      <c r="J16" s="62" t="s">
        <v>46</v>
      </c>
      <c r="K16" s="62" t="s">
        <v>46</v>
      </c>
      <c r="L16" s="62" t="s">
        <v>46</v>
      </c>
      <c r="M16" s="63" t="s">
        <v>178</v>
      </c>
      <c r="N16" s="63" t="s">
        <v>179</v>
      </c>
      <c r="O16" s="91">
        <v>1670284</v>
      </c>
      <c r="P16" s="67" t="s">
        <v>46</v>
      </c>
      <c r="Q16" s="67" t="s">
        <v>46</v>
      </c>
      <c r="R16" s="67" t="s">
        <v>46</v>
      </c>
      <c r="S16" s="76" t="s">
        <v>178</v>
      </c>
      <c r="T16" s="69" t="s">
        <v>179</v>
      </c>
      <c r="U16" s="75" t="s">
        <v>175</v>
      </c>
      <c r="V16" s="69" t="s">
        <v>112</v>
      </c>
      <c r="W16" s="65" t="s">
        <v>176</v>
      </c>
      <c r="X16" s="64">
        <v>43892</v>
      </c>
      <c r="Y16" s="9">
        <f>Z16/1.166</f>
        <v>1432490.5660377359</v>
      </c>
      <c r="Z16" s="9">
        <v>1670284</v>
      </c>
      <c r="AA16" s="70">
        <f>AB16*0.1</f>
        <v>167028.40000000002</v>
      </c>
      <c r="AB16" s="9">
        <v>1670284</v>
      </c>
      <c r="AC16" s="4" t="s">
        <v>140</v>
      </c>
      <c r="AD16" s="71" t="s">
        <v>47</v>
      </c>
      <c r="AE16" s="59" t="s">
        <v>141</v>
      </c>
      <c r="AF16" s="65" t="s">
        <v>177</v>
      </c>
      <c r="AG16" s="72">
        <f t="shared" si="0"/>
        <v>214873.58490566039</v>
      </c>
      <c r="AH16" s="64">
        <v>43900</v>
      </c>
      <c r="AI16" s="64">
        <v>43921</v>
      </c>
      <c r="AJ16" s="143" t="s">
        <v>876</v>
      </c>
      <c r="AK16" s="255" t="s">
        <v>257</v>
      </c>
      <c r="AL16" s="69" t="s">
        <v>116</v>
      </c>
      <c r="AM16" s="73" t="s">
        <v>119</v>
      </c>
      <c r="AN16" s="59" t="s">
        <v>48</v>
      </c>
      <c r="AO16" s="13" t="s">
        <v>142</v>
      </c>
      <c r="AP16" s="59" t="s">
        <v>48</v>
      </c>
      <c r="AQ16" s="59" t="s">
        <v>55</v>
      </c>
      <c r="AR16" s="74" t="s">
        <v>56</v>
      </c>
      <c r="AS16" s="59" t="s">
        <v>54</v>
      </c>
      <c r="AT16" s="59" t="s">
        <v>54</v>
      </c>
      <c r="AU16" s="59" t="s">
        <v>54</v>
      </c>
      <c r="AV16" s="4" t="s">
        <v>143</v>
      </c>
      <c r="AW16" s="59" t="s">
        <v>104</v>
      </c>
      <c r="AX16" s="59" t="s">
        <v>48</v>
      </c>
      <c r="AY16" s="60" t="s">
        <v>123</v>
      </c>
      <c r="AZ16" s="59" t="s">
        <v>48</v>
      </c>
      <c r="BA16" s="59" t="s">
        <v>55</v>
      </c>
      <c r="BB16" s="59" t="s">
        <v>105</v>
      </c>
      <c r="BC16" s="11" t="s">
        <v>144</v>
      </c>
      <c r="BD16" s="11" t="s">
        <v>144</v>
      </c>
      <c r="BE16" s="89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</row>
    <row r="17" spans="1:71" s="57" customFormat="1" ht="128.25" x14ac:dyDescent="0.25">
      <c r="A17" s="4">
        <v>2020</v>
      </c>
      <c r="B17" s="64">
        <v>43831</v>
      </c>
      <c r="C17" s="64">
        <v>43921</v>
      </c>
      <c r="D17" s="59" t="s">
        <v>122</v>
      </c>
      <c r="E17" s="59" t="s">
        <v>124</v>
      </c>
      <c r="F17" s="108" t="s">
        <v>180</v>
      </c>
      <c r="G17" s="69">
        <v>57</v>
      </c>
      <c r="H17" s="109" t="s">
        <v>272</v>
      </c>
      <c r="I17" s="65" t="s">
        <v>181</v>
      </c>
      <c r="J17" s="62" t="s">
        <v>46</v>
      </c>
      <c r="K17" s="62" t="s">
        <v>46</v>
      </c>
      <c r="L17" s="62" t="s">
        <v>46</v>
      </c>
      <c r="M17" s="63" t="s">
        <v>153</v>
      </c>
      <c r="N17" s="63" t="s">
        <v>69</v>
      </c>
      <c r="O17" s="77">
        <v>958235.4</v>
      </c>
      <c r="P17" s="67" t="s">
        <v>46</v>
      </c>
      <c r="Q17" s="67" t="s">
        <v>46</v>
      </c>
      <c r="R17" s="67" t="s">
        <v>46</v>
      </c>
      <c r="S17" s="76" t="s">
        <v>153</v>
      </c>
      <c r="T17" s="69" t="s">
        <v>69</v>
      </c>
      <c r="U17" s="78" t="s">
        <v>145</v>
      </c>
      <c r="V17" s="78" t="s">
        <v>145</v>
      </c>
      <c r="W17" s="65" t="s">
        <v>180</v>
      </c>
      <c r="X17" s="64">
        <v>43903</v>
      </c>
      <c r="Y17" s="9">
        <f>Z17/1.16</f>
        <v>826065.00000000012</v>
      </c>
      <c r="Z17" s="51">
        <v>958235.4</v>
      </c>
      <c r="AA17" s="70">
        <f>AB17*0.1</f>
        <v>95823.540000000008</v>
      </c>
      <c r="AB17" s="51">
        <v>958235.4</v>
      </c>
      <c r="AC17" s="4" t="s">
        <v>140</v>
      </c>
      <c r="AD17" s="71" t="s">
        <v>47</v>
      </c>
      <c r="AE17" s="59" t="s">
        <v>141</v>
      </c>
      <c r="AF17" s="65" t="s">
        <v>181</v>
      </c>
      <c r="AG17" s="72">
        <f t="shared" si="0"/>
        <v>123909.75000000001</v>
      </c>
      <c r="AH17" s="64">
        <v>43906</v>
      </c>
      <c r="AI17" s="64">
        <v>43921</v>
      </c>
      <c r="AJ17" s="143" t="s">
        <v>877</v>
      </c>
      <c r="AK17" s="256"/>
      <c r="AL17" s="69" t="s">
        <v>116</v>
      </c>
      <c r="AM17" s="73" t="s">
        <v>119</v>
      </c>
      <c r="AN17" s="59" t="s">
        <v>48</v>
      </c>
      <c r="AO17" s="13" t="s">
        <v>142</v>
      </c>
      <c r="AP17" s="59" t="s">
        <v>48</v>
      </c>
      <c r="AQ17" s="59" t="s">
        <v>55</v>
      </c>
      <c r="AR17" s="74" t="s">
        <v>56</v>
      </c>
      <c r="AS17" s="59" t="s">
        <v>54</v>
      </c>
      <c r="AT17" s="59" t="s">
        <v>54</v>
      </c>
      <c r="AU17" s="59" t="s">
        <v>54</v>
      </c>
      <c r="AV17" s="4" t="s">
        <v>143</v>
      </c>
      <c r="AW17" s="59" t="s">
        <v>104</v>
      </c>
      <c r="AX17" s="59" t="s">
        <v>48</v>
      </c>
      <c r="AY17" s="60" t="s">
        <v>123</v>
      </c>
      <c r="AZ17" s="59" t="s">
        <v>48</v>
      </c>
      <c r="BA17" s="59" t="s">
        <v>55</v>
      </c>
      <c r="BB17" s="59" t="s">
        <v>105</v>
      </c>
      <c r="BC17" s="11" t="s">
        <v>144</v>
      </c>
      <c r="BD17" s="11" t="s">
        <v>144</v>
      </c>
      <c r="BE17" s="89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</row>
    <row r="18" spans="1:71" s="57" customFormat="1" ht="105" x14ac:dyDescent="0.25">
      <c r="A18" s="4">
        <v>2020</v>
      </c>
      <c r="B18" s="64">
        <v>43831</v>
      </c>
      <c r="C18" s="64">
        <v>43921</v>
      </c>
      <c r="D18" s="59" t="s">
        <v>122</v>
      </c>
      <c r="E18" s="59" t="s">
        <v>111</v>
      </c>
      <c r="F18" s="108" t="s">
        <v>182</v>
      </c>
      <c r="G18" s="66">
        <v>57</v>
      </c>
      <c r="H18" s="109" t="s">
        <v>272</v>
      </c>
      <c r="I18" s="79" t="s">
        <v>183</v>
      </c>
      <c r="J18" s="62" t="s">
        <v>46</v>
      </c>
      <c r="K18" s="62" t="s">
        <v>46</v>
      </c>
      <c r="L18" s="62" t="s">
        <v>46</v>
      </c>
      <c r="M18" s="63" t="s">
        <v>184</v>
      </c>
      <c r="N18" s="63" t="s">
        <v>118</v>
      </c>
      <c r="O18" s="91">
        <v>348733384.02999997</v>
      </c>
      <c r="P18" s="67" t="s">
        <v>46</v>
      </c>
      <c r="Q18" s="67" t="s">
        <v>46</v>
      </c>
      <c r="R18" s="67" t="s">
        <v>46</v>
      </c>
      <c r="S18" s="76" t="s">
        <v>184</v>
      </c>
      <c r="T18" s="80" t="s">
        <v>118</v>
      </c>
      <c r="U18" s="75" t="s">
        <v>175</v>
      </c>
      <c r="V18" s="81" t="s">
        <v>185</v>
      </c>
      <c r="W18" s="65" t="s">
        <v>182</v>
      </c>
      <c r="X18" s="64">
        <v>43910</v>
      </c>
      <c r="Y18" s="9">
        <f>Z18/1.16</f>
        <v>300632227.61206895</v>
      </c>
      <c r="Z18" s="9">
        <v>348733384.02999997</v>
      </c>
      <c r="AA18" s="70">
        <f>AB18*0.1</f>
        <v>34873338.402999997</v>
      </c>
      <c r="AB18" s="9">
        <v>348733384.02999997</v>
      </c>
      <c r="AC18" s="4" t="s">
        <v>140</v>
      </c>
      <c r="AD18" s="71" t="s">
        <v>47</v>
      </c>
      <c r="AE18" s="59" t="s">
        <v>141</v>
      </c>
      <c r="AF18" s="79" t="s">
        <v>183</v>
      </c>
      <c r="AG18" s="72">
        <f t="shared" si="0"/>
        <v>45094834.141810343</v>
      </c>
      <c r="AH18" s="64">
        <v>43910</v>
      </c>
      <c r="AI18" s="64">
        <v>44196</v>
      </c>
      <c r="AJ18" s="143" t="s">
        <v>878</v>
      </c>
      <c r="AK18" s="256"/>
      <c r="AL18" s="69" t="s">
        <v>116</v>
      </c>
      <c r="AM18" s="73" t="s">
        <v>119</v>
      </c>
      <c r="AN18" s="59" t="s">
        <v>48</v>
      </c>
      <c r="AO18" s="13" t="s">
        <v>142</v>
      </c>
      <c r="AP18" s="59" t="s">
        <v>48</v>
      </c>
      <c r="AQ18" s="59" t="s">
        <v>55</v>
      </c>
      <c r="AR18" s="74" t="s">
        <v>56</v>
      </c>
      <c r="AS18" s="59" t="s">
        <v>576</v>
      </c>
      <c r="AT18" s="59" t="s">
        <v>577</v>
      </c>
      <c r="AU18" s="107">
        <v>43971</v>
      </c>
      <c r="AV18" s="106" t="s">
        <v>186</v>
      </c>
      <c r="AW18" s="59" t="s">
        <v>104</v>
      </c>
      <c r="AX18" s="59" t="s">
        <v>48</v>
      </c>
      <c r="AY18" s="60" t="s">
        <v>123</v>
      </c>
      <c r="AZ18" s="59" t="s">
        <v>48</v>
      </c>
      <c r="BA18" s="59" t="s">
        <v>55</v>
      </c>
      <c r="BB18" s="59" t="s">
        <v>105</v>
      </c>
      <c r="BC18" s="11" t="s">
        <v>144</v>
      </c>
      <c r="BD18" s="11" t="s">
        <v>144</v>
      </c>
      <c r="BE18" s="89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</row>
    <row r="19" spans="1:71" s="57" customFormat="1" ht="105" x14ac:dyDescent="0.25">
      <c r="A19" s="326">
        <v>2020</v>
      </c>
      <c r="B19" s="320">
        <v>43831</v>
      </c>
      <c r="C19" s="320">
        <v>43921</v>
      </c>
      <c r="D19" s="322" t="s">
        <v>122</v>
      </c>
      <c r="E19" s="322" t="s">
        <v>111</v>
      </c>
      <c r="F19" s="319" t="s">
        <v>187</v>
      </c>
      <c r="G19" s="327">
        <v>57</v>
      </c>
      <c r="H19" s="328" t="s">
        <v>272</v>
      </c>
      <c r="I19" s="330" t="s">
        <v>188</v>
      </c>
      <c r="J19" s="63" t="s">
        <v>46</v>
      </c>
      <c r="K19" s="63" t="s">
        <v>46</v>
      </c>
      <c r="L19" s="63" t="s">
        <v>46</v>
      </c>
      <c r="M19" s="63" t="s">
        <v>189</v>
      </c>
      <c r="N19" s="63" t="s">
        <v>131</v>
      </c>
      <c r="O19" s="91">
        <v>453096</v>
      </c>
      <c r="P19" s="322" t="s">
        <v>46</v>
      </c>
      <c r="Q19" s="322" t="s">
        <v>46</v>
      </c>
      <c r="R19" s="322" t="s">
        <v>46</v>
      </c>
      <c r="S19" s="323" t="s">
        <v>157</v>
      </c>
      <c r="T19" s="319" t="s">
        <v>131</v>
      </c>
      <c r="U19" s="319" t="s">
        <v>108</v>
      </c>
      <c r="V19" s="319" t="s">
        <v>190</v>
      </c>
      <c r="W19" s="319" t="s">
        <v>187</v>
      </c>
      <c r="X19" s="320">
        <v>43907</v>
      </c>
      <c r="Y19" s="321">
        <f>Z19/1.16</f>
        <v>390600</v>
      </c>
      <c r="Z19" s="321">
        <v>453096</v>
      </c>
      <c r="AA19" s="334">
        <v>0</v>
      </c>
      <c r="AB19" s="321">
        <v>453096</v>
      </c>
      <c r="AC19" s="326" t="s">
        <v>140</v>
      </c>
      <c r="AD19" s="337" t="s">
        <v>47</v>
      </c>
      <c r="AE19" s="322" t="s">
        <v>141</v>
      </c>
      <c r="AF19" s="330" t="s">
        <v>188</v>
      </c>
      <c r="AG19" s="333">
        <f t="shared" si="0"/>
        <v>58590</v>
      </c>
      <c r="AH19" s="320">
        <v>43907</v>
      </c>
      <c r="AI19" s="320">
        <v>44196</v>
      </c>
      <c r="AJ19" s="255" t="s">
        <v>563</v>
      </c>
      <c r="AK19" s="255" t="s">
        <v>257</v>
      </c>
      <c r="AL19" s="336" t="s">
        <v>116</v>
      </c>
      <c r="AM19" s="336" t="s">
        <v>119</v>
      </c>
      <c r="AN19" s="322" t="s">
        <v>48</v>
      </c>
      <c r="AO19" s="255" t="s">
        <v>142</v>
      </c>
      <c r="AP19" s="322" t="s">
        <v>48</v>
      </c>
      <c r="AQ19" s="322" t="s">
        <v>55</v>
      </c>
      <c r="AR19" s="332" t="s">
        <v>56</v>
      </c>
      <c r="AS19" s="322" t="s">
        <v>54</v>
      </c>
      <c r="AT19" s="322" t="s">
        <v>54</v>
      </c>
      <c r="AU19" s="322" t="s">
        <v>54</v>
      </c>
      <c r="AV19" s="331" t="s">
        <v>143</v>
      </c>
      <c r="AW19" s="322" t="s">
        <v>104</v>
      </c>
      <c r="AX19" s="59" t="s">
        <v>48</v>
      </c>
      <c r="AY19" s="60" t="s">
        <v>123</v>
      </c>
      <c r="AZ19" s="59" t="s">
        <v>48</v>
      </c>
      <c r="BA19" s="59" t="s">
        <v>55</v>
      </c>
      <c r="BB19" s="322" t="s">
        <v>105</v>
      </c>
      <c r="BC19" s="11" t="s">
        <v>144</v>
      </c>
      <c r="BD19" s="11" t="s">
        <v>144</v>
      </c>
      <c r="BE19" s="32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</row>
    <row r="20" spans="1:71" s="57" customFormat="1" ht="105" x14ac:dyDescent="0.25">
      <c r="A20" s="326"/>
      <c r="B20" s="320"/>
      <c r="C20" s="320"/>
      <c r="D20" s="322"/>
      <c r="E20" s="322"/>
      <c r="F20" s="319"/>
      <c r="G20" s="327"/>
      <c r="H20" s="329"/>
      <c r="I20" s="330"/>
      <c r="J20" s="63" t="s">
        <v>46</v>
      </c>
      <c r="K20" s="63" t="s">
        <v>46</v>
      </c>
      <c r="L20" s="63" t="s">
        <v>46</v>
      </c>
      <c r="M20" s="63" t="s">
        <v>191</v>
      </c>
      <c r="N20" s="63" t="s">
        <v>98</v>
      </c>
      <c r="O20" s="91">
        <v>986000</v>
      </c>
      <c r="P20" s="322"/>
      <c r="Q20" s="322"/>
      <c r="R20" s="322"/>
      <c r="S20" s="323"/>
      <c r="T20" s="319"/>
      <c r="U20" s="319"/>
      <c r="V20" s="319"/>
      <c r="W20" s="319"/>
      <c r="X20" s="320"/>
      <c r="Y20" s="321"/>
      <c r="Z20" s="321"/>
      <c r="AA20" s="334"/>
      <c r="AB20" s="321"/>
      <c r="AC20" s="326"/>
      <c r="AD20" s="337"/>
      <c r="AE20" s="322"/>
      <c r="AF20" s="330"/>
      <c r="AG20" s="333"/>
      <c r="AH20" s="320"/>
      <c r="AI20" s="320"/>
      <c r="AJ20" s="255"/>
      <c r="AK20" s="255"/>
      <c r="AL20" s="336" t="s">
        <v>116</v>
      </c>
      <c r="AM20" s="336" t="s">
        <v>119</v>
      </c>
      <c r="AN20" s="322"/>
      <c r="AO20" s="255"/>
      <c r="AP20" s="322"/>
      <c r="AQ20" s="322"/>
      <c r="AR20" s="332"/>
      <c r="AS20" s="322"/>
      <c r="AT20" s="322"/>
      <c r="AU20" s="322"/>
      <c r="AV20" s="326"/>
      <c r="AW20" s="322"/>
      <c r="AX20" s="59" t="s">
        <v>48</v>
      </c>
      <c r="AY20" s="60" t="s">
        <v>123</v>
      </c>
      <c r="AZ20" s="59" t="s">
        <v>48</v>
      </c>
      <c r="BA20" s="59" t="s">
        <v>55</v>
      </c>
      <c r="BB20" s="322"/>
      <c r="BC20" s="11" t="s">
        <v>144</v>
      </c>
      <c r="BD20" s="11" t="s">
        <v>144</v>
      </c>
      <c r="BE20" s="32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</row>
    <row r="21" spans="1:71" s="57" customFormat="1" ht="105" x14ac:dyDescent="0.25">
      <c r="A21" s="326"/>
      <c r="B21" s="320"/>
      <c r="C21" s="320"/>
      <c r="D21" s="322"/>
      <c r="E21" s="322"/>
      <c r="F21" s="319"/>
      <c r="G21" s="327"/>
      <c r="H21" s="329"/>
      <c r="I21" s="330"/>
      <c r="J21" s="63" t="s">
        <v>46</v>
      </c>
      <c r="K21" s="63" t="s">
        <v>46</v>
      </c>
      <c r="L21" s="63" t="s">
        <v>46</v>
      </c>
      <c r="M21" s="63" t="s">
        <v>128</v>
      </c>
      <c r="N21" s="63" t="s">
        <v>77</v>
      </c>
      <c r="O21" s="91">
        <v>150800</v>
      </c>
      <c r="P21" s="322"/>
      <c r="Q21" s="322"/>
      <c r="R21" s="322"/>
      <c r="S21" s="323"/>
      <c r="T21" s="319"/>
      <c r="U21" s="319"/>
      <c r="V21" s="319"/>
      <c r="W21" s="319"/>
      <c r="X21" s="320"/>
      <c r="Y21" s="321"/>
      <c r="Z21" s="321"/>
      <c r="AA21" s="334"/>
      <c r="AB21" s="321"/>
      <c r="AC21" s="326"/>
      <c r="AD21" s="337"/>
      <c r="AE21" s="322"/>
      <c r="AF21" s="330"/>
      <c r="AG21" s="333"/>
      <c r="AH21" s="320"/>
      <c r="AI21" s="320"/>
      <c r="AJ21" s="255"/>
      <c r="AK21" s="255"/>
      <c r="AL21" s="336" t="s">
        <v>116</v>
      </c>
      <c r="AM21" s="336" t="s">
        <v>119</v>
      </c>
      <c r="AN21" s="322"/>
      <c r="AO21" s="255"/>
      <c r="AP21" s="322"/>
      <c r="AQ21" s="322"/>
      <c r="AR21" s="332"/>
      <c r="AS21" s="322"/>
      <c r="AT21" s="322"/>
      <c r="AU21" s="322"/>
      <c r="AV21" s="326"/>
      <c r="AW21" s="322"/>
      <c r="AX21" s="59" t="s">
        <v>48</v>
      </c>
      <c r="AY21" s="60" t="s">
        <v>123</v>
      </c>
      <c r="AZ21" s="59" t="s">
        <v>48</v>
      </c>
      <c r="BA21" s="59" t="s">
        <v>55</v>
      </c>
      <c r="BB21" s="322"/>
      <c r="BC21" s="11" t="s">
        <v>144</v>
      </c>
      <c r="BD21" s="11" t="s">
        <v>144</v>
      </c>
      <c r="BE21" s="32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</row>
    <row r="22" spans="1:71" s="57" customFormat="1" ht="105" x14ac:dyDescent="0.25">
      <c r="A22" s="326">
        <v>2020</v>
      </c>
      <c r="B22" s="320">
        <v>43831</v>
      </c>
      <c r="C22" s="320">
        <v>43921</v>
      </c>
      <c r="D22" s="322" t="s">
        <v>122</v>
      </c>
      <c r="E22" s="322" t="s">
        <v>111</v>
      </c>
      <c r="F22" s="319" t="s">
        <v>192</v>
      </c>
      <c r="G22" s="327">
        <v>57</v>
      </c>
      <c r="H22" s="328" t="s">
        <v>272</v>
      </c>
      <c r="I22" s="330" t="s">
        <v>193</v>
      </c>
      <c r="J22" s="63" t="s">
        <v>46</v>
      </c>
      <c r="K22" s="63" t="s">
        <v>46</v>
      </c>
      <c r="L22" s="63" t="s">
        <v>46</v>
      </c>
      <c r="M22" s="63" t="s">
        <v>189</v>
      </c>
      <c r="N22" s="63" t="s">
        <v>131</v>
      </c>
      <c r="O22" s="91">
        <v>453096</v>
      </c>
      <c r="P22" s="322" t="s">
        <v>46</v>
      </c>
      <c r="Q22" s="322" t="s">
        <v>46</v>
      </c>
      <c r="R22" s="322" t="s">
        <v>46</v>
      </c>
      <c r="S22" s="323" t="s">
        <v>156</v>
      </c>
      <c r="T22" s="319" t="s">
        <v>77</v>
      </c>
      <c r="U22" s="319" t="s">
        <v>108</v>
      </c>
      <c r="V22" s="319" t="s">
        <v>190</v>
      </c>
      <c r="W22" s="319" t="s">
        <v>192</v>
      </c>
      <c r="X22" s="320">
        <v>43907</v>
      </c>
      <c r="Y22" s="321">
        <f>Z22/1.16</f>
        <v>130000.00000000001</v>
      </c>
      <c r="Z22" s="321">
        <v>150800</v>
      </c>
      <c r="AA22" s="334">
        <v>0</v>
      </c>
      <c r="AB22" s="321">
        <v>150800</v>
      </c>
      <c r="AC22" s="326" t="s">
        <v>140</v>
      </c>
      <c r="AD22" s="337" t="s">
        <v>47</v>
      </c>
      <c r="AE22" s="322" t="s">
        <v>141</v>
      </c>
      <c r="AF22" s="330" t="s">
        <v>193</v>
      </c>
      <c r="AG22" s="333">
        <f>Y22*0.15</f>
        <v>19500</v>
      </c>
      <c r="AH22" s="320">
        <v>43907</v>
      </c>
      <c r="AI22" s="320">
        <v>44196</v>
      </c>
      <c r="AJ22" s="331" t="s">
        <v>537</v>
      </c>
      <c r="AK22" s="255" t="s">
        <v>257</v>
      </c>
      <c r="AL22" s="326" t="s">
        <v>116</v>
      </c>
      <c r="AM22" s="326" t="s">
        <v>119</v>
      </c>
      <c r="AN22" s="322" t="s">
        <v>48</v>
      </c>
      <c r="AO22" s="331" t="s">
        <v>142</v>
      </c>
      <c r="AP22" s="322" t="s">
        <v>48</v>
      </c>
      <c r="AQ22" s="322" t="s">
        <v>55</v>
      </c>
      <c r="AR22" s="332" t="s">
        <v>56</v>
      </c>
      <c r="AS22" s="322" t="s">
        <v>54</v>
      </c>
      <c r="AT22" s="322" t="s">
        <v>54</v>
      </c>
      <c r="AU22" s="322" t="s">
        <v>54</v>
      </c>
      <c r="AV22" s="331" t="s">
        <v>143</v>
      </c>
      <c r="AW22" s="322" t="s">
        <v>104</v>
      </c>
      <c r="AX22" s="59" t="s">
        <v>48</v>
      </c>
      <c r="AY22" s="60" t="s">
        <v>123</v>
      </c>
      <c r="AZ22" s="59" t="s">
        <v>48</v>
      </c>
      <c r="BA22" s="59" t="s">
        <v>55</v>
      </c>
      <c r="BB22" s="322" t="s">
        <v>105</v>
      </c>
      <c r="BC22" s="11" t="s">
        <v>144</v>
      </c>
      <c r="BD22" s="11" t="s">
        <v>144</v>
      </c>
      <c r="BE22" s="32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</row>
    <row r="23" spans="1:71" s="57" customFormat="1" ht="105" x14ac:dyDescent="0.25">
      <c r="A23" s="326"/>
      <c r="B23" s="320"/>
      <c r="C23" s="320"/>
      <c r="D23" s="322"/>
      <c r="E23" s="322"/>
      <c r="F23" s="319"/>
      <c r="G23" s="327"/>
      <c r="H23" s="329"/>
      <c r="I23" s="330"/>
      <c r="J23" s="63" t="s">
        <v>46</v>
      </c>
      <c r="K23" s="63" t="s">
        <v>46</v>
      </c>
      <c r="L23" s="63" t="s">
        <v>46</v>
      </c>
      <c r="M23" s="63" t="s">
        <v>191</v>
      </c>
      <c r="N23" s="63" t="s">
        <v>98</v>
      </c>
      <c r="O23" s="91">
        <v>986000</v>
      </c>
      <c r="P23" s="322"/>
      <c r="Q23" s="322"/>
      <c r="R23" s="322"/>
      <c r="S23" s="323"/>
      <c r="T23" s="319"/>
      <c r="U23" s="319"/>
      <c r="V23" s="319"/>
      <c r="W23" s="319"/>
      <c r="X23" s="320"/>
      <c r="Y23" s="321"/>
      <c r="Z23" s="321"/>
      <c r="AA23" s="334"/>
      <c r="AB23" s="321"/>
      <c r="AC23" s="326"/>
      <c r="AD23" s="337"/>
      <c r="AE23" s="322"/>
      <c r="AF23" s="330"/>
      <c r="AG23" s="333"/>
      <c r="AH23" s="320"/>
      <c r="AI23" s="320"/>
      <c r="AJ23" s="331"/>
      <c r="AK23" s="255"/>
      <c r="AL23" s="326" t="s">
        <v>116</v>
      </c>
      <c r="AM23" s="326" t="s">
        <v>119</v>
      </c>
      <c r="AN23" s="322"/>
      <c r="AO23" s="331"/>
      <c r="AP23" s="322"/>
      <c r="AQ23" s="322"/>
      <c r="AR23" s="332"/>
      <c r="AS23" s="322"/>
      <c r="AT23" s="322"/>
      <c r="AU23" s="322"/>
      <c r="AV23" s="326"/>
      <c r="AW23" s="322"/>
      <c r="AX23" s="59" t="s">
        <v>48</v>
      </c>
      <c r="AY23" s="60" t="s">
        <v>123</v>
      </c>
      <c r="AZ23" s="59" t="s">
        <v>48</v>
      </c>
      <c r="BA23" s="59" t="s">
        <v>55</v>
      </c>
      <c r="BB23" s="322"/>
      <c r="BC23" s="11" t="s">
        <v>144</v>
      </c>
      <c r="BD23" s="11" t="s">
        <v>144</v>
      </c>
      <c r="BE23" s="32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</row>
    <row r="24" spans="1:71" s="57" customFormat="1" ht="105" x14ac:dyDescent="0.25">
      <c r="A24" s="326"/>
      <c r="B24" s="320"/>
      <c r="C24" s="320"/>
      <c r="D24" s="322"/>
      <c r="E24" s="322"/>
      <c r="F24" s="319"/>
      <c r="G24" s="327"/>
      <c r="H24" s="329"/>
      <c r="I24" s="330"/>
      <c r="J24" s="63" t="s">
        <v>46</v>
      </c>
      <c r="K24" s="63" t="s">
        <v>46</v>
      </c>
      <c r="L24" s="63" t="s">
        <v>46</v>
      </c>
      <c r="M24" s="63" t="s">
        <v>128</v>
      </c>
      <c r="N24" s="63" t="s">
        <v>77</v>
      </c>
      <c r="O24" s="91">
        <v>150800</v>
      </c>
      <c r="P24" s="322"/>
      <c r="Q24" s="322"/>
      <c r="R24" s="322"/>
      <c r="S24" s="323"/>
      <c r="T24" s="319"/>
      <c r="U24" s="319"/>
      <c r="V24" s="319"/>
      <c r="W24" s="319"/>
      <c r="X24" s="320"/>
      <c r="Y24" s="321"/>
      <c r="Z24" s="321"/>
      <c r="AA24" s="334"/>
      <c r="AB24" s="321"/>
      <c r="AC24" s="326"/>
      <c r="AD24" s="337"/>
      <c r="AE24" s="322"/>
      <c r="AF24" s="330"/>
      <c r="AG24" s="333"/>
      <c r="AH24" s="320"/>
      <c r="AI24" s="320"/>
      <c r="AJ24" s="331"/>
      <c r="AK24" s="255"/>
      <c r="AL24" s="326" t="s">
        <v>116</v>
      </c>
      <c r="AM24" s="326" t="s">
        <v>119</v>
      </c>
      <c r="AN24" s="322"/>
      <c r="AO24" s="331"/>
      <c r="AP24" s="322"/>
      <c r="AQ24" s="322"/>
      <c r="AR24" s="332"/>
      <c r="AS24" s="322"/>
      <c r="AT24" s="322"/>
      <c r="AU24" s="322"/>
      <c r="AV24" s="326"/>
      <c r="AW24" s="322"/>
      <c r="AX24" s="59" t="s">
        <v>48</v>
      </c>
      <c r="AY24" s="60" t="s">
        <v>123</v>
      </c>
      <c r="AZ24" s="59" t="s">
        <v>48</v>
      </c>
      <c r="BA24" s="59" t="s">
        <v>55</v>
      </c>
      <c r="BB24" s="322"/>
      <c r="BC24" s="11" t="s">
        <v>144</v>
      </c>
      <c r="BD24" s="11" t="s">
        <v>144</v>
      </c>
      <c r="BE24" s="32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</row>
    <row r="25" spans="1:71" s="57" customFormat="1" ht="105" x14ac:dyDescent="0.25">
      <c r="A25" s="326">
        <v>2020</v>
      </c>
      <c r="B25" s="320">
        <v>43831</v>
      </c>
      <c r="C25" s="320">
        <v>43921</v>
      </c>
      <c r="D25" s="322" t="s">
        <v>122</v>
      </c>
      <c r="E25" s="322" t="s">
        <v>111</v>
      </c>
      <c r="F25" s="319" t="s">
        <v>194</v>
      </c>
      <c r="G25" s="327">
        <v>57</v>
      </c>
      <c r="H25" s="328" t="s">
        <v>272</v>
      </c>
      <c r="I25" s="330" t="s">
        <v>195</v>
      </c>
      <c r="J25" s="63" t="s">
        <v>46</v>
      </c>
      <c r="K25" s="63" t="s">
        <v>46</v>
      </c>
      <c r="L25" s="63" t="s">
        <v>46</v>
      </c>
      <c r="M25" s="63" t="s">
        <v>196</v>
      </c>
      <c r="N25" s="63" t="s">
        <v>164</v>
      </c>
      <c r="O25" s="91">
        <v>453095</v>
      </c>
      <c r="P25" s="322" t="s">
        <v>46</v>
      </c>
      <c r="Q25" s="322" t="s">
        <v>46</v>
      </c>
      <c r="R25" s="322" t="s">
        <v>46</v>
      </c>
      <c r="S25" s="338" t="s">
        <v>197</v>
      </c>
      <c r="T25" s="338" t="s">
        <v>198</v>
      </c>
      <c r="U25" s="319" t="s">
        <v>108</v>
      </c>
      <c r="V25" s="319" t="s">
        <v>190</v>
      </c>
      <c r="W25" s="319" t="s">
        <v>194</v>
      </c>
      <c r="X25" s="320">
        <v>43907</v>
      </c>
      <c r="Y25" s="321">
        <f>Z25/1.16</f>
        <v>850000.00000000012</v>
      </c>
      <c r="Z25" s="321">
        <v>986000</v>
      </c>
      <c r="AA25" s="334">
        <v>0</v>
      </c>
      <c r="AB25" s="321">
        <v>986000</v>
      </c>
      <c r="AC25" s="326" t="s">
        <v>140</v>
      </c>
      <c r="AD25" s="337" t="s">
        <v>47</v>
      </c>
      <c r="AE25" s="322" t="s">
        <v>141</v>
      </c>
      <c r="AF25" s="330" t="s">
        <v>195</v>
      </c>
      <c r="AG25" s="333">
        <f>Y25*0.15</f>
        <v>127500.00000000001</v>
      </c>
      <c r="AH25" s="320">
        <v>43907</v>
      </c>
      <c r="AI25" s="320">
        <v>44196</v>
      </c>
      <c r="AJ25" s="255" t="s">
        <v>867</v>
      </c>
      <c r="AK25" s="255" t="s">
        <v>257</v>
      </c>
      <c r="AL25" s="326" t="s">
        <v>116</v>
      </c>
      <c r="AM25" s="326" t="s">
        <v>119</v>
      </c>
      <c r="AN25" s="322" t="s">
        <v>48</v>
      </c>
      <c r="AO25" s="331" t="s">
        <v>142</v>
      </c>
      <c r="AP25" s="322" t="s">
        <v>48</v>
      </c>
      <c r="AQ25" s="322" t="s">
        <v>55</v>
      </c>
      <c r="AR25" s="332" t="s">
        <v>56</v>
      </c>
      <c r="AS25" s="322" t="s">
        <v>54</v>
      </c>
      <c r="AT25" s="322" t="s">
        <v>54</v>
      </c>
      <c r="AU25" s="322" t="s">
        <v>54</v>
      </c>
      <c r="AV25" s="331" t="s">
        <v>143</v>
      </c>
      <c r="AW25" s="322" t="s">
        <v>104</v>
      </c>
      <c r="AX25" s="59" t="s">
        <v>48</v>
      </c>
      <c r="AY25" s="60" t="s">
        <v>123</v>
      </c>
      <c r="AZ25" s="59" t="s">
        <v>48</v>
      </c>
      <c r="BA25" s="59" t="s">
        <v>55</v>
      </c>
      <c r="BB25" s="322" t="s">
        <v>105</v>
      </c>
      <c r="BC25" s="11" t="s">
        <v>144</v>
      </c>
      <c r="BD25" s="11" t="s">
        <v>144</v>
      </c>
      <c r="BE25" s="32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  <row r="26" spans="1:71" s="57" customFormat="1" ht="105" x14ac:dyDescent="0.25">
      <c r="A26" s="326"/>
      <c r="B26" s="320"/>
      <c r="C26" s="320"/>
      <c r="D26" s="322"/>
      <c r="E26" s="322"/>
      <c r="F26" s="319"/>
      <c r="G26" s="327"/>
      <c r="H26" s="329"/>
      <c r="I26" s="330"/>
      <c r="J26" s="63" t="s">
        <v>46</v>
      </c>
      <c r="K26" s="63" t="s">
        <v>46</v>
      </c>
      <c r="L26" s="63" t="s">
        <v>46</v>
      </c>
      <c r="M26" s="63" t="s">
        <v>199</v>
      </c>
      <c r="N26" s="63" t="s">
        <v>98</v>
      </c>
      <c r="O26" s="91">
        <v>98600</v>
      </c>
      <c r="P26" s="322"/>
      <c r="Q26" s="322"/>
      <c r="R26" s="322"/>
      <c r="S26" s="338"/>
      <c r="T26" s="338"/>
      <c r="U26" s="319"/>
      <c r="V26" s="319"/>
      <c r="W26" s="319"/>
      <c r="X26" s="320"/>
      <c r="Y26" s="321"/>
      <c r="Z26" s="321"/>
      <c r="AA26" s="334"/>
      <c r="AB26" s="321"/>
      <c r="AC26" s="326"/>
      <c r="AD26" s="337"/>
      <c r="AE26" s="322"/>
      <c r="AF26" s="330"/>
      <c r="AG26" s="333"/>
      <c r="AH26" s="320"/>
      <c r="AI26" s="320"/>
      <c r="AJ26" s="255"/>
      <c r="AK26" s="256"/>
      <c r="AL26" s="326" t="s">
        <v>116</v>
      </c>
      <c r="AM26" s="326" t="s">
        <v>119</v>
      </c>
      <c r="AN26" s="322"/>
      <c r="AO26" s="331"/>
      <c r="AP26" s="322"/>
      <c r="AQ26" s="322"/>
      <c r="AR26" s="332"/>
      <c r="AS26" s="322"/>
      <c r="AT26" s="322"/>
      <c r="AU26" s="322"/>
      <c r="AV26" s="326"/>
      <c r="AW26" s="322"/>
      <c r="AX26" s="59" t="s">
        <v>48</v>
      </c>
      <c r="AY26" s="60" t="s">
        <v>123</v>
      </c>
      <c r="AZ26" s="59" t="s">
        <v>48</v>
      </c>
      <c r="BA26" s="59" t="s">
        <v>55</v>
      </c>
      <c r="BB26" s="322"/>
      <c r="BC26" s="11" t="s">
        <v>144</v>
      </c>
      <c r="BD26" s="11" t="s">
        <v>144</v>
      </c>
      <c r="BE26" s="32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s="57" customFormat="1" ht="105" x14ac:dyDescent="0.25">
      <c r="A27" s="326"/>
      <c r="B27" s="320"/>
      <c r="C27" s="320"/>
      <c r="D27" s="322"/>
      <c r="E27" s="322"/>
      <c r="F27" s="319"/>
      <c r="G27" s="327"/>
      <c r="H27" s="329"/>
      <c r="I27" s="330"/>
      <c r="J27" s="63" t="s">
        <v>46</v>
      </c>
      <c r="K27" s="63" t="s">
        <v>46</v>
      </c>
      <c r="L27" s="63" t="s">
        <v>46</v>
      </c>
      <c r="M27" s="63" t="s">
        <v>200</v>
      </c>
      <c r="N27" s="63" t="s">
        <v>77</v>
      </c>
      <c r="O27" s="91">
        <v>150800</v>
      </c>
      <c r="P27" s="322"/>
      <c r="Q27" s="322"/>
      <c r="R27" s="322"/>
      <c r="S27" s="338"/>
      <c r="T27" s="338"/>
      <c r="U27" s="319"/>
      <c r="V27" s="319"/>
      <c r="W27" s="319"/>
      <c r="X27" s="320"/>
      <c r="Y27" s="321"/>
      <c r="Z27" s="321"/>
      <c r="AA27" s="334"/>
      <c r="AB27" s="321"/>
      <c r="AC27" s="326"/>
      <c r="AD27" s="337"/>
      <c r="AE27" s="322"/>
      <c r="AF27" s="330"/>
      <c r="AG27" s="333"/>
      <c r="AH27" s="320"/>
      <c r="AI27" s="320"/>
      <c r="AJ27" s="255"/>
      <c r="AK27" s="256"/>
      <c r="AL27" s="326" t="s">
        <v>116</v>
      </c>
      <c r="AM27" s="326" t="s">
        <v>119</v>
      </c>
      <c r="AN27" s="322"/>
      <c r="AO27" s="331"/>
      <c r="AP27" s="322"/>
      <c r="AQ27" s="322"/>
      <c r="AR27" s="332"/>
      <c r="AS27" s="322"/>
      <c r="AT27" s="322"/>
      <c r="AU27" s="322"/>
      <c r="AV27" s="326"/>
      <c r="AW27" s="322"/>
      <c r="AX27" s="59" t="s">
        <v>48</v>
      </c>
      <c r="AY27" s="60" t="s">
        <v>123</v>
      </c>
      <c r="AZ27" s="59" t="s">
        <v>48</v>
      </c>
      <c r="BA27" s="59" t="s">
        <v>55</v>
      </c>
      <c r="BB27" s="322"/>
      <c r="BC27" s="11" t="s">
        <v>144</v>
      </c>
      <c r="BD27" s="11" t="s">
        <v>144</v>
      </c>
      <c r="BE27" s="32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</row>
    <row r="28" spans="1:71" s="57" customFormat="1" ht="105" x14ac:dyDescent="0.25">
      <c r="A28" s="4">
        <v>2020</v>
      </c>
      <c r="B28" s="64">
        <v>43831</v>
      </c>
      <c r="C28" s="64">
        <v>43921</v>
      </c>
      <c r="D28" s="59" t="s">
        <v>122</v>
      </c>
      <c r="E28" s="59" t="s">
        <v>111</v>
      </c>
      <c r="F28" s="108" t="s">
        <v>201</v>
      </c>
      <c r="G28" s="66">
        <v>57</v>
      </c>
      <c r="H28" s="109" t="s">
        <v>272</v>
      </c>
      <c r="I28" s="65" t="s">
        <v>202</v>
      </c>
      <c r="J28" s="63" t="s">
        <v>46</v>
      </c>
      <c r="K28" s="63" t="s">
        <v>46</v>
      </c>
      <c r="L28" s="63" t="s">
        <v>46</v>
      </c>
      <c r="M28" s="63" t="s">
        <v>203</v>
      </c>
      <c r="N28" s="63" t="s">
        <v>87</v>
      </c>
      <c r="O28" s="91">
        <v>2942500</v>
      </c>
      <c r="P28" s="67" t="s">
        <v>46</v>
      </c>
      <c r="Q28" s="67" t="s">
        <v>46</v>
      </c>
      <c r="R28" s="67" t="s">
        <v>46</v>
      </c>
      <c r="S28" s="76" t="s">
        <v>203</v>
      </c>
      <c r="T28" s="54" t="s">
        <v>87</v>
      </c>
      <c r="U28" s="75" t="s">
        <v>108</v>
      </c>
      <c r="V28" s="69" t="s">
        <v>190</v>
      </c>
      <c r="W28" s="65" t="s">
        <v>201</v>
      </c>
      <c r="X28" s="64">
        <v>43913</v>
      </c>
      <c r="Y28" s="9">
        <v>2942500</v>
      </c>
      <c r="Z28" s="9">
        <v>2942500</v>
      </c>
      <c r="AA28" s="70">
        <f>AB28*0.1</f>
        <v>294250</v>
      </c>
      <c r="AB28" s="9">
        <v>2942500</v>
      </c>
      <c r="AC28" s="4" t="s">
        <v>140</v>
      </c>
      <c r="AD28" s="71" t="s">
        <v>47</v>
      </c>
      <c r="AE28" s="59" t="s">
        <v>141</v>
      </c>
      <c r="AF28" s="65" t="s">
        <v>202</v>
      </c>
      <c r="AG28" s="72">
        <f>Y28*0.15</f>
        <v>441375</v>
      </c>
      <c r="AH28" s="64">
        <v>43913</v>
      </c>
      <c r="AI28" s="64">
        <v>44196</v>
      </c>
      <c r="AJ28" s="143" t="s">
        <v>879</v>
      </c>
      <c r="AK28" s="136" t="s">
        <v>257</v>
      </c>
      <c r="AL28" s="69" t="s">
        <v>116</v>
      </c>
      <c r="AM28" s="73" t="s">
        <v>119</v>
      </c>
      <c r="AN28" s="59" t="s">
        <v>48</v>
      </c>
      <c r="AO28" s="13" t="s">
        <v>142</v>
      </c>
      <c r="AP28" s="59" t="s">
        <v>48</v>
      </c>
      <c r="AQ28" s="59" t="s">
        <v>55</v>
      </c>
      <c r="AR28" s="74" t="s">
        <v>56</v>
      </c>
      <c r="AS28" s="59" t="s">
        <v>54</v>
      </c>
      <c r="AT28" s="59" t="s">
        <v>54</v>
      </c>
      <c r="AU28" s="59" t="s">
        <v>54</v>
      </c>
      <c r="AV28" s="13" t="s">
        <v>143</v>
      </c>
      <c r="AW28" s="59" t="s">
        <v>104</v>
      </c>
      <c r="AX28" s="59" t="s">
        <v>48</v>
      </c>
      <c r="AY28" s="60" t="s">
        <v>123</v>
      </c>
      <c r="AZ28" s="59" t="s">
        <v>48</v>
      </c>
      <c r="BA28" s="59" t="s">
        <v>55</v>
      </c>
      <c r="BB28" s="59" t="s">
        <v>105</v>
      </c>
      <c r="BC28" s="11" t="s">
        <v>144</v>
      </c>
      <c r="BD28" s="11" t="s">
        <v>144</v>
      </c>
      <c r="BE28" s="89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</row>
    <row r="29" spans="1:71" s="57" customFormat="1" ht="105" x14ac:dyDescent="0.25">
      <c r="A29" s="326">
        <v>2020</v>
      </c>
      <c r="B29" s="320">
        <v>43831</v>
      </c>
      <c r="C29" s="320">
        <v>43921</v>
      </c>
      <c r="D29" s="322" t="s">
        <v>122</v>
      </c>
      <c r="E29" s="322" t="s">
        <v>111</v>
      </c>
      <c r="F29" s="319" t="s">
        <v>204</v>
      </c>
      <c r="G29" s="327">
        <v>57</v>
      </c>
      <c r="H29" s="328" t="s">
        <v>272</v>
      </c>
      <c r="I29" s="319" t="s">
        <v>205</v>
      </c>
      <c r="J29" s="63" t="s">
        <v>46</v>
      </c>
      <c r="K29" s="63" t="s">
        <v>46</v>
      </c>
      <c r="L29" s="63" t="s">
        <v>46</v>
      </c>
      <c r="M29" s="63" t="s">
        <v>94</v>
      </c>
      <c r="N29" s="63" t="s">
        <v>206</v>
      </c>
      <c r="O29" s="91">
        <v>45080688</v>
      </c>
      <c r="P29" s="322" t="s">
        <v>46</v>
      </c>
      <c r="Q29" s="322" t="s">
        <v>46</v>
      </c>
      <c r="R29" s="322" t="s">
        <v>46</v>
      </c>
      <c r="S29" s="338" t="s">
        <v>160</v>
      </c>
      <c r="T29" s="319" t="s">
        <v>78</v>
      </c>
      <c r="U29" s="339" t="s">
        <v>108</v>
      </c>
      <c r="V29" s="340" t="s">
        <v>148</v>
      </c>
      <c r="W29" s="319" t="s">
        <v>204</v>
      </c>
      <c r="X29" s="320">
        <v>43913</v>
      </c>
      <c r="Y29" s="321">
        <f>Z29/1.16</f>
        <v>38836800</v>
      </c>
      <c r="Z29" s="321">
        <v>45050688</v>
      </c>
      <c r="AA29" s="334">
        <f>AB29*0.1</f>
        <v>4505068.8</v>
      </c>
      <c r="AB29" s="321">
        <v>45050688</v>
      </c>
      <c r="AC29" s="326" t="s">
        <v>140</v>
      </c>
      <c r="AD29" s="337" t="s">
        <v>47</v>
      </c>
      <c r="AE29" s="322" t="s">
        <v>141</v>
      </c>
      <c r="AF29" s="319" t="s">
        <v>205</v>
      </c>
      <c r="AG29" s="333">
        <f>Y29*0.15</f>
        <v>5825520</v>
      </c>
      <c r="AH29" s="320">
        <v>43913</v>
      </c>
      <c r="AI29" s="320">
        <v>44196</v>
      </c>
      <c r="AJ29" s="331" t="s">
        <v>255</v>
      </c>
      <c r="AK29" s="255" t="s">
        <v>257</v>
      </c>
      <c r="AL29" s="256" t="s">
        <v>114</v>
      </c>
      <c r="AM29" s="332" t="s">
        <v>115</v>
      </c>
      <c r="AN29" s="322" t="s">
        <v>48</v>
      </c>
      <c r="AO29" s="331" t="s">
        <v>142</v>
      </c>
      <c r="AP29" s="322" t="s">
        <v>48</v>
      </c>
      <c r="AQ29" s="322" t="s">
        <v>55</v>
      </c>
      <c r="AR29" s="332" t="s">
        <v>56</v>
      </c>
      <c r="AS29" s="322" t="s">
        <v>54</v>
      </c>
      <c r="AT29" s="322" t="s">
        <v>54</v>
      </c>
      <c r="AU29" s="322" t="s">
        <v>54</v>
      </c>
      <c r="AV29" s="331" t="s">
        <v>143</v>
      </c>
      <c r="AW29" s="322" t="s">
        <v>104</v>
      </c>
      <c r="AX29" s="59" t="s">
        <v>48</v>
      </c>
      <c r="AY29" s="60" t="s">
        <v>123</v>
      </c>
      <c r="AZ29" s="59" t="s">
        <v>48</v>
      </c>
      <c r="BA29" s="59" t="s">
        <v>55</v>
      </c>
      <c r="BB29" s="322" t="s">
        <v>105</v>
      </c>
      <c r="BC29" s="11" t="s">
        <v>144</v>
      </c>
      <c r="BD29" s="11" t="s">
        <v>144</v>
      </c>
      <c r="BE29" s="32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</row>
    <row r="30" spans="1:71" s="57" customFormat="1" ht="105" x14ac:dyDescent="0.25">
      <c r="A30" s="326"/>
      <c r="B30" s="320"/>
      <c r="C30" s="320"/>
      <c r="D30" s="322"/>
      <c r="E30" s="322"/>
      <c r="F30" s="319"/>
      <c r="G30" s="327"/>
      <c r="H30" s="329"/>
      <c r="I30" s="319"/>
      <c r="J30" s="63" t="s">
        <v>46</v>
      </c>
      <c r="K30" s="63" t="s">
        <v>46</v>
      </c>
      <c r="L30" s="63" t="s">
        <v>46</v>
      </c>
      <c r="M30" s="63" t="s">
        <v>207</v>
      </c>
      <c r="N30" s="63" t="s">
        <v>208</v>
      </c>
      <c r="O30" s="91">
        <v>63028368</v>
      </c>
      <c r="P30" s="322"/>
      <c r="Q30" s="322"/>
      <c r="R30" s="322"/>
      <c r="S30" s="338"/>
      <c r="T30" s="319"/>
      <c r="U30" s="339"/>
      <c r="V30" s="340"/>
      <c r="W30" s="319"/>
      <c r="X30" s="320"/>
      <c r="Y30" s="321"/>
      <c r="Z30" s="321"/>
      <c r="AA30" s="334"/>
      <c r="AB30" s="321"/>
      <c r="AC30" s="326"/>
      <c r="AD30" s="337"/>
      <c r="AE30" s="322"/>
      <c r="AF30" s="319"/>
      <c r="AG30" s="333"/>
      <c r="AH30" s="320"/>
      <c r="AI30" s="320"/>
      <c r="AJ30" s="331"/>
      <c r="AK30" s="255"/>
      <c r="AL30" s="256"/>
      <c r="AM30" s="332"/>
      <c r="AN30" s="322"/>
      <c r="AO30" s="331"/>
      <c r="AP30" s="322"/>
      <c r="AQ30" s="322"/>
      <c r="AR30" s="332"/>
      <c r="AS30" s="322"/>
      <c r="AT30" s="322"/>
      <c r="AU30" s="322"/>
      <c r="AV30" s="326"/>
      <c r="AW30" s="322"/>
      <c r="AX30" s="59" t="s">
        <v>48</v>
      </c>
      <c r="AY30" s="60" t="s">
        <v>123</v>
      </c>
      <c r="AZ30" s="59" t="s">
        <v>48</v>
      </c>
      <c r="BA30" s="59" t="s">
        <v>55</v>
      </c>
      <c r="BB30" s="322"/>
      <c r="BC30" s="11" t="s">
        <v>144</v>
      </c>
      <c r="BD30" s="11" t="s">
        <v>144</v>
      </c>
      <c r="BE30" s="32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</row>
    <row r="31" spans="1:71" s="57" customFormat="1" ht="105" x14ac:dyDescent="0.25">
      <c r="A31" s="326"/>
      <c r="B31" s="320"/>
      <c r="C31" s="320"/>
      <c r="D31" s="322"/>
      <c r="E31" s="322"/>
      <c r="F31" s="319"/>
      <c r="G31" s="327"/>
      <c r="H31" s="329"/>
      <c r="I31" s="319"/>
      <c r="J31" s="63" t="s">
        <v>46</v>
      </c>
      <c r="K31" s="63" t="s">
        <v>46</v>
      </c>
      <c r="L31" s="63" t="s">
        <v>46</v>
      </c>
      <c r="M31" s="63" t="s">
        <v>209</v>
      </c>
      <c r="N31" s="63" t="s">
        <v>84</v>
      </c>
      <c r="O31" s="91">
        <v>78888358</v>
      </c>
      <c r="P31" s="322"/>
      <c r="Q31" s="322"/>
      <c r="R31" s="322"/>
      <c r="S31" s="338"/>
      <c r="T31" s="319"/>
      <c r="U31" s="339"/>
      <c r="V31" s="340"/>
      <c r="W31" s="319"/>
      <c r="X31" s="320"/>
      <c r="Y31" s="321"/>
      <c r="Z31" s="321"/>
      <c r="AA31" s="334"/>
      <c r="AB31" s="321"/>
      <c r="AC31" s="326"/>
      <c r="AD31" s="337"/>
      <c r="AE31" s="322"/>
      <c r="AF31" s="319"/>
      <c r="AG31" s="333"/>
      <c r="AH31" s="320"/>
      <c r="AI31" s="320"/>
      <c r="AJ31" s="331"/>
      <c r="AK31" s="255"/>
      <c r="AL31" s="256"/>
      <c r="AM31" s="332"/>
      <c r="AN31" s="322"/>
      <c r="AO31" s="331"/>
      <c r="AP31" s="322"/>
      <c r="AQ31" s="322"/>
      <c r="AR31" s="332"/>
      <c r="AS31" s="322"/>
      <c r="AT31" s="322"/>
      <c r="AU31" s="322"/>
      <c r="AV31" s="326"/>
      <c r="AW31" s="322"/>
      <c r="AX31" s="59" t="s">
        <v>48</v>
      </c>
      <c r="AY31" s="60" t="s">
        <v>123</v>
      </c>
      <c r="AZ31" s="59" t="s">
        <v>48</v>
      </c>
      <c r="BA31" s="59" t="s">
        <v>55</v>
      </c>
      <c r="BB31" s="322"/>
      <c r="BC31" s="11" t="s">
        <v>144</v>
      </c>
      <c r="BD31" s="11" t="s">
        <v>144</v>
      </c>
      <c r="BE31" s="32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</row>
    <row r="32" spans="1:71" s="57" customFormat="1" ht="105" x14ac:dyDescent="0.25">
      <c r="A32" s="4">
        <v>2020</v>
      </c>
      <c r="B32" s="64">
        <v>43831</v>
      </c>
      <c r="C32" s="64">
        <v>43921</v>
      </c>
      <c r="D32" s="59" t="s">
        <v>122</v>
      </c>
      <c r="E32" s="59" t="s">
        <v>111</v>
      </c>
      <c r="F32" s="108" t="s">
        <v>210</v>
      </c>
      <c r="G32" s="66">
        <v>57</v>
      </c>
      <c r="H32" s="109" t="s">
        <v>272</v>
      </c>
      <c r="I32" s="65" t="s">
        <v>211</v>
      </c>
      <c r="J32" s="63" t="s">
        <v>46</v>
      </c>
      <c r="K32" s="63" t="s">
        <v>46</v>
      </c>
      <c r="L32" s="63" t="s">
        <v>46</v>
      </c>
      <c r="M32" s="63" t="s">
        <v>212</v>
      </c>
      <c r="N32" s="63" t="s">
        <v>84</v>
      </c>
      <c r="O32" s="91">
        <v>17258857</v>
      </c>
      <c r="P32" s="67" t="s">
        <v>46</v>
      </c>
      <c r="Q32" s="67" t="s">
        <v>46</v>
      </c>
      <c r="R32" s="67" t="s">
        <v>46</v>
      </c>
      <c r="S32" s="76" t="s">
        <v>212</v>
      </c>
      <c r="T32" s="69" t="s">
        <v>84</v>
      </c>
      <c r="U32" s="75" t="s">
        <v>108</v>
      </c>
      <c r="V32" s="69" t="s">
        <v>190</v>
      </c>
      <c r="W32" s="65" t="s">
        <v>210</v>
      </c>
      <c r="X32" s="64">
        <v>43913</v>
      </c>
      <c r="Y32" s="9">
        <f>Z32/1.16</f>
        <v>14878325.000000002</v>
      </c>
      <c r="Z32" s="9">
        <v>17258857</v>
      </c>
      <c r="AA32" s="70">
        <f>AB32*0.1</f>
        <v>1725885.7000000002</v>
      </c>
      <c r="AB32" s="9">
        <v>17258857</v>
      </c>
      <c r="AC32" s="4" t="s">
        <v>140</v>
      </c>
      <c r="AD32" s="71" t="s">
        <v>47</v>
      </c>
      <c r="AE32" s="59" t="s">
        <v>141</v>
      </c>
      <c r="AF32" s="65" t="s">
        <v>211</v>
      </c>
      <c r="AG32" s="72">
        <f>Y32*0.15</f>
        <v>2231748.75</v>
      </c>
      <c r="AH32" s="64">
        <v>43914</v>
      </c>
      <c r="AI32" s="64">
        <v>44196</v>
      </c>
      <c r="AJ32" s="13" t="s">
        <v>538</v>
      </c>
      <c r="AK32" s="136" t="s">
        <v>257</v>
      </c>
      <c r="AL32" s="139" t="s">
        <v>116</v>
      </c>
      <c r="AM32" s="73" t="s">
        <v>119</v>
      </c>
      <c r="AN32" s="59" t="s">
        <v>48</v>
      </c>
      <c r="AO32" s="13" t="s">
        <v>142</v>
      </c>
      <c r="AP32" s="59" t="s">
        <v>48</v>
      </c>
      <c r="AQ32" s="59" t="s">
        <v>55</v>
      </c>
      <c r="AR32" s="74" t="s">
        <v>56</v>
      </c>
      <c r="AS32" s="59" t="s">
        <v>54</v>
      </c>
      <c r="AT32" s="59" t="s">
        <v>54</v>
      </c>
      <c r="AU32" s="59" t="s">
        <v>54</v>
      </c>
      <c r="AV32" s="13" t="s">
        <v>143</v>
      </c>
      <c r="AW32" s="59" t="s">
        <v>104</v>
      </c>
      <c r="AX32" s="59" t="s">
        <v>48</v>
      </c>
      <c r="AY32" s="60" t="s">
        <v>123</v>
      </c>
      <c r="AZ32" s="59" t="s">
        <v>48</v>
      </c>
      <c r="BA32" s="59" t="s">
        <v>55</v>
      </c>
      <c r="BB32" s="59" t="s">
        <v>105</v>
      </c>
      <c r="BC32" s="11" t="s">
        <v>144</v>
      </c>
      <c r="BD32" s="11" t="s">
        <v>144</v>
      </c>
      <c r="BE32" s="89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</row>
    <row r="33" spans="1:71" s="57" customFormat="1" ht="105" x14ac:dyDescent="0.25">
      <c r="A33" s="4">
        <v>2020</v>
      </c>
      <c r="B33" s="105">
        <v>43831</v>
      </c>
      <c r="C33" s="105">
        <v>43921</v>
      </c>
      <c r="D33" s="59" t="s">
        <v>122</v>
      </c>
      <c r="E33" s="59" t="s">
        <v>111</v>
      </c>
      <c r="F33" s="108" t="s">
        <v>213</v>
      </c>
      <c r="G33" s="66">
        <v>57</v>
      </c>
      <c r="H33" s="109" t="s">
        <v>272</v>
      </c>
      <c r="I33" s="65" t="s">
        <v>214</v>
      </c>
      <c r="J33" s="63" t="s">
        <v>46</v>
      </c>
      <c r="K33" s="63" t="s">
        <v>46</v>
      </c>
      <c r="L33" s="63" t="s">
        <v>46</v>
      </c>
      <c r="M33" s="63" t="s">
        <v>212</v>
      </c>
      <c r="N33" s="63" t="s">
        <v>84</v>
      </c>
      <c r="O33" s="91">
        <v>14983404.48</v>
      </c>
      <c r="P33" s="67" t="s">
        <v>46</v>
      </c>
      <c r="Q33" s="67" t="s">
        <v>46</v>
      </c>
      <c r="R33" s="67" t="s">
        <v>46</v>
      </c>
      <c r="S33" s="76" t="s">
        <v>212</v>
      </c>
      <c r="T33" s="69" t="s">
        <v>84</v>
      </c>
      <c r="U33" s="75" t="s">
        <v>108</v>
      </c>
      <c r="V33" s="69" t="s">
        <v>190</v>
      </c>
      <c r="W33" s="65" t="s">
        <v>213</v>
      </c>
      <c r="X33" s="64">
        <v>43913</v>
      </c>
      <c r="Y33" s="9">
        <f>Z33/1.16</f>
        <v>12916728.000000002</v>
      </c>
      <c r="Z33" s="9">
        <v>14983404.48</v>
      </c>
      <c r="AA33" s="70">
        <f>AB33*0.1</f>
        <v>1498340.4480000001</v>
      </c>
      <c r="AB33" s="9">
        <v>14983404.48</v>
      </c>
      <c r="AC33" s="4" t="s">
        <v>140</v>
      </c>
      <c r="AD33" s="71" t="s">
        <v>47</v>
      </c>
      <c r="AE33" s="59" t="s">
        <v>141</v>
      </c>
      <c r="AF33" s="65" t="s">
        <v>214</v>
      </c>
      <c r="AG33" s="72">
        <f>Y33*0.15</f>
        <v>1937509.2000000002</v>
      </c>
      <c r="AH33" s="64">
        <v>43914</v>
      </c>
      <c r="AI33" s="64">
        <v>44196</v>
      </c>
      <c r="AJ33" s="13" t="s">
        <v>539</v>
      </c>
      <c r="AK33" s="136" t="s">
        <v>257</v>
      </c>
      <c r="AL33" s="139" t="s">
        <v>116</v>
      </c>
      <c r="AM33" s="73" t="s">
        <v>119</v>
      </c>
      <c r="AN33" s="59" t="s">
        <v>48</v>
      </c>
      <c r="AO33" s="13" t="s">
        <v>142</v>
      </c>
      <c r="AP33" s="59" t="s">
        <v>48</v>
      </c>
      <c r="AQ33" s="59" t="s">
        <v>55</v>
      </c>
      <c r="AR33" s="74" t="s">
        <v>56</v>
      </c>
      <c r="AS33" s="59" t="s">
        <v>54</v>
      </c>
      <c r="AT33" s="59" t="s">
        <v>54</v>
      </c>
      <c r="AU33" s="59" t="s">
        <v>54</v>
      </c>
      <c r="AV33" s="13" t="s">
        <v>143</v>
      </c>
      <c r="AW33" s="59" t="s">
        <v>104</v>
      </c>
      <c r="AX33" s="59" t="s">
        <v>48</v>
      </c>
      <c r="AY33" s="60" t="s">
        <v>123</v>
      </c>
      <c r="AZ33" s="59" t="s">
        <v>48</v>
      </c>
      <c r="BA33" s="59" t="s">
        <v>55</v>
      </c>
      <c r="BB33" s="59" t="s">
        <v>105</v>
      </c>
      <c r="BC33" s="11" t="s">
        <v>144</v>
      </c>
      <c r="BD33" s="11" t="s">
        <v>144</v>
      </c>
      <c r="BE33" s="89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</row>
    <row r="34" spans="1:71" s="57" customFormat="1" ht="105" x14ac:dyDescent="0.25">
      <c r="A34" s="326">
        <v>2020</v>
      </c>
      <c r="B34" s="320">
        <v>43831</v>
      </c>
      <c r="C34" s="320">
        <v>43921</v>
      </c>
      <c r="D34" s="322" t="s">
        <v>122</v>
      </c>
      <c r="E34" s="322" t="s">
        <v>124</v>
      </c>
      <c r="F34" s="319" t="s">
        <v>215</v>
      </c>
      <c r="G34" s="327">
        <v>57</v>
      </c>
      <c r="H34" s="328" t="s">
        <v>272</v>
      </c>
      <c r="I34" s="319" t="s">
        <v>216</v>
      </c>
      <c r="J34" s="63" t="s">
        <v>46</v>
      </c>
      <c r="K34" s="63" t="s">
        <v>46</v>
      </c>
      <c r="L34" s="63" t="s">
        <v>46</v>
      </c>
      <c r="M34" s="63" t="s">
        <v>217</v>
      </c>
      <c r="N34" s="63" t="s">
        <v>84</v>
      </c>
      <c r="O34" s="91">
        <v>94555.08</v>
      </c>
      <c r="P34" s="322" t="s">
        <v>46</v>
      </c>
      <c r="Q34" s="322" t="s">
        <v>46</v>
      </c>
      <c r="R34" s="322" t="s">
        <v>46</v>
      </c>
      <c r="S34" s="338" t="s">
        <v>212</v>
      </c>
      <c r="T34" s="319" t="s">
        <v>84</v>
      </c>
      <c r="U34" s="319" t="s">
        <v>108</v>
      </c>
      <c r="V34" s="319" t="s">
        <v>190</v>
      </c>
      <c r="W34" s="319" t="s">
        <v>215</v>
      </c>
      <c r="X34" s="320">
        <v>43913</v>
      </c>
      <c r="Y34" s="333">
        <f>Z34/1.16</f>
        <v>16302600.000000002</v>
      </c>
      <c r="Z34" s="333">
        <v>18911016</v>
      </c>
      <c r="AA34" s="333">
        <f>AB34*0.1</f>
        <v>1891101.6</v>
      </c>
      <c r="AB34" s="333">
        <v>18911016</v>
      </c>
      <c r="AC34" s="319" t="s">
        <v>140</v>
      </c>
      <c r="AD34" s="319" t="s">
        <v>47</v>
      </c>
      <c r="AE34" s="319" t="s">
        <v>141</v>
      </c>
      <c r="AF34" s="319" t="s">
        <v>216</v>
      </c>
      <c r="AG34" s="333">
        <f>Y34*0.15</f>
        <v>2445390</v>
      </c>
      <c r="AH34" s="320">
        <v>43914</v>
      </c>
      <c r="AI34" s="320">
        <v>44196</v>
      </c>
      <c r="AJ34" s="328" t="s">
        <v>526</v>
      </c>
      <c r="AK34" s="255" t="s">
        <v>257</v>
      </c>
      <c r="AL34" s="320" t="s">
        <v>116</v>
      </c>
      <c r="AM34" s="320" t="s">
        <v>119</v>
      </c>
      <c r="AN34" s="320" t="s">
        <v>48</v>
      </c>
      <c r="AO34" s="328" t="s">
        <v>142</v>
      </c>
      <c r="AP34" s="320" t="s">
        <v>48</v>
      </c>
      <c r="AQ34" s="320" t="s">
        <v>55</v>
      </c>
      <c r="AR34" s="320" t="s">
        <v>56</v>
      </c>
      <c r="AS34" s="320" t="s">
        <v>54</v>
      </c>
      <c r="AT34" s="320" t="s">
        <v>54</v>
      </c>
      <c r="AU34" s="320" t="s">
        <v>54</v>
      </c>
      <c r="AV34" s="328" t="s">
        <v>143</v>
      </c>
      <c r="AW34" s="320" t="s">
        <v>104</v>
      </c>
      <c r="AX34" s="59" t="s">
        <v>48</v>
      </c>
      <c r="AY34" s="60" t="s">
        <v>123</v>
      </c>
      <c r="AZ34" s="59" t="s">
        <v>48</v>
      </c>
      <c r="BA34" s="59" t="s">
        <v>55</v>
      </c>
      <c r="BB34" s="320" t="s">
        <v>105</v>
      </c>
      <c r="BC34" s="11" t="s">
        <v>144</v>
      </c>
      <c r="BD34" s="11" t="s">
        <v>144</v>
      </c>
      <c r="BE34" s="320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</row>
    <row r="35" spans="1:71" s="57" customFormat="1" ht="105" x14ac:dyDescent="0.25">
      <c r="A35" s="326"/>
      <c r="B35" s="320"/>
      <c r="C35" s="320"/>
      <c r="D35" s="322"/>
      <c r="E35" s="322"/>
      <c r="F35" s="319"/>
      <c r="G35" s="327"/>
      <c r="H35" s="329"/>
      <c r="I35" s="319"/>
      <c r="J35" s="63" t="s">
        <v>46</v>
      </c>
      <c r="K35" s="63" t="s">
        <v>46</v>
      </c>
      <c r="L35" s="63" t="s">
        <v>46</v>
      </c>
      <c r="M35" s="63" t="s">
        <v>218</v>
      </c>
      <c r="N35" s="63" t="s">
        <v>219</v>
      </c>
      <c r="O35" s="91">
        <v>112828.46</v>
      </c>
      <c r="P35" s="322"/>
      <c r="Q35" s="322"/>
      <c r="R35" s="322"/>
      <c r="S35" s="338"/>
      <c r="T35" s="319"/>
      <c r="U35" s="319"/>
      <c r="V35" s="319"/>
      <c r="W35" s="319"/>
      <c r="X35" s="320"/>
      <c r="Y35" s="333"/>
      <c r="Z35" s="333"/>
      <c r="AA35" s="333"/>
      <c r="AB35" s="333"/>
      <c r="AC35" s="319"/>
      <c r="AD35" s="319"/>
      <c r="AE35" s="319"/>
      <c r="AF35" s="319"/>
      <c r="AG35" s="333"/>
      <c r="AH35" s="320"/>
      <c r="AI35" s="320"/>
      <c r="AJ35" s="320"/>
      <c r="AK35" s="255"/>
      <c r="AL35" s="320" t="s">
        <v>116</v>
      </c>
      <c r="AM35" s="320" t="s">
        <v>119</v>
      </c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59" t="s">
        <v>48</v>
      </c>
      <c r="AY35" s="60" t="s">
        <v>123</v>
      </c>
      <c r="AZ35" s="59" t="s">
        <v>48</v>
      </c>
      <c r="BA35" s="59" t="s">
        <v>55</v>
      </c>
      <c r="BB35" s="320"/>
      <c r="BC35" s="11" t="s">
        <v>144</v>
      </c>
      <c r="BD35" s="11" t="s">
        <v>144</v>
      </c>
      <c r="BE35" s="320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</row>
    <row r="36" spans="1:71" s="57" customFormat="1" ht="105" x14ac:dyDescent="0.25">
      <c r="A36" s="326"/>
      <c r="B36" s="320"/>
      <c r="C36" s="320"/>
      <c r="D36" s="322"/>
      <c r="E36" s="322"/>
      <c r="F36" s="319"/>
      <c r="G36" s="327"/>
      <c r="H36" s="329"/>
      <c r="I36" s="319"/>
      <c r="J36" s="63" t="s">
        <v>46</v>
      </c>
      <c r="K36" s="63" t="s">
        <v>46</v>
      </c>
      <c r="L36" s="63" t="s">
        <v>46</v>
      </c>
      <c r="M36" s="63" t="s">
        <v>220</v>
      </c>
      <c r="N36" s="63" t="s">
        <v>95</v>
      </c>
      <c r="O36" s="91">
        <v>114715.6</v>
      </c>
      <c r="P36" s="322"/>
      <c r="Q36" s="322"/>
      <c r="R36" s="322"/>
      <c r="S36" s="338"/>
      <c r="T36" s="319"/>
      <c r="U36" s="319"/>
      <c r="V36" s="319"/>
      <c r="W36" s="319"/>
      <c r="X36" s="320"/>
      <c r="Y36" s="333"/>
      <c r="Z36" s="333"/>
      <c r="AA36" s="333"/>
      <c r="AB36" s="333"/>
      <c r="AC36" s="319"/>
      <c r="AD36" s="319"/>
      <c r="AE36" s="319"/>
      <c r="AF36" s="319"/>
      <c r="AG36" s="333"/>
      <c r="AH36" s="320"/>
      <c r="AI36" s="320"/>
      <c r="AJ36" s="320"/>
      <c r="AK36" s="255"/>
      <c r="AL36" s="320" t="s">
        <v>116</v>
      </c>
      <c r="AM36" s="320" t="s">
        <v>119</v>
      </c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59" t="s">
        <v>48</v>
      </c>
      <c r="AY36" s="60" t="s">
        <v>123</v>
      </c>
      <c r="AZ36" s="59" t="s">
        <v>48</v>
      </c>
      <c r="BA36" s="59" t="s">
        <v>55</v>
      </c>
      <c r="BB36" s="320"/>
      <c r="BC36" s="11" t="s">
        <v>144</v>
      </c>
      <c r="BD36" s="11" t="s">
        <v>144</v>
      </c>
      <c r="BE36" s="320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</row>
    <row r="37" spans="1:71" s="57" customFormat="1" ht="105" x14ac:dyDescent="0.25">
      <c r="A37" s="326">
        <v>2020</v>
      </c>
      <c r="B37" s="320">
        <v>43831</v>
      </c>
      <c r="C37" s="320">
        <v>43921</v>
      </c>
      <c r="D37" s="322" t="s">
        <v>122</v>
      </c>
      <c r="E37" s="322" t="s">
        <v>124</v>
      </c>
      <c r="F37" s="319" t="s">
        <v>221</v>
      </c>
      <c r="G37" s="327">
        <v>57</v>
      </c>
      <c r="H37" s="331" t="s">
        <v>272</v>
      </c>
      <c r="I37" s="319" t="s">
        <v>222</v>
      </c>
      <c r="J37" s="63" t="s">
        <v>46</v>
      </c>
      <c r="K37" s="63" t="s">
        <v>46</v>
      </c>
      <c r="L37" s="63" t="s">
        <v>46</v>
      </c>
      <c r="M37" s="63" t="s">
        <v>217</v>
      </c>
      <c r="N37" s="63" t="s">
        <v>84</v>
      </c>
      <c r="O37" s="91">
        <v>94555.08</v>
      </c>
      <c r="P37" s="319" t="s">
        <v>46</v>
      </c>
      <c r="Q37" s="319" t="s">
        <v>46</v>
      </c>
      <c r="R37" s="319" t="s">
        <v>46</v>
      </c>
      <c r="S37" s="319" t="s">
        <v>212</v>
      </c>
      <c r="T37" s="319" t="s">
        <v>84</v>
      </c>
      <c r="U37" s="319" t="s">
        <v>108</v>
      </c>
      <c r="V37" s="319" t="s">
        <v>190</v>
      </c>
      <c r="W37" s="319" t="s">
        <v>221</v>
      </c>
      <c r="X37" s="320">
        <v>43913</v>
      </c>
      <c r="Y37" s="333">
        <f>Z37/1.16</f>
        <v>19382550</v>
      </c>
      <c r="Z37" s="333">
        <v>22483758</v>
      </c>
      <c r="AA37" s="333">
        <f>AB37*0.1</f>
        <v>2248375.8000000003</v>
      </c>
      <c r="AB37" s="333">
        <v>22483758</v>
      </c>
      <c r="AC37" s="333" t="s">
        <v>140</v>
      </c>
      <c r="AD37" s="333" t="s">
        <v>47</v>
      </c>
      <c r="AE37" s="333" t="s">
        <v>141</v>
      </c>
      <c r="AF37" s="333" t="s">
        <v>222</v>
      </c>
      <c r="AG37" s="333">
        <f>Y37*0.15</f>
        <v>2907382.5</v>
      </c>
      <c r="AH37" s="320">
        <v>43914</v>
      </c>
      <c r="AI37" s="320">
        <v>44196</v>
      </c>
      <c r="AJ37" s="328" t="s">
        <v>527</v>
      </c>
      <c r="AK37" s="255" t="s">
        <v>257</v>
      </c>
      <c r="AL37" s="320" t="s">
        <v>116</v>
      </c>
      <c r="AM37" s="320" t="s">
        <v>119</v>
      </c>
      <c r="AN37" s="320" t="s">
        <v>48</v>
      </c>
      <c r="AO37" s="328" t="s">
        <v>142</v>
      </c>
      <c r="AP37" s="320" t="s">
        <v>48</v>
      </c>
      <c r="AQ37" s="320" t="s">
        <v>55</v>
      </c>
      <c r="AR37" s="320" t="s">
        <v>56</v>
      </c>
      <c r="AS37" s="320" t="s">
        <v>54</v>
      </c>
      <c r="AT37" s="320" t="s">
        <v>54</v>
      </c>
      <c r="AU37" s="320" t="s">
        <v>54</v>
      </c>
      <c r="AV37" s="328" t="s">
        <v>143</v>
      </c>
      <c r="AW37" s="320" t="s">
        <v>104</v>
      </c>
      <c r="AX37" s="59" t="s">
        <v>48</v>
      </c>
      <c r="AY37" s="60" t="s">
        <v>123</v>
      </c>
      <c r="AZ37" s="59" t="s">
        <v>48</v>
      </c>
      <c r="BA37" s="59" t="s">
        <v>55</v>
      </c>
      <c r="BB37" s="320" t="s">
        <v>105</v>
      </c>
      <c r="BC37" s="11" t="s">
        <v>144</v>
      </c>
      <c r="BD37" s="11" t="s">
        <v>144</v>
      </c>
      <c r="BE37" s="320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</row>
    <row r="38" spans="1:71" s="57" customFormat="1" ht="105" x14ac:dyDescent="0.25">
      <c r="A38" s="326"/>
      <c r="B38" s="320"/>
      <c r="C38" s="320"/>
      <c r="D38" s="322"/>
      <c r="E38" s="322"/>
      <c r="F38" s="319"/>
      <c r="G38" s="327"/>
      <c r="H38" s="327"/>
      <c r="I38" s="319"/>
      <c r="J38" s="63" t="s">
        <v>46</v>
      </c>
      <c r="K38" s="63" t="s">
        <v>46</v>
      </c>
      <c r="L38" s="63" t="s">
        <v>46</v>
      </c>
      <c r="M38" s="63" t="s">
        <v>218</v>
      </c>
      <c r="N38" s="63" t="s">
        <v>219</v>
      </c>
      <c r="O38" s="91">
        <v>112828.46</v>
      </c>
      <c r="P38" s="319"/>
      <c r="Q38" s="319"/>
      <c r="R38" s="319"/>
      <c r="S38" s="319"/>
      <c r="T38" s="319"/>
      <c r="U38" s="319"/>
      <c r="V38" s="319"/>
      <c r="W38" s="319"/>
      <c r="X38" s="320"/>
      <c r="Y38" s="333"/>
      <c r="Z38" s="333"/>
      <c r="AA38" s="333"/>
      <c r="AB38" s="333"/>
      <c r="AC38" s="333"/>
      <c r="AD38" s="333"/>
      <c r="AE38" s="333"/>
      <c r="AF38" s="333"/>
      <c r="AG38" s="333"/>
      <c r="AH38" s="320"/>
      <c r="AI38" s="320"/>
      <c r="AJ38" s="320"/>
      <c r="AK38" s="255"/>
      <c r="AL38" s="320" t="s">
        <v>116</v>
      </c>
      <c r="AM38" s="320" t="s">
        <v>119</v>
      </c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59" t="s">
        <v>48</v>
      </c>
      <c r="AY38" s="60" t="s">
        <v>123</v>
      </c>
      <c r="AZ38" s="59" t="s">
        <v>48</v>
      </c>
      <c r="BA38" s="59" t="s">
        <v>55</v>
      </c>
      <c r="BB38" s="320"/>
      <c r="BC38" s="11" t="s">
        <v>144</v>
      </c>
      <c r="BD38" s="11" t="s">
        <v>144</v>
      </c>
      <c r="BE38" s="320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</row>
    <row r="39" spans="1:71" s="57" customFormat="1" ht="105" x14ac:dyDescent="0.25">
      <c r="A39" s="326"/>
      <c r="B39" s="320"/>
      <c r="C39" s="320"/>
      <c r="D39" s="322"/>
      <c r="E39" s="322"/>
      <c r="F39" s="319"/>
      <c r="G39" s="327"/>
      <c r="H39" s="327"/>
      <c r="I39" s="319"/>
      <c r="J39" s="63" t="s">
        <v>46</v>
      </c>
      <c r="K39" s="63" t="s">
        <v>46</v>
      </c>
      <c r="L39" s="63" t="s">
        <v>46</v>
      </c>
      <c r="M39" s="63" t="s">
        <v>220</v>
      </c>
      <c r="N39" s="63" t="s">
        <v>95</v>
      </c>
      <c r="O39" s="91">
        <v>114715.6</v>
      </c>
      <c r="P39" s="319"/>
      <c r="Q39" s="319"/>
      <c r="R39" s="319"/>
      <c r="S39" s="319"/>
      <c r="T39" s="319"/>
      <c r="U39" s="319"/>
      <c r="V39" s="319"/>
      <c r="W39" s="319"/>
      <c r="X39" s="320"/>
      <c r="Y39" s="333"/>
      <c r="Z39" s="333"/>
      <c r="AA39" s="333"/>
      <c r="AB39" s="333"/>
      <c r="AC39" s="333"/>
      <c r="AD39" s="333"/>
      <c r="AE39" s="333"/>
      <c r="AF39" s="333"/>
      <c r="AG39" s="333"/>
      <c r="AH39" s="320"/>
      <c r="AI39" s="320"/>
      <c r="AJ39" s="320"/>
      <c r="AK39" s="255"/>
      <c r="AL39" s="320" t="s">
        <v>116</v>
      </c>
      <c r="AM39" s="320" t="s">
        <v>119</v>
      </c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59" t="s">
        <v>48</v>
      </c>
      <c r="AY39" s="60" t="s">
        <v>123</v>
      </c>
      <c r="AZ39" s="59" t="s">
        <v>48</v>
      </c>
      <c r="BA39" s="59" t="s">
        <v>55</v>
      </c>
      <c r="BB39" s="320"/>
      <c r="BC39" s="11" t="s">
        <v>144</v>
      </c>
      <c r="BD39" s="11" t="s">
        <v>144</v>
      </c>
      <c r="BE39" s="320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</row>
    <row r="40" spans="1:71" s="57" customFormat="1" ht="105" x14ac:dyDescent="0.25">
      <c r="A40" s="326">
        <v>2020</v>
      </c>
      <c r="B40" s="320">
        <v>43831</v>
      </c>
      <c r="C40" s="320">
        <v>43921</v>
      </c>
      <c r="D40" s="322" t="s">
        <v>122</v>
      </c>
      <c r="E40" s="322" t="s">
        <v>111</v>
      </c>
      <c r="F40" s="319" t="s">
        <v>223</v>
      </c>
      <c r="G40" s="327">
        <v>57</v>
      </c>
      <c r="H40" s="331" t="s">
        <v>272</v>
      </c>
      <c r="I40" s="319" t="s">
        <v>224</v>
      </c>
      <c r="J40" s="63" t="s">
        <v>46</v>
      </c>
      <c r="K40" s="63" t="s">
        <v>46</v>
      </c>
      <c r="L40" s="63" t="s">
        <v>46</v>
      </c>
      <c r="M40" s="63" t="s">
        <v>225</v>
      </c>
      <c r="N40" s="63" t="s">
        <v>226</v>
      </c>
      <c r="O40" s="91">
        <v>300200</v>
      </c>
      <c r="P40" s="319" t="s">
        <v>46</v>
      </c>
      <c r="Q40" s="319" t="s">
        <v>46</v>
      </c>
      <c r="R40" s="319" t="s">
        <v>46</v>
      </c>
      <c r="S40" s="319" t="s">
        <v>155</v>
      </c>
      <c r="T40" s="319" t="s">
        <v>68</v>
      </c>
      <c r="U40" s="319" t="s">
        <v>108</v>
      </c>
      <c r="V40" s="319" t="s">
        <v>112</v>
      </c>
      <c r="W40" s="319" t="s">
        <v>223</v>
      </c>
      <c r="X40" s="320">
        <v>43913</v>
      </c>
      <c r="Y40" s="333">
        <v>287600</v>
      </c>
      <c r="Z40" s="333">
        <v>287600</v>
      </c>
      <c r="AA40" s="333">
        <v>0</v>
      </c>
      <c r="AB40" s="333">
        <v>287600</v>
      </c>
      <c r="AC40" s="333" t="s">
        <v>140</v>
      </c>
      <c r="AD40" s="333" t="s">
        <v>47</v>
      </c>
      <c r="AE40" s="333" t="s">
        <v>141</v>
      </c>
      <c r="AF40" s="333" t="s">
        <v>224</v>
      </c>
      <c r="AG40" s="333">
        <f>Y40*0.15</f>
        <v>43140</v>
      </c>
      <c r="AH40" s="320">
        <v>43914</v>
      </c>
      <c r="AI40" s="320">
        <v>44196</v>
      </c>
      <c r="AJ40" s="328" t="s">
        <v>528</v>
      </c>
      <c r="AK40" s="255" t="s">
        <v>257</v>
      </c>
      <c r="AL40" s="320" t="s">
        <v>116</v>
      </c>
      <c r="AM40" s="320" t="s">
        <v>119</v>
      </c>
      <c r="AN40" s="320" t="s">
        <v>48</v>
      </c>
      <c r="AO40" s="328" t="s">
        <v>142</v>
      </c>
      <c r="AP40" s="320" t="s">
        <v>48</v>
      </c>
      <c r="AQ40" s="320" t="s">
        <v>55</v>
      </c>
      <c r="AR40" s="320" t="s">
        <v>56</v>
      </c>
      <c r="AS40" s="320" t="s">
        <v>54</v>
      </c>
      <c r="AT40" s="320" t="s">
        <v>54</v>
      </c>
      <c r="AU40" s="320" t="s">
        <v>54</v>
      </c>
      <c r="AV40" s="328" t="s">
        <v>143</v>
      </c>
      <c r="AW40" s="320" t="s">
        <v>104</v>
      </c>
      <c r="AX40" s="59" t="s">
        <v>48</v>
      </c>
      <c r="AY40" s="60" t="s">
        <v>123</v>
      </c>
      <c r="AZ40" s="59" t="s">
        <v>48</v>
      </c>
      <c r="BA40" s="59" t="s">
        <v>55</v>
      </c>
      <c r="BB40" s="320" t="s">
        <v>105</v>
      </c>
      <c r="BC40" s="11" t="s">
        <v>144</v>
      </c>
      <c r="BD40" s="11" t="s">
        <v>144</v>
      </c>
      <c r="BE40" s="320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</row>
    <row r="41" spans="1:71" s="57" customFormat="1" ht="105" x14ac:dyDescent="0.25">
      <c r="A41" s="326"/>
      <c r="B41" s="320"/>
      <c r="C41" s="320"/>
      <c r="D41" s="322"/>
      <c r="E41" s="322"/>
      <c r="F41" s="319"/>
      <c r="G41" s="327"/>
      <c r="H41" s="327"/>
      <c r="I41" s="319"/>
      <c r="J41" s="63" t="s">
        <v>46</v>
      </c>
      <c r="K41" s="63" t="s">
        <v>46</v>
      </c>
      <c r="L41" s="63" t="s">
        <v>46</v>
      </c>
      <c r="M41" s="63" t="s">
        <v>227</v>
      </c>
      <c r="N41" s="63" t="s">
        <v>88</v>
      </c>
      <c r="O41" s="91">
        <v>308400</v>
      </c>
      <c r="P41" s="319"/>
      <c r="Q41" s="319"/>
      <c r="R41" s="319"/>
      <c r="S41" s="319"/>
      <c r="T41" s="319"/>
      <c r="U41" s="319"/>
      <c r="V41" s="319"/>
      <c r="W41" s="319"/>
      <c r="X41" s="320"/>
      <c r="Y41" s="333"/>
      <c r="Z41" s="333"/>
      <c r="AA41" s="333"/>
      <c r="AB41" s="333"/>
      <c r="AC41" s="333"/>
      <c r="AD41" s="333"/>
      <c r="AE41" s="333"/>
      <c r="AF41" s="333"/>
      <c r="AG41" s="333"/>
      <c r="AH41" s="320"/>
      <c r="AI41" s="320"/>
      <c r="AJ41" s="320"/>
      <c r="AK41" s="255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59" t="s">
        <v>48</v>
      </c>
      <c r="AY41" s="60" t="s">
        <v>123</v>
      </c>
      <c r="AZ41" s="59" t="s">
        <v>48</v>
      </c>
      <c r="BA41" s="59" t="s">
        <v>55</v>
      </c>
      <c r="BB41" s="320"/>
      <c r="BC41" s="11" t="s">
        <v>144</v>
      </c>
      <c r="BD41" s="11" t="s">
        <v>144</v>
      </c>
      <c r="BE41" s="320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</row>
    <row r="42" spans="1:71" s="57" customFormat="1" ht="105" x14ac:dyDescent="0.25">
      <c r="A42" s="326"/>
      <c r="B42" s="320"/>
      <c r="C42" s="320"/>
      <c r="D42" s="322"/>
      <c r="E42" s="322"/>
      <c r="F42" s="319"/>
      <c r="G42" s="327"/>
      <c r="H42" s="327"/>
      <c r="I42" s="319"/>
      <c r="J42" s="63" t="s">
        <v>46</v>
      </c>
      <c r="K42" s="63" t="s">
        <v>46</v>
      </c>
      <c r="L42" s="63" t="s">
        <v>46</v>
      </c>
      <c r="M42" s="63" t="s">
        <v>165</v>
      </c>
      <c r="N42" s="63" t="s">
        <v>68</v>
      </c>
      <c r="O42" s="91">
        <v>287600</v>
      </c>
      <c r="P42" s="319"/>
      <c r="Q42" s="319"/>
      <c r="R42" s="319"/>
      <c r="S42" s="319"/>
      <c r="T42" s="319"/>
      <c r="U42" s="319"/>
      <c r="V42" s="319"/>
      <c r="W42" s="319"/>
      <c r="X42" s="320"/>
      <c r="Y42" s="333"/>
      <c r="Z42" s="333"/>
      <c r="AA42" s="333"/>
      <c r="AB42" s="333"/>
      <c r="AC42" s="333"/>
      <c r="AD42" s="333"/>
      <c r="AE42" s="333"/>
      <c r="AF42" s="333"/>
      <c r="AG42" s="333"/>
      <c r="AH42" s="320"/>
      <c r="AI42" s="320"/>
      <c r="AJ42" s="320"/>
      <c r="AK42" s="255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59" t="s">
        <v>48</v>
      </c>
      <c r="AY42" s="60" t="s">
        <v>123</v>
      </c>
      <c r="AZ42" s="59" t="s">
        <v>48</v>
      </c>
      <c r="BA42" s="59" t="s">
        <v>55</v>
      </c>
      <c r="BB42" s="320"/>
      <c r="BC42" s="11" t="s">
        <v>144</v>
      </c>
      <c r="BD42" s="11" t="s">
        <v>144</v>
      </c>
      <c r="BE42" s="320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</row>
    <row r="43" spans="1:71" s="57" customFormat="1" ht="105" x14ac:dyDescent="0.25">
      <c r="A43" s="326">
        <v>2020</v>
      </c>
      <c r="B43" s="320">
        <v>43831</v>
      </c>
      <c r="C43" s="320">
        <v>43921</v>
      </c>
      <c r="D43" s="322" t="s">
        <v>122</v>
      </c>
      <c r="E43" s="322" t="s">
        <v>124</v>
      </c>
      <c r="F43" s="319" t="s">
        <v>228</v>
      </c>
      <c r="G43" s="327">
        <v>57</v>
      </c>
      <c r="H43" s="331" t="s">
        <v>272</v>
      </c>
      <c r="I43" s="319" t="s">
        <v>229</v>
      </c>
      <c r="J43" s="63" t="s">
        <v>46</v>
      </c>
      <c r="K43" s="63" t="s">
        <v>46</v>
      </c>
      <c r="L43" s="63" t="s">
        <v>46</v>
      </c>
      <c r="M43" s="63" t="s">
        <v>230</v>
      </c>
      <c r="N43" s="63" t="s">
        <v>93</v>
      </c>
      <c r="O43" s="91">
        <v>28857716.010000002</v>
      </c>
      <c r="P43" s="319" t="s">
        <v>46</v>
      </c>
      <c r="Q43" s="319" t="s">
        <v>46</v>
      </c>
      <c r="R43" s="319" t="s">
        <v>46</v>
      </c>
      <c r="S43" s="319" t="s">
        <v>231</v>
      </c>
      <c r="T43" s="319" t="s">
        <v>97</v>
      </c>
      <c r="U43" s="319" t="s">
        <v>148</v>
      </c>
      <c r="V43" s="319" t="s">
        <v>148</v>
      </c>
      <c r="W43" s="319" t="s">
        <v>228</v>
      </c>
      <c r="X43" s="320">
        <v>43914</v>
      </c>
      <c r="Y43" s="333">
        <f>Z43/1.16</f>
        <v>500000.00000000006</v>
      </c>
      <c r="Z43" s="333">
        <v>580000</v>
      </c>
      <c r="AA43" s="333">
        <f>AB43*0.1</f>
        <v>58000</v>
      </c>
      <c r="AB43" s="333">
        <v>580000</v>
      </c>
      <c r="AC43" s="333" t="s">
        <v>140</v>
      </c>
      <c r="AD43" s="333" t="s">
        <v>47</v>
      </c>
      <c r="AE43" s="333" t="s">
        <v>141</v>
      </c>
      <c r="AF43" s="333" t="s">
        <v>229</v>
      </c>
      <c r="AG43" s="333">
        <f>Y43*0.15</f>
        <v>75000</v>
      </c>
      <c r="AH43" s="320">
        <v>43914</v>
      </c>
      <c r="AI43" s="320">
        <v>44196</v>
      </c>
      <c r="AJ43" s="351" t="s">
        <v>873</v>
      </c>
      <c r="AK43" s="255" t="s">
        <v>257</v>
      </c>
      <c r="AL43" s="320" t="s">
        <v>116</v>
      </c>
      <c r="AM43" s="320" t="s">
        <v>119</v>
      </c>
      <c r="AN43" s="320" t="s">
        <v>48</v>
      </c>
      <c r="AO43" s="328" t="s">
        <v>142</v>
      </c>
      <c r="AP43" s="320" t="s">
        <v>48</v>
      </c>
      <c r="AQ43" s="320" t="s">
        <v>55</v>
      </c>
      <c r="AR43" s="320" t="s">
        <v>56</v>
      </c>
      <c r="AS43" s="320" t="s">
        <v>54</v>
      </c>
      <c r="AT43" s="320" t="s">
        <v>54</v>
      </c>
      <c r="AU43" s="320" t="s">
        <v>54</v>
      </c>
      <c r="AV43" s="328" t="s">
        <v>143</v>
      </c>
      <c r="AW43" s="320" t="s">
        <v>104</v>
      </c>
      <c r="AX43" s="59" t="s">
        <v>48</v>
      </c>
      <c r="AY43" s="60" t="s">
        <v>123</v>
      </c>
      <c r="AZ43" s="59" t="s">
        <v>48</v>
      </c>
      <c r="BA43" s="59" t="s">
        <v>55</v>
      </c>
      <c r="BB43" s="320" t="s">
        <v>105</v>
      </c>
      <c r="BC43" s="11" t="s">
        <v>144</v>
      </c>
      <c r="BD43" s="11" t="s">
        <v>144</v>
      </c>
      <c r="BE43" s="320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</row>
    <row r="44" spans="1:71" s="57" customFormat="1" ht="105" x14ac:dyDescent="0.25">
      <c r="A44" s="326"/>
      <c r="B44" s="320"/>
      <c r="C44" s="320"/>
      <c r="D44" s="322"/>
      <c r="E44" s="322"/>
      <c r="F44" s="319"/>
      <c r="G44" s="327"/>
      <c r="H44" s="327"/>
      <c r="I44" s="319"/>
      <c r="J44" s="63" t="s">
        <v>46</v>
      </c>
      <c r="K44" s="63" t="s">
        <v>46</v>
      </c>
      <c r="L44" s="63" t="s">
        <v>46</v>
      </c>
      <c r="M44" s="63" t="s">
        <v>232</v>
      </c>
      <c r="N44" s="63" t="s">
        <v>97</v>
      </c>
      <c r="O44" s="91">
        <v>26934758.039999999</v>
      </c>
      <c r="P44" s="319"/>
      <c r="Q44" s="319"/>
      <c r="R44" s="319"/>
      <c r="S44" s="319"/>
      <c r="T44" s="319"/>
      <c r="U44" s="319"/>
      <c r="V44" s="319"/>
      <c r="W44" s="319"/>
      <c r="X44" s="320"/>
      <c r="Y44" s="333"/>
      <c r="Z44" s="333"/>
      <c r="AA44" s="333"/>
      <c r="AB44" s="333"/>
      <c r="AC44" s="333"/>
      <c r="AD44" s="333"/>
      <c r="AE44" s="333"/>
      <c r="AF44" s="333"/>
      <c r="AG44" s="333"/>
      <c r="AH44" s="320"/>
      <c r="AI44" s="320"/>
      <c r="AJ44" s="273"/>
      <c r="AK44" s="255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59" t="s">
        <v>48</v>
      </c>
      <c r="AY44" s="60" t="s">
        <v>123</v>
      </c>
      <c r="AZ44" s="59" t="s">
        <v>48</v>
      </c>
      <c r="BA44" s="59" t="s">
        <v>55</v>
      </c>
      <c r="BB44" s="320"/>
      <c r="BC44" s="11" t="s">
        <v>144</v>
      </c>
      <c r="BD44" s="11" t="s">
        <v>144</v>
      </c>
      <c r="BE44" s="320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</row>
    <row r="45" spans="1:71" s="57" customFormat="1" ht="105" x14ac:dyDescent="0.25">
      <c r="A45" s="326"/>
      <c r="B45" s="320"/>
      <c r="C45" s="320"/>
      <c r="D45" s="322"/>
      <c r="E45" s="322"/>
      <c r="F45" s="319"/>
      <c r="G45" s="327"/>
      <c r="H45" s="327"/>
      <c r="I45" s="319"/>
      <c r="J45" s="63" t="s">
        <v>46</v>
      </c>
      <c r="K45" s="63" t="s">
        <v>46</v>
      </c>
      <c r="L45" s="63" t="s">
        <v>46</v>
      </c>
      <c r="M45" s="63" t="s">
        <v>233</v>
      </c>
      <c r="N45" s="63" t="s">
        <v>132</v>
      </c>
      <c r="O45" s="91">
        <v>27578991.109999999</v>
      </c>
      <c r="P45" s="319"/>
      <c r="Q45" s="319"/>
      <c r="R45" s="319"/>
      <c r="S45" s="319"/>
      <c r="T45" s="319"/>
      <c r="U45" s="319"/>
      <c r="V45" s="319"/>
      <c r="W45" s="319"/>
      <c r="X45" s="320"/>
      <c r="Y45" s="333"/>
      <c r="Z45" s="333"/>
      <c r="AA45" s="333"/>
      <c r="AB45" s="333"/>
      <c r="AC45" s="333"/>
      <c r="AD45" s="333"/>
      <c r="AE45" s="333"/>
      <c r="AF45" s="333"/>
      <c r="AG45" s="333"/>
      <c r="AH45" s="320"/>
      <c r="AI45" s="320"/>
      <c r="AJ45" s="273"/>
      <c r="AK45" s="255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59" t="s">
        <v>48</v>
      </c>
      <c r="AY45" s="60" t="s">
        <v>123</v>
      </c>
      <c r="AZ45" s="59" t="s">
        <v>48</v>
      </c>
      <c r="BA45" s="59" t="s">
        <v>55</v>
      </c>
      <c r="BB45" s="320"/>
      <c r="BC45" s="11" t="s">
        <v>144</v>
      </c>
      <c r="BD45" s="11" t="s">
        <v>144</v>
      </c>
      <c r="BE45" s="320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</row>
    <row r="46" spans="1:71" s="57" customFormat="1" ht="44.25" customHeight="1" x14ac:dyDescent="0.25">
      <c r="A46" s="348" t="s">
        <v>574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</row>
    <row r="47" spans="1:71" s="57" customFormat="1" ht="105" x14ac:dyDescent="0.25">
      <c r="A47" s="4">
        <v>2020</v>
      </c>
      <c r="B47" s="64">
        <v>43922</v>
      </c>
      <c r="C47" s="64">
        <v>44012</v>
      </c>
      <c r="D47" s="69" t="s">
        <v>110</v>
      </c>
      <c r="E47" s="59" t="s">
        <v>124</v>
      </c>
      <c r="F47" s="108" t="s">
        <v>234</v>
      </c>
      <c r="G47" s="69">
        <v>57</v>
      </c>
      <c r="H47" s="109" t="s">
        <v>272</v>
      </c>
      <c r="I47" s="65" t="s">
        <v>235</v>
      </c>
      <c r="J47" s="62" t="s">
        <v>46</v>
      </c>
      <c r="K47" s="62" t="s">
        <v>46</v>
      </c>
      <c r="L47" s="62" t="s">
        <v>46</v>
      </c>
      <c r="M47" s="63" t="s">
        <v>152</v>
      </c>
      <c r="N47" s="63" t="s">
        <v>86</v>
      </c>
      <c r="O47" s="91">
        <v>15093750</v>
      </c>
      <c r="P47" s="67" t="s">
        <v>46</v>
      </c>
      <c r="Q47" s="67" t="s">
        <v>46</v>
      </c>
      <c r="R47" s="67" t="s">
        <v>46</v>
      </c>
      <c r="S47" s="76" t="s">
        <v>152</v>
      </c>
      <c r="T47" s="69" t="s">
        <v>86</v>
      </c>
      <c r="U47" s="78" t="s">
        <v>145</v>
      </c>
      <c r="V47" s="78" t="s">
        <v>145</v>
      </c>
      <c r="W47" s="65" t="s">
        <v>234</v>
      </c>
      <c r="X47" s="64">
        <v>43921</v>
      </c>
      <c r="Y47" s="9">
        <f t="shared" ref="Y47:Y52" si="1">Z47/1.16</f>
        <v>13011853.448275862</v>
      </c>
      <c r="Z47" s="9">
        <v>15093750</v>
      </c>
      <c r="AA47" s="92">
        <f t="shared" ref="AA47:AA52" si="2">AB47*0.1</f>
        <v>1509375</v>
      </c>
      <c r="AB47" s="9">
        <v>15093750</v>
      </c>
      <c r="AC47" s="4" t="s">
        <v>140</v>
      </c>
      <c r="AD47" s="71" t="s">
        <v>47</v>
      </c>
      <c r="AE47" s="59" t="s">
        <v>141</v>
      </c>
      <c r="AF47" s="65" t="s">
        <v>235</v>
      </c>
      <c r="AG47" s="93">
        <f t="shared" ref="AG47:AG52" si="3">Y47*0.15</f>
        <v>1951778.0172413792</v>
      </c>
      <c r="AH47" s="64">
        <v>43922</v>
      </c>
      <c r="AI47" s="64">
        <v>44196</v>
      </c>
      <c r="AJ47" s="138" t="s">
        <v>529</v>
      </c>
      <c r="AK47" s="136" t="s">
        <v>257</v>
      </c>
      <c r="AL47" s="69" t="s">
        <v>116</v>
      </c>
      <c r="AM47" s="73" t="s">
        <v>119</v>
      </c>
      <c r="AN47" s="59" t="s">
        <v>48</v>
      </c>
      <c r="AO47" s="13" t="s">
        <v>142</v>
      </c>
      <c r="AP47" s="59" t="s">
        <v>48</v>
      </c>
      <c r="AQ47" s="59" t="s">
        <v>55</v>
      </c>
      <c r="AR47" s="74" t="s">
        <v>56</v>
      </c>
      <c r="AS47" s="59" t="s">
        <v>54</v>
      </c>
      <c r="AT47" s="59" t="s">
        <v>54</v>
      </c>
      <c r="AU47" s="59" t="s">
        <v>54</v>
      </c>
      <c r="AV47" s="60" t="s">
        <v>256</v>
      </c>
      <c r="AW47" s="59" t="s">
        <v>104</v>
      </c>
      <c r="AX47" s="59" t="s">
        <v>48</v>
      </c>
      <c r="AY47" s="60" t="s">
        <v>123</v>
      </c>
      <c r="AZ47" s="59" t="s">
        <v>48</v>
      </c>
      <c r="BA47" s="59" t="s">
        <v>55</v>
      </c>
      <c r="BB47" s="59" t="s">
        <v>105</v>
      </c>
      <c r="BC47" s="11" t="s">
        <v>144</v>
      </c>
      <c r="BD47" s="11" t="s">
        <v>144</v>
      </c>
      <c r="BE47" s="89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</row>
    <row r="48" spans="1:71" s="57" customFormat="1" ht="105" x14ac:dyDescent="0.25">
      <c r="A48" s="4">
        <v>2020</v>
      </c>
      <c r="B48" s="105">
        <v>43922</v>
      </c>
      <c r="C48" s="105">
        <v>44012</v>
      </c>
      <c r="D48" s="69" t="s">
        <v>110</v>
      </c>
      <c r="E48" s="59" t="s">
        <v>124</v>
      </c>
      <c r="F48" s="108" t="s">
        <v>236</v>
      </c>
      <c r="G48" s="69">
        <v>57</v>
      </c>
      <c r="H48" s="109" t="s">
        <v>272</v>
      </c>
      <c r="I48" s="65" t="s">
        <v>237</v>
      </c>
      <c r="J48" s="62" t="s">
        <v>46</v>
      </c>
      <c r="K48" s="62" t="s">
        <v>46</v>
      </c>
      <c r="L48" s="62" t="s">
        <v>46</v>
      </c>
      <c r="M48" s="63" t="s">
        <v>238</v>
      </c>
      <c r="N48" s="63" t="s">
        <v>69</v>
      </c>
      <c r="O48" s="91">
        <v>10502895.779999999</v>
      </c>
      <c r="P48" s="67" t="s">
        <v>46</v>
      </c>
      <c r="Q48" s="67" t="s">
        <v>46</v>
      </c>
      <c r="R48" s="67" t="s">
        <v>46</v>
      </c>
      <c r="S48" s="76" t="s">
        <v>238</v>
      </c>
      <c r="T48" s="69" t="s">
        <v>69</v>
      </c>
      <c r="U48" s="78" t="s">
        <v>145</v>
      </c>
      <c r="V48" s="78" t="s">
        <v>145</v>
      </c>
      <c r="W48" s="65" t="s">
        <v>236</v>
      </c>
      <c r="X48" s="64">
        <v>43921</v>
      </c>
      <c r="Y48" s="9">
        <f t="shared" si="1"/>
        <v>9054220.5</v>
      </c>
      <c r="Z48" s="9">
        <v>10502895.779999999</v>
      </c>
      <c r="AA48" s="92">
        <f t="shared" si="2"/>
        <v>1050289.578</v>
      </c>
      <c r="AB48" s="9">
        <v>10502895.779999999</v>
      </c>
      <c r="AC48" s="4" t="s">
        <v>140</v>
      </c>
      <c r="AD48" s="71" t="s">
        <v>47</v>
      </c>
      <c r="AE48" s="59" t="s">
        <v>141</v>
      </c>
      <c r="AF48" s="65" t="s">
        <v>237</v>
      </c>
      <c r="AG48" s="93">
        <f t="shared" si="3"/>
        <v>1358133.075</v>
      </c>
      <c r="AH48" s="64">
        <v>43922</v>
      </c>
      <c r="AI48" s="64">
        <v>44196</v>
      </c>
      <c r="AJ48" s="138" t="s">
        <v>259</v>
      </c>
      <c r="AK48" s="136" t="s">
        <v>257</v>
      </c>
      <c r="AL48" s="69" t="s">
        <v>114</v>
      </c>
      <c r="AM48" s="73" t="s">
        <v>115</v>
      </c>
      <c r="AN48" s="59" t="s">
        <v>48</v>
      </c>
      <c r="AO48" s="13" t="s">
        <v>142</v>
      </c>
      <c r="AP48" s="59" t="s">
        <v>48</v>
      </c>
      <c r="AQ48" s="59" t="s">
        <v>55</v>
      </c>
      <c r="AR48" s="74" t="s">
        <v>56</v>
      </c>
      <c r="AS48" s="59" t="s">
        <v>54</v>
      </c>
      <c r="AT48" s="59" t="s">
        <v>54</v>
      </c>
      <c r="AU48" s="59" t="s">
        <v>54</v>
      </c>
      <c r="AV48" s="60" t="s">
        <v>143</v>
      </c>
      <c r="AW48" s="59" t="s">
        <v>104</v>
      </c>
      <c r="AX48" s="59" t="s">
        <v>48</v>
      </c>
      <c r="AY48" s="60" t="s">
        <v>123</v>
      </c>
      <c r="AZ48" s="59" t="s">
        <v>48</v>
      </c>
      <c r="BA48" s="59" t="s">
        <v>55</v>
      </c>
      <c r="BB48" s="59" t="s">
        <v>105</v>
      </c>
      <c r="BC48" s="11" t="s">
        <v>144</v>
      </c>
      <c r="BD48" s="11" t="s">
        <v>144</v>
      </c>
      <c r="BE48" s="89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</row>
    <row r="49" spans="1:71" s="57" customFormat="1" ht="105" x14ac:dyDescent="0.25">
      <c r="A49" s="4">
        <v>2020</v>
      </c>
      <c r="B49" s="105">
        <v>43922</v>
      </c>
      <c r="C49" s="105">
        <v>44012</v>
      </c>
      <c r="D49" s="69" t="s">
        <v>110</v>
      </c>
      <c r="E49" s="59" t="s">
        <v>124</v>
      </c>
      <c r="F49" s="108" t="s">
        <v>242</v>
      </c>
      <c r="G49" s="69">
        <v>57</v>
      </c>
      <c r="H49" s="111" t="s">
        <v>272</v>
      </c>
      <c r="I49" s="65" t="s">
        <v>243</v>
      </c>
      <c r="J49" s="82" t="s">
        <v>46</v>
      </c>
      <c r="K49" s="82" t="s">
        <v>46</v>
      </c>
      <c r="L49" s="82" t="s">
        <v>46</v>
      </c>
      <c r="M49" s="83" t="s">
        <v>138</v>
      </c>
      <c r="N49" s="83" t="s">
        <v>70</v>
      </c>
      <c r="O49" s="91">
        <v>4524000</v>
      </c>
      <c r="P49" s="67" t="s">
        <v>46</v>
      </c>
      <c r="Q49" s="67" t="s">
        <v>46</v>
      </c>
      <c r="R49" s="67" t="s">
        <v>46</v>
      </c>
      <c r="S49" s="76" t="s">
        <v>138</v>
      </c>
      <c r="T49" s="69" t="s">
        <v>70</v>
      </c>
      <c r="U49" s="78" t="s">
        <v>145</v>
      </c>
      <c r="V49" s="78" t="s">
        <v>145</v>
      </c>
      <c r="W49" s="65" t="s">
        <v>242</v>
      </c>
      <c r="X49" s="64">
        <v>43921</v>
      </c>
      <c r="Y49" s="9">
        <f t="shared" si="1"/>
        <v>3900000.0000000005</v>
      </c>
      <c r="Z49" s="9">
        <v>4524000</v>
      </c>
      <c r="AA49" s="92">
        <f t="shared" si="2"/>
        <v>452400</v>
      </c>
      <c r="AB49" s="9">
        <v>4524000</v>
      </c>
      <c r="AC49" s="4" t="s">
        <v>140</v>
      </c>
      <c r="AD49" s="71" t="s">
        <v>47</v>
      </c>
      <c r="AE49" s="59" t="s">
        <v>141</v>
      </c>
      <c r="AF49" s="65" t="s">
        <v>243</v>
      </c>
      <c r="AG49" s="93">
        <f t="shared" si="3"/>
        <v>585000</v>
      </c>
      <c r="AH49" s="64">
        <v>43922</v>
      </c>
      <c r="AI49" s="64">
        <v>44196</v>
      </c>
      <c r="AJ49" s="143" t="s">
        <v>880</v>
      </c>
      <c r="AK49" s="136" t="s">
        <v>257</v>
      </c>
      <c r="AL49" s="69" t="s">
        <v>116</v>
      </c>
      <c r="AM49" s="73" t="s">
        <v>119</v>
      </c>
      <c r="AN49" s="59" t="s">
        <v>48</v>
      </c>
      <c r="AO49" s="13" t="s">
        <v>142</v>
      </c>
      <c r="AP49" s="59" t="s">
        <v>48</v>
      </c>
      <c r="AQ49" s="59" t="s">
        <v>55</v>
      </c>
      <c r="AR49" s="74" t="s">
        <v>56</v>
      </c>
      <c r="AS49" s="59" t="s">
        <v>54</v>
      </c>
      <c r="AT49" s="59" t="s">
        <v>54</v>
      </c>
      <c r="AU49" s="59" t="s">
        <v>54</v>
      </c>
      <c r="AV49" s="13" t="s">
        <v>143</v>
      </c>
      <c r="AW49" s="59" t="s">
        <v>104</v>
      </c>
      <c r="AX49" s="59" t="s">
        <v>48</v>
      </c>
      <c r="AY49" s="60" t="s">
        <v>123</v>
      </c>
      <c r="AZ49" s="59" t="s">
        <v>48</v>
      </c>
      <c r="BA49" s="59" t="s">
        <v>55</v>
      </c>
      <c r="BB49" s="59" t="s">
        <v>105</v>
      </c>
      <c r="BC49" s="11" t="s">
        <v>144</v>
      </c>
      <c r="BD49" s="11" t="s">
        <v>144</v>
      </c>
      <c r="BE49" s="89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</row>
    <row r="50" spans="1:71" s="57" customFormat="1" ht="105" x14ac:dyDescent="0.25">
      <c r="A50" s="4">
        <v>2020</v>
      </c>
      <c r="B50" s="105">
        <v>43922</v>
      </c>
      <c r="C50" s="105">
        <v>44012</v>
      </c>
      <c r="D50" s="69" t="s">
        <v>110</v>
      </c>
      <c r="E50" s="59" t="s">
        <v>124</v>
      </c>
      <c r="F50" s="108" t="s">
        <v>244</v>
      </c>
      <c r="G50" s="69">
        <v>57</v>
      </c>
      <c r="H50" s="111" t="s">
        <v>272</v>
      </c>
      <c r="I50" s="65" t="s">
        <v>243</v>
      </c>
      <c r="J50" s="82" t="s">
        <v>46</v>
      </c>
      <c r="K50" s="82" t="s">
        <v>46</v>
      </c>
      <c r="L50" s="82" t="s">
        <v>46</v>
      </c>
      <c r="M50" s="83" t="s">
        <v>50</v>
      </c>
      <c r="N50" s="83" t="s">
        <v>245</v>
      </c>
      <c r="O50" s="91">
        <v>3000000</v>
      </c>
      <c r="P50" s="67" t="s">
        <v>46</v>
      </c>
      <c r="Q50" s="67" t="s">
        <v>46</v>
      </c>
      <c r="R50" s="67" t="s">
        <v>46</v>
      </c>
      <c r="S50" s="76" t="s">
        <v>50</v>
      </c>
      <c r="T50" s="69" t="s">
        <v>245</v>
      </c>
      <c r="U50" s="78" t="s">
        <v>145</v>
      </c>
      <c r="V50" s="78" t="s">
        <v>145</v>
      </c>
      <c r="W50" s="65" t="s">
        <v>244</v>
      </c>
      <c r="X50" s="64">
        <v>43921</v>
      </c>
      <c r="Y50" s="9">
        <f t="shared" si="1"/>
        <v>2586206.8965517245</v>
      </c>
      <c r="Z50" s="9">
        <v>3000000</v>
      </c>
      <c r="AA50" s="92">
        <f t="shared" si="2"/>
        <v>300000</v>
      </c>
      <c r="AB50" s="9">
        <v>3000000</v>
      </c>
      <c r="AC50" s="4" t="s">
        <v>140</v>
      </c>
      <c r="AD50" s="71" t="s">
        <v>47</v>
      </c>
      <c r="AE50" s="59" t="s">
        <v>141</v>
      </c>
      <c r="AF50" s="65" t="s">
        <v>243</v>
      </c>
      <c r="AG50" s="93">
        <f t="shared" si="3"/>
        <v>387931.03448275867</v>
      </c>
      <c r="AH50" s="64">
        <v>43922</v>
      </c>
      <c r="AI50" s="64">
        <v>44196</v>
      </c>
      <c r="AJ50" s="143" t="s">
        <v>881</v>
      </c>
      <c r="AK50" s="136" t="s">
        <v>257</v>
      </c>
      <c r="AL50" s="69" t="s">
        <v>116</v>
      </c>
      <c r="AM50" s="73" t="s">
        <v>119</v>
      </c>
      <c r="AN50" s="59" t="s">
        <v>48</v>
      </c>
      <c r="AO50" s="13" t="s">
        <v>142</v>
      </c>
      <c r="AP50" s="59" t="s">
        <v>48</v>
      </c>
      <c r="AQ50" s="59" t="s">
        <v>55</v>
      </c>
      <c r="AR50" s="74" t="s">
        <v>56</v>
      </c>
      <c r="AS50" s="59" t="s">
        <v>54</v>
      </c>
      <c r="AT50" s="59" t="s">
        <v>54</v>
      </c>
      <c r="AU50" s="59" t="s">
        <v>54</v>
      </c>
      <c r="AV50" s="13" t="s">
        <v>143</v>
      </c>
      <c r="AW50" s="59" t="s">
        <v>104</v>
      </c>
      <c r="AX50" s="59" t="s">
        <v>48</v>
      </c>
      <c r="AY50" s="60" t="s">
        <v>123</v>
      </c>
      <c r="AZ50" s="59" t="s">
        <v>48</v>
      </c>
      <c r="BA50" s="59" t="s">
        <v>55</v>
      </c>
      <c r="BB50" s="59" t="s">
        <v>105</v>
      </c>
      <c r="BC50" s="11" t="s">
        <v>144</v>
      </c>
      <c r="BD50" s="11" t="s">
        <v>144</v>
      </c>
      <c r="BE50" s="89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</row>
    <row r="51" spans="1:71" s="57" customFormat="1" ht="105" x14ac:dyDescent="0.25">
      <c r="A51" s="4">
        <v>2020</v>
      </c>
      <c r="B51" s="105">
        <v>43922</v>
      </c>
      <c r="C51" s="105">
        <v>44012</v>
      </c>
      <c r="D51" s="69" t="s">
        <v>122</v>
      </c>
      <c r="E51" s="59" t="s">
        <v>111</v>
      </c>
      <c r="F51" s="108" t="s">
        <v>246</v>
      </c>
      <c r="G51" s="69">
        <v>57</v>
      </c>
      <c r="H51" s="111" t="s">
        <v>272</v>
      </c>
      <c r="I51" s="65" t="s">
        <v>247</v>
      </c>
      <c r="J51" s="84" t="s">
        <v>46</v>
      </c>
      <c r="K51" s="84" t="s">
        <v>46</v>
      </c>
      <c r="L51" s="84" t="s">
        <v>46</v>
      </c>
      <c r="M51" s="83" t="s">
        <v>248</v>
      </c>
      <c r="N51" s="83" t="s">
        <v>249</v>
      </c>
      <c r="O51" s="91">
        <v>145000</v>
      </c>
      <c r="P51" s="67" t="s">
        <v>46</v>
      </c>
      <c r="Q51" s="67" t="s">
        <v>46</v>
      </c>
      <c r="R51" s="67" t="s">
        <v>46</v>
      </c>
      <c r="S51" s="76" t="s">
        <v>248</v>
      </c>
      <c r="T51" s="66" t="s">
        <v>249</v>
      </c>
      <c r="U51" s="81" t="s">
        <v>250</v>
      </c>
      <c r="V51" s="75" t="s">
        <v>190</v>
      </c>
      <c r="W51" s="65" t="s">
        <v>246</v>
      </c>
      <c r="X51" s="64">
        <v>43920</v>
      </c>
      <c r="Y51" s="9">
        <f t="shared" si="1"/>
        <v>125000.00000000001</v>
      </c>
      <c r="Z51" s="9">
        <v>145000</v>
      </c>
      <c r="AA51" s="92">
        <f t="shared" si="2"/>
        <v>14500</v>
      </c>
      <c r="AB51" s="9">
        <v>145000</v>
      </c>
      <c r="AC51" s="4" t="s">
        <v>140</v>
      </c>
      <c r="AD51" s="71" t="s">
        <v>47</v>
      </c>
      <c r="AE51" s="59" t="s">
        <v>141</v>
      </c>
      <c r="AF51" s="65" t="s">
        <v>247</v>
      </c>
      <c r="AG51" s="93">
        <f t="shared" si="3"/>
        <v>18750</v>
      </c>
      <c r="AH51" s="64">
        <v>43922</v>
      </c>
      <c r="AI51" s="64">
        <v>44196</v>
      </c>
      <c r="AJ51" s="143" t="s">
        <v>882</v>
      </c>
      <c r="AK51" s="136" t="s">
        <v>257</v>
      </c>
      <c r="AL51" s="69" t="s">
        <v>116</v>
      </c>
      <c r="AM51" s="73" t="s">
        <v>119</v>
      </c>
      <c r="AN51" s="59" t="s">
        <v>48</v>
      </c>
      <c r="AO51" s="13" t="s">
        <v>142</v>
      </c>
      <c r="AP51" s="59" t="s">
        <v>48</v>
      </c>
      <c r="AQ51" s="59" t="s">
        <v>55</v>
      </c>
      <c r="AR51" s="74" t="s">
        <v>56</v>
      </c>
      <c r="AS51" s="59" t="s">
        <v>54</v>
      </c>
      <c r="AT51" s="59" t="s">
        <v>54</v>
      </c>
      <c r="AU51" s="59" t="s">
        <v>54</v>
      </c>
      <c r="AV51" s="60" t="s">
        <v>143</v>
      </c>
      <c r="AW51" s="59" t="s">
        <v>104</v>
      </c>
      <c r="AX51" s="59" t="s">
        <v>48</v>
      </c>
      <c r="AY51" s="60" t="s">
        <v>123</v>
      </c>
      <c r="AZ51" s="59" t="s">
        <v>48</v>
      </c>
      <c r="BA51" s="59" t="s">
        <v>55</v>
      </c>
      <c r="BB51" s="59" t="s">
        <v>105</v>
      </c>
      <c r="BC51" s="11" t="s">
        <v>144</v>
      </c>
      <c r="BD51" s="11" t="s">
        <v>144</v>
      </c>
      <c r="BE51" s="89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</row>
    <row r="52" spans="1:71" s="57" customFormat="1" ht="105" x14ac:dyDescent="0.25">
      <c r="A52" s="4">
        <v>2020</v>
      </c>
      <c r="B52" s="105">
        <v>43922</v>
      </c>
      <c r="C52" s="105">
        <v>44012</v>
      </c>
      <c r="D52" s="69" t="s">
        <v>122</v>
      </c>
      <c r="E52" s="59" t="s">
        <v>111</v>
      </c>
      <c r="F52" s="108" t="s">
        <v>251</v>
      </c>
      <c r="G52" s="69">
        <v>57</v>
      </c>
      <c r="H52" s="111" t="s">
        <v>272</v>
      </c>
      <c r="I52" s="65" t="s">
        <v>252</v>
      </c>
      <c r="J52" s="84" t="s">
        <v>46</v>
      </c>
      <c r="K52" s="84" t="s">
        <v>46</v>
      </c>
      <c r="L52" s="84" t="s">
        <v>46</v>
      </c>
      <c r="M52" s="85" t="s">
        <v>253</v>
      </c>
      <c r="N52" s="83" t="s">
        <v>121</v>
      </c>
      <c r="O52" s="91">
        <v>1832918.73</v>
      </c>
      <c r="P52" s="67" t="s">
        <v>46</v>
      </c>
      <c r="Q52" s="67" t="s">
        <v>46</v>
      </c>
      <c r="R52" s="67" t="s">
        <v>46</v>
      </c>
      <c r="S52" s="68" t="s">
        <v>253</v>
      </c>
      <c r="T52" s="69" t="s">
        <v>121</v>
      </c>
      <c r="U52" s="78" t="s">
        <v>145</v>
      </c>
      <c r="V52" s="78" t="s">
        <v>145</v>
      </c>
      <c r="W52" s="65" t="s">
        <v>251</v>
      </c>
      <c r="X52" s="64">
        <v>43921</v>
      </c>
      <c r="Y52" s="9">
        <f t="shared" si="1"/>
        <v>1580102.3534482759</v>
      </c>
      <c r="Z52" s="9">
        <v>1832918.73</v>
      </c>
      <c r="AA52" s="92">
        <f t="shared" si="2"/>
        <v>183291.87300000002</v>
      </c>
      <c r="AB52" s="9">
        <v>1832918.73</v>
      </c>
      <c r="AC52" s="4" t="s">
        <v>140</v>
      </c>
      <c r="AD52" s="71" t="s">
        <v>47</v>
      </c>
      <c r="AE52" s="59" t="s">
        <v>141</v>
      </c>
      <c r="AF52" s="65" t="s">
        <v>252</v>
      </c>
      <c r="AG52" s="93">
        <f t="shared" si="3"/>
        <v>237015.35301724137</v>
      </c>
      <c r="AH52" s="64">
        <v>43922</v>
      </c>
      <c r="AI52" s="64">
        <v>44196</v>
      </c>
      <c r="AJ52" s="136" t="s">
        <v>564</v>
      </c>
      <c r="AK52" s="136" t="s">
        <v>257</v>
      </c>
      <c r="AL52" s="69" t="s">
        <v>116</v>
      </c>
      <c r="AM52" s="73" t="s">
        <v>119</v>
      </c>
      <c r="AN52" s="59" t="s">
        <v>48</v>
      </c>
      <c r="AO52" s="13" t="s">
        <v>142</v>
      </c>
      <c r="AP52" s="59" t="s">
        <v>48</v>
      </c>
      <c r="AQ52" s="59" t="s">
        <v>55</v>
      </c>
      <c r="AR52" s="74" t="s">
        <v>56</v>
      </c>
      <c r="AS52" s="59" t="s">
        <v>54</v>
      </c>
      <c r="AT52" s="59" t="s">
        <v>54</v>
      </c>
      <c r="AU52" s="59" t="s">
        <v>54</v>
      </c>
      <c r="AV52" s="13" t="s">
        <v>143</v>
      </c>
      <c r="AW52" s="59" t="s">
        <v>104</v>
      </c>
      <c r="AX52" s="59" t="s">
        <v>48</v>
      </c>
      <c r="AY52" s="60" t="s">
        <v>123</v>
      </c>
      <c r="AZ52" s="59" t="s">
        <v>48</v>
      </c>
      <c r="BA52" s="59" t="s">
        <v>55</v>
      </c>
      <c r="BB52" s="59" t="s">
        <v>105</v>
      </c>
      <c r="BC52" s="11" t="s">
        <v>144</v>
      </c>
      <c r="BD52" s="11" t="s">
        <v>144</v>
      </c>
      <c r="BE52" s="89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</row>
    <row r="53" spans="1:71" s="22" customFormat="1" ht="71.45" customHeight="1" x14ac:dyDescent="0.25">
      <c r="A53" s="256">
        <v>2020</v>
      </c>
      <c r="B53" s="273">
        <v>43922</v>
      </c>
      <c r="C53" s="273">
        <v>44012</v>
      </c>
      <c r="D53" s="274" t="s">
        <v>110</v>
      </c>
      <c r="E53" s="263" t="s">
        <v>111</v>
      </c>
      <c r="F53" s="274" t="s">
        <v>260</v>
      </c>
      <c r="G53" s="275">
        <v>57</v>
      </c>
      <c r="H53" s="255" t="s">
        <v>272</v>
      </c>
      <c r="I53" s="274" t="s">
        <v>261</v>
      </c>
      <c r="J53" s="18" t="s">
        <v>46</v>
      </c>
      <c r="K53" s="18" t="s">
        <v>46</v>
      </c>
      <c r="L53" s="18" t="s">
        <v>46</v>
      </c>
      <c r="M53" s="19" t="s">
        <v>262</v>
      </c>
      <c r="N53" s="20" t="s">
        <v>263</v>
      </c>
      <c r="O53" s="21">
        <v>221198.29</v>
      </c>
      <c r="P53" s="263" t="s">
        <v>46</v>
      </c>
      <c r="Q53" s="263" t="s">
        <v>46</v>
      </c>
      <c r="R53" s="263" t="s">
        <v>46</v>
      </c>
      <c r="S53" s="285" t="s">
        <v>264</v>
      </c>
      <c r="T53" s="274" t="s">
        <v>263</v>
      </c>
      <c r="U53" s="259" t="s">
        <v>265</v>
      </c>
      <c r="V53" s="275" t="s">
        <v>112</v>
      </c>
      <c r="W53" s="282" t="s">
        <v>260</v>
      </c>
      <c r="X53" s="283">
        <v>43924</v>
      </c>
      <c r="Y53" s="279">
        <v>190688.18</v>
      </c>
      <c r="Z53" s="279">
        <v>221198.29</v>
      </c>
      <c r="AA53" s="284">
        <f>AB53*0.1</f>
        <v>22119.829000000002</v>
      </c>
      <c r="AB53" s="279">
        <v>221198.29</v>
      </c>
      <c r="AC53" s="256" t="s">
        <v>140</v>
      </c>
      <c r="AD53" s="280" t="s">
        <v>47</v>
      </c>
      <c r="AE53" s="263" t="s">
        <v>141</v>
      </c>
      <c r="AF53" s="274" t="s">
        <v>261</v>
      </c>
      <c r="AG53" s="281">
        <f t="shared" ref="AG53:AG88" si="4">Y53*0.15</f>
        <v>28603.226999999999</v>
      </c>
      <c r="AH53" s="273">
        <v>43927</v>
      </c>
      <c r="AI53" s="273">
        <v>43987</v>
      </c>
      <c r="AJ53" s="255" t="s">
        <v>266</v>
      </c>
      <c r="AK53" s="260" t="s">
        <v>257</v>
      </c>
      <c r="AL53" s="278" t="s">
        <v>116</v>
      </c>
      <c r="AM53" s="265" t="s">
        <v>119</v>
      </c>
      <c r="AN53" s="263" t="s">
        <v>48</v>
      </c>
      <c r="AO53" s="255" t="s">
        <v>142</v>
      </c>
      <c r="AP53" s="263" t="s">
        <v>48</v>
      </c>
      <c r="AQ53" s="263" t="s">
        <v>55</v>
      </c>
      <c r="AR53" s="265" t="s">
        <v>56</v>
      </c>
      <c r="AS53" s="263" t="s">
        <v>54</v>
      </c>
      <c r="AT53" s="263" t="s">
        <v>54</v>
      </c>
      <c r="AU53" s="263" t="s">
        <v>54</v>
      </c>
      <c r="AV53" s="255" t="s">
        <v>143</v>
      </c>
      <c r="AW53" s="263" t="s">
        <v>540</v>
      </c>
      <c r="AX53" s="257" t="s">
        <v>541</v>
      </c>
      <c r="AY53" s="255" t="s">
        <v>542</v>
      </c>
      <c r="AZ53" s="260" t="s">
        <v>874</v>
      </c>
      <c r="BA53" s="255" t="s">
        <v>543</v>
      </c>
      <c r="BB53" s="263" t="s">
        <v>105</v>
      </c>
      <c r="BC53" s="268">
        <v>44057</v>
      </c>
      <c r="BD53" s="268">
        <v>44057</v>
      </c>
      <c r="BE53" s="256"/>
    </row>
    <row r="54" spans="1:71" s="22" customFormat="1" ht="71.45" customHeight="1" x14ac:dyDescent="0.25">
      <c r="A54" s="256"/>
      <c r="B54" s="273"/>
      <c r="C54" s="273"/>
      <c r="D54" s="274"/>
      <c r="E54" s="263"/>
      <c r="F54" s="274"/>
      <c r="G54" s="275"/>
      <c r="H54" s="276"/>
      <c r="I54" s="274"/>
      <c r="J54" s="18" t="s">
        <v>46</v>
      </c>
      <c r="K54" s="18" t="s">
        <v>46</v>
      </c>
      <c r="L54" s="18" t="s">
        <v>46</v>
      </c>
      <c r="M54" s="19" t="s">
        <v>268</v>
      </c>
      <c r="N54" s="20" t="s">
        <v>269</v>
      </c>
      <c r="O54" s="21">
        <v>225430.94</v>
      </c>
      <c r="P54" s="263"/>
      <c r="Q54" s="263"/>
      <c r="R54" s="263"/>
      <c r="S54" s="285"/>
      <c r="T54" s="274"/>
      <c r="U54" s="259"/>
      <c r="V54" s="259"/>
      <c r="W54" s="282"/>
      <c r="X54" s="283"/>
      <c r="Y54" s="279"/>
      <c r="Z54" s="279"/>
      <c r="AA54" s="284"/>
      <c r="AB54" s="259"/>
      <c r="AC54" s="259"/>
      <c r="AD54" s="259"/>
      <c r="AE54" s="263"/>
      <c r="AF54" s="274"/>
      <c r="AG54" s="281"/>
      <c r="AH54" s="259"/>
      <c r="AI54" s="259"/>
      <c r="AJ54" s="276"/>
      <c r="AK54" s="261"/>
      <c r="AL54" s="278"/>
      <c r="AM54" s="265"/>
      <c r="AN54" s="263"/>
      <c r="AO54" s="255"/>
      <c r="AP54" s="263"/>
      <c r="AQ54" s="263"/>
      <c r="AR54" s="265"/>
      <c r="AS54" s="263"/>
      <c r="AT54" s="263"/>
      <c r="AU54" s="263"/>
      <c r="AV54" s="255"/>
      <c r="AW54" s="263"/>
      <c r="AX54" s="257"/>
      <c r="AY54" s="255"/>
      <c r="AZ54" s="261"/>
      <c r="BA54" s="255"/>
      <c r="BB54" s="263"/>
      <c r="BC54" s="268"/>
      <c r="BD54" s="268"/>
      <c r="BE54" s="256"/>
    </row>
    <row r="55" spans="1:71" s="22" customFormat="1" ht="84.75" customHeight="1" x14ac:dyDescent="0.25">
      <c r="A55" s="256"/>
      <c r="B55" s="273"/>
      <c r="C55" s="273"/>
      <c r="D55" s="274"/>
      <c r="E55" s="263"/>
      <c r="F55" s="274"/>
      <c r="G55" s="275"/>
      <c r="H55" s="276"/>
      <c r="I55" s="274"/>
      <c r="J55" s="18" t="s">
        <v>46</v>
      </c>
      <c r="K55" s="18" t="s">
        <v>46</v>
      </c>
      <c r="L55" s="18" t="s">
        <v>46</v>
      </c>
      <c r="M55" s="19" t="s">
        <v>270</v>
      </c>
      <c r="N55" s="20" t="s">
        <v>271</v>
      </c>
      <c r="O55" s="21">
        <v>225615.99</v>
      </c>
      <c r="P55" s="263"/>
      <c r="Q55" s="263"/>
      <c r="R55" s="263"/>
      <c r="S55" s="285"/>
      <c r="T55" s="274"/>
      <c r="U55" s="259"/>
      <c r="V55" s="259"/>
      <c r="W55" s="282"/>
      <c r="X55" s="283"/>
      <c r="Y55" s="279"/>
      <c r="Z55" s="279"/>
      <c r="AA55" s="284"/>
      <c r="AB55" s="259"/>
      <c r="AC55" s="259"/>
      <c r="AD55" s="259"/>
      <c r="AE55" s="263"/>
      <c r="AF55" s="274"/>
      <c r="AG55" s="281"/>
      <c r="AH55" s="259"/>
      <c r="AI55" s="259"/>
      <c r="AJ55" s="276"/>
      <c r="AK55" s="262"/>
      <c r="AL55" s="278"/>
      <c r="AM55" s="265"/>
      <c r="AN55" s="263"/>
      <c r="AO55" s="255"/>
      <c r="AP55" s="263"/>
      <c r="AQ55" s="263"/>
      <c r="AR55" s="265"/>
      <c r="AS55" s="263"/>
      <c r="AT55" s="263"/>
      <c r="AU55" s="263"/>
      <c r="AV55" s="255"/>
      <c r="AW55" s="263"/>
      <c r="AX55" s="257"/>
      <c r="AY55" s="255"/>
      <c r="AZ55" s="262"/>
      <c r="BA55" s="255"/>
      <c r="BB55" s="263"/>
      <c r="BC55" s="268"/>
      <c r="BD55" s="268"/>
      <c r="BE55" s="256"/>
    </row>
    <row r="56" spans="1:71" s="22" customFormat="1" ht="76.900000000000006" customHeight="1" x14ac:dyDescent="0.25">
      <c r="A56" s="256">
        <v>2020</v>
      </c>
      <c r="B56" s="273">
        <v>43922</v>
      </c>
      <c r="C56" s="273">
        <v>44012</v>
      </c>
      <c r="D56" s="286" t="s">
        <v>110</v>
      </c>
      <c r="E56" s="263" t="s">
        <v>111</v>
      </c>
      <c r="F56" s="274" t="s">
        <v>274</v>
      </c>
      <c r="G56" s="275">
        <v>57</v>
      </c>
      <c r="H56" s="255" t="s">
        <v>272</v>
      </c>
      <c r="I56" s="274" t="s">
        <v>275</v>
      </c>
      <c r="J56" s="18" t="s">
        <v>46</v>
      </c>
      <c r="K56" s="18" t="s">
        <v>46</v>
      </c>
      <c r="L56" s="18" t="s">
        <v>46</v>
      </c>
      <c r="M56" s="20" t="s">
        <v>276</v>
      </c>
      <c r="N56" s="20" t="s">
        <v>277</v>
      </c>
      <c r="O56" s="21">
        <v>9.86</v>
      </c>
      <c r="P56" s="263" t="s">
        <v>46</v>
      </c>
      <c r="Q56" s="263" t="s">
        <v>46</v>
      </c>
      <c r="R56" s="263" t="s">
        <v>46</v>
      </c>
      <c r="S56" s="285" t="s">
        <v>278</v>
      </c>
      <c r="T56" s="274" t="s">
        <v>277</v>
      </c>
      <c r="U56" s="274" t="s">
        <v>108</v>
      </c>
      <c r="V56" s="274" t="s">
        <v>190</v>
      </c>
      <c r="W56" s="282" t="s">
        <v>274</v>
      </c>
      <c r="X56" s="283">
        <v>43927</v>
      </c>
      <c r="Y56" s="279">
        <v>170000</v>
      </c>
      <c r="Z56" s="279">
        <v>197200</v>
      </c>
      <c r="AA56" s="284">
        <f>AB56*0.1</f>
        <v>19720</v>
      </c>
      <c r="AB56" s="279">
        <v>197200</v>
      </c>
      <c r="AC56" s="256" t="s">
        <v>140</v>
      </c>
      <c r="AD56" s="280" t="s">
        <v>47</v>
      </c>
      <c r="AE56" s="263" t="s">
        <v>141</v>
      </c>
      <c r="AF56" s="274" t="s">
        <v>275</v>
      </c>
      <c r="AG56" s="281">
        <f t="shared" si="4"/>
        <v>25500</v>
      </c>
      <c r="AH56" s="273">
        <v>43928</v>
      </c>
      <c r="AI56" s="273">
        <v>43988</v>
      </c>
      <c r="AJ56" s="255" t="s">
        <v>565</v>
      </c>
      <c r="AK56" s="260" t="s">
        <v>257</v>
      </c>
      <c r="AL56" s="278" t="s">
        <v>116</v>
      </c>
      <c r="AM56" s="265" t="s">
        <v>119</v>
      </c>
      <c r="AN56" s="263" t="s">
        <v>48</v>
      </c>
      <c r="AO56" s="255" t="s">
        <v>142</v>
      </c>
      <c r="AP56" s="263" t="s">
        <v>48</v>
      </c>
      <c r="AQ56" s="263" t="s">
        <v>55</v>
      </c>
      <c r="AR56" s="265" t="s">
        <v>51</v>
      </c>
      <c r="AS56" s="263" t="s">
        <v>54</v>
      </c>
      <c r="AT56" s="263" t="s">
        <v>54</v>
      </c>
      <c r="AU56" s="263" t="s">
        <v>54</v>
      </c>
      <c r="AV56" s="255" t="s">
        <v>143</v>
      </c>
      <c r="AW56" s="263" t="s">
        <v>540</v>
      </c>
      <c r="AX56" s="257" t="s">
        <v>541</v>
      </c>
      <c r="AY56" s="255" t="s">
        <v>542</v>
      </c>
      <c r="AZ56" s="260" t="s">
        <v>874</v>
      </c>
      <c r="BA56" s="255" t="s">
        <v>543</v>
      </c>
      <c r="BB56" s="263" t="s">
        <v>105</v>
      </c>
      <c r="BC56" s="268">
        <v>44057</v>
      </c>
      <c r="BD56" s="268">
        <v>44057</v>
      </c>
      <c r="BE56" s="256"/>
      <c r="BF56" s="287"/>
      <c r="BG56" s="287"/>
    </row>
    <row r="57" spans="1:71" s="22" customFormat="1" ht="76.900000000000006" customHeight="1" x14ac:dyDescent="0.25">
      <c r="A57" s="256"/>
      <c r="B57" s="273"/>
      <c r="C57" s="273"/>
      <c r="D57" s="286"/>
      <c r="E57" s="263"/>
      <c r="F57" s="274"/>
      <c r="G57" s="275"/>
      <c r="H57" s="255"/>
      <c r="I57" s="274"/>
      <c r="J57" s="18" t="s">
        <v>46</v>
      </c>
      <c r="K57" s="18" t="s">
        <v>46</v>
      </c>
      <c r="L57" s="18" t="s">
        <v>46</v>
      </c>
      <c r="M57" s="20" t="s">
        <v>279</v>
      </c>
      <c r="N57" s="20" t="s">
        <v>280</v>
      </c>
      <c r="O57" s="21">
        <v>13.92</v>
      </c>
      <c r="P57" s="263"/>
      <c r="Q57" s="263"/>
      <c r="R57" s="263"/>
      <c r="S57" s="285"/>
      <c r="T57" s="274"/>
      <c r="U57" s="274"/>
      <c r="V57" s="274"/>
      <c r="W57" s="282"/>
      <c r="X57" s="283"/>
      <c r="Y57" s="279"/>
      <c r="Z57" s="279"/>
      <c r="AA57" s="284"/>
      <c r="AB57" s="279"/>
      <c r="AC57" s="256"/>
      <c r="AD57" s="280"/>
      <c r="AE57" s="263"/>
      <c r="AF57" s="274"/>
      <c r="AG57" s="281"/>
      <c r="AH57" s="259"/>
      <c r="AI57" s="259"/>
      <c r="AJ57" s="276"/>
      <c r="AK57" s="261"/>
      <c r="AL57" s="278"/>
      <c r="AM57" s="265"/>
      <c r="AN57" s="263"/>
      <c r="AO57" s="255"/>
      <c r="AP57" s="263"/>
      <c r="AQ57" s="263"/>
      <c r="AR57" s="265"/>
      <c r="AS57" s="263"/>
      <c r="AT57" s="263"/>
      <c r="AU57" s="263"/>
      <c r="AV57" s="255"/>
      <c r="AW57" s="263"/>
      <c r="AX57" s="257"/>
      <c r="AY57" s="255"/>
      <c r="AZ57" s="261"/>
      <c r="BA57" s="255"/>
      <c r="BB57" s="263"/>
      <c r="BC57" s="268"/>
      <c r="BD57" s="268"/>
      <c r="BE57" s="256"/>
      <c r="BF57" s="287"/>
      <c r="BG57" s="287"/>
    </row>
    <row r="58" spans="1:71" s="22" customFormat="1" ht="76.900000000000006" customHeight="1" x14ac:dyDescent="0.25">
      <c r="A58" s="256"/>
      <c r="B58" s="273"/>
      <c r="C58" s="273"/>
      <c r="D58" s="286"/>
      <c r="E58" s="263"/>
      <c r="F58" s="274"/>
      <c r="G58" s="275"/>
      <c r="H58" s="255"/>
      <c r="I58" s="274"/>
      <c r="J58" s="18" t="s">
        <v>46</v>
      </c>
      <c r="K58" s="18" t="s">
        <v>46</v>
      </c>
      <c r="L58" s="18" t="s">
        <v>46</v>
      </c>
      <c r="M58" s="20" t="s">
        <v>281</v>
      </c>
      <c r="N58" s="20" t="s">
        <v>282</v>
      </c>
      <c r="O58" s="21">
        <v>14.85</v>
      </c>
      <c r="P58" s="263"/>
      <c r="Q58" s="263"/>
      <c r="R58" s="263"/>
      <c r="S58" s="285"/>
      <c r="T58" s="274"/>
      <c r="U58" s="274"/>
      <c r="V58" s="274"/>
      <c r="W58" s="282"/>
      <c r="X58" s="283"/>
      <c r="Y58" s="279"/>
      <c r="Z58" s="279"/>
      <c r="AA58" s="284"/>
      <c r="AB58" s="279"/>
      <c r="AC58" s="256"/>
      <c r="AD58" s="280"/>
      <c r="AE58" s="263"/>
      <c r="AF58" s="274"/>
      <c r="AG58" s="281"/>
      <c r="AH58" s="259"/>
      <c r="AI58" s="259"/>
      <c r="AJ58" s="276"/>
      <c r="AK58" s="262"/>
      <c r="AL58" s="278"/>
      <c r="AM58" s="265"/>
      <c r="AN58" s="263"/>
      <c r="AO58" s="255"/>
      <c r="AP58" s="263"/>
      <c r="AQ58" s="263"/>
      <c r="AR58" s="265"/>
      <c r="AS58" s="263"/>
      <c r="AT58" s="263"/>
      <c r="AU58" s="263"/>
      <c r="AV58" s="255"/>
      <c r="AW58" s="263"/>
      <c r="AX58" s="257"/>
      <c r="AY58" s="255"/>
      <c r="AZ58" s="262"/>
      <c r="BA58" s="255"/>
      <c r="BB58" s="263"/>
      <c r="BC58" s="268"/>
      <c r="BD58" s="268"/>
      <c r="BE58" s="256"/>
      <c r="BF58" s="287"/>
      <c r="BG58" s="287"/>
    </row>
    <row r="59" spans="1:71" s="22" customFormat="1" ht="94.5" customHeight="1" x14ac:dyDescent="0.25">
      <c r="A59" s="256">
        <v>2020</v>
      </c>
      <c r="B59" s="273">
        <v>43922</v>
      </c>
      <c r="C59" s="273">
        <v>44012</v>
      </c>
      <c r="D59" s="274" t="s">
        <v>110</v>
      </c>
      <c r="E59" s="263" t="s">
        <v>111</v>
      </c>
      <c r="F59" s="274" t="s">
        <v>283</v>
      </c>
      <c r="G59" s="275">
        <v>57</v>
      </c>
      <c r="H59" s="255" t="s">
        <v>272</v>
      </c>
      <c r="I59" s="274" t="s">
        <v>284</v>
      </c>
      <c r="J59" s="18" t="s">
        <v>46</v>
      </c>
      <c r="K59" s="18" t="s">
        <v>46</v>
      </c>
      <c r="L59" s="18" t="s">
        <v>46</v>
      </c>
      <c r="M59" s="20" t="s">
        <v>285</v>
      </c>
      <c r="N59" s="20" t="s">
        <v>240</v>
      </c>
      <c r="O59" s="21">
        <v>639.74</v>
      </c>
      <c r="P59" s="263" t="s">
        <v>46</v>
      </c>
      <c r="Q59" s="263" t="s">
        <v>46</v>
      </c>
      <c r="R59" s="263" t="s">
        <v>46</v>
      </c>
      <c r="S59" s="285" t="s">
        <v>155</v>
      </c>
      <c r="T59" s="274" t="s">
        <v>68</v>
      </c>
      <c r="U59" s="274" t="s">
        <v>108</v>
      </c>
      <c r="V59" s="274" t="s">
        <v>190</v>
      </c>
      <c r="W59" s="282" t="s">
        <v>283</v>
      </c>
      <c r="X59" s="283">
        <v>43927</v>
      </c>
      <c r="Y59" s="279">
        <v>3100000</v>
      </c>
      <c r="Z59" s="279">
        <v>3596000</v>
      </c>
      <c r="AA59" s="284">
        <f>AB59*0.1</f>
        <v>359600</v>
      </c>
      <c r="AB59" s="279">
        <v>3596000</v>
      </c>
      <c r="AC59" s="256" t="s">
        <v>140</v>
      </c>
      <c r="AD59" s="280" t="s">
        <v>47</v>
      </c>
      <c r="AE59" s="263" t="s">
        <v>141</v>
      </c>
      <c r="AF59" s="274" t="s">
        <v>284</v>
      </c>
      <c r="AG59" s="281">
        <f t="shared" si="4"/>
        <v>465000</v>
      </c>
      <c r="AH59" s="273">
        <v>43927</v>
      </c>
      <c r="AI59" s="273">
        <v>43927</v>
      </c>
      <c r="AJ59" s="257" t="s">
        <v>530</v>
      </c>
      <c r="AK59" s="260" t="s">
        <v>257</v>
      </c>
      <c r="AL59" s="267" t="s">
        <v>116</v>
      </c>
      <c r="AM59" s="292" t="s">
        <v>119</v>
      </c>
      <c r="AN59" s="264" t="s">
        <v>48</v>
      </c>
      <c r="AO59" s="257" t="s">
        <v>142</v>
      </c>
      <c r="AP59" s="264" t="s">
        <v>48</v>
      </c>
      <c r="AQ59" s="264" t="s">
        <v>55</v>
      </c>
      <c r="AR59" s="265" t="s">
        <v>51</v>
      </c>
      <c r="AS59" s="264" t="s">
        <v>54</v>
      </c>
      <c r="AT59" s="264" t="s">
        <v>54</v>
      </c>
      <c r="AU59" s="264" t="s">
        <v>54</v>
      </c>
      <c r="AV59" s="257" t="s">
        <v>143</v>
      </c>
      <c r="AW59" s="263" t="s">
        <v>540</v>
      </c>
      <c r="AX59" s="257" t="s">
        <v>541</v>
      </c>
      <c r="AY59" s="255" t="s">
        <v>542</v>
      </c>
      <c r="AZ59" s="260" t="s">
        <v>874</v>
      </c>
      <c r="BA59" s="255" t="s">
        <v>543</v>
      </c>
      <c r="BB59" s="264" t="s">
        <v>105</v>
      </c>
      <c r="BC59" s="268">
        <v>44057</v>
      </c>
      <c r="BD59" s="268">
        <v>44057</v>
      </c>
      <c r="BE59" s="294"/>
    </row>
    <row r="60" spans="1:71" s="22" customFormat="1" ht="70.900000000000006" customHeight="1" x14ac:dyDescent="0.25">
      <c r="A60" s="256"/>
      <c r="B60" s="273"/>
      <c r="C60" s="273"/>
      <c r="D60" s="274"/>
      <c r="E60" s="263"/>
      <c r="F60" s="274"/>
      <c r="G60" s="275"/>
      <c r="H60" s="255"/>
      <c r="I60" s="274"/>
      <c r="J60" s="18" t="s">
        <v>46</v>
      </c>
      <c r="K60" s="18" t="s">
        <v>46</v>
      </c>
      <c r="L60" s="18" t="s">
        <v>46</v>
      </c>
      <c r="M60" s="20" t="s">
        <v>286</v>
      </c>
      <c r="N60" s="20" t="s">
        <v>287</v>
      </c>
      <c r="O60" s="21">
        <v>650.99</v>
      </c>
      <c r="P60" s="263"/>
      <c r="Q60" s="263"/>
      <c r="R60" s="263"/>
      <c r="S60" s="285"/>
      <c r="T60" s="274"/>
      <c r="U60" s="274"/>
      <c r="V60" s="274"/>
      <c r="W60" s="282"/>
      <c r="X60" s="283"/>
      <c r="Y60" s="279"/>
      <c r="Z60" s="279"/>
      <c r="AA60" s="284"/>
      <c r="AB60" s="279"/>
      <c r="AC60" s="256"/>
      <c r="AD60" s="280"/>
      <c r="AE60" s="263"/>
      <c r="AF60" s="274"/>
      <c r="AG60" s="281"/>
      <c r="AH60" s="273"/>
      <c r="AI60" s="273"/>
      <c r="AJ60" s="257"/>
      <c r="AK60" s="261"/>
      <c r="AL60" s="267"/>
      <c r="AM60" s="292"/>
      <c r="AN60" s="264"/>
      <c r="AO60" s="257"/>
      <c r="AP60" s="264"/>
      <c r="AQ60" s="264"/>
      <c r="AR60" s="265"/>
      <c r="AS60" s="264"/>
      <c r="AT60" s="264"/>
      <c r="AU60" s="264"/>
      <c r="AV60" s="258"/>
      <c r="AW60" s="263"/>
      <c r="AX60" s="257"/>
      <c r="AY60" s="255"/>
      <c r="AZ60" s="261"/>
      <c r="BA60" s="255"/>
      <c r="BB60" s="264"/>
      <c r="BC60" s="268"/>
      <c r="BD60" s="268"/>
      <c r="BE60" s="294"/>
    </row>
    <row r="61" spans="1:71" s="22" customFormat="1" ht="85.5" customHeight="1" x14ac:dyDescent="0.25">
      <c r="A61" s="256"/>
      <c r="B61" s="273"/>
      <c r="C61" s="273"/>
      <c r="D61" s="274"/>
      <c r="E61" s="263"/>
      <c r="F61" s="274"/>
      <c r="G61" s="275"/>
      <c r="H61" s="255"/>
      <c r="I61" s="274"/>
      <c r="J61" s="18" t="s">
        <v>46</v>
      </c>
      <c r="K61" s="18" t="s">
        <v>46</v>
      </c>
      <c r="L61" s="18" t="s">
        <v>46</v>
      </c>
      <c r="M61" s="20" t="s">
        <v>288</v>
      </c>
      <c r="N61" s="20" t="s">
        <v>289</v>
      </c>
      <c r="O61" s="21">
        <v>639.74</v>
      </c>
      <c r="P61" s="263"/>
      <c r="Q61" s="263"/>
      <c r="R61" s="263"/>
      <c r="S61" s="285"/>
      <c r="T61" s="274"/>
      <c r="U61" s="274"/>
      <c r="V61" s="274"/>
      <c r="W61" s="282"/>
      <c r="X61" s="283"/>
      <c r="Y61" s="279"/>
      <c r="Z61" s="279"/>
      <c r="AA61" s="284"/>
      <c r="AB61" s="279"/>
      <c r="AC61" s="256"/>
      <c r="AD61" s="280"/>
      <c r="AE61" s="263"/>
      <c r="AF61" s="274"/>
      <c r="AG61" s="281"/>
      <c r="AH61" s="273"/>
      <c r="AI61" s="273"/>
      <c r="AJ61" s="257"/>
      <c r="AK61" s="262"/>
      <c r="AL61" s="267"/>
      <c r="AM61" s="292"/>
      <c r="AN61" s="264"/>
      <c r="AO61" s="257"/>
      <c r="AP61" s="264"/>
      <c r="AQ61" s="264"/>
      <c r="AR61" s="265"/>
      <c r="AS61" s="264"/>
      <c r="AT61" s="264"/>
      <c r="AU61" s="264"/>
      <c r="AV61" s="258"/>
      <c r="AW61" s="263"/>
      <c r="AX61" s="257"/>
      <c r="AY61" s="255"/>
      <c r="AZ61" s="262"/>
      <c r="BA61" s="255"/>
      <c r="BB61" s="264"/>
      <c r="BC61" s="268"/>
      <c r="BD61" s="268"/>
      <c r="BE61" s="294"/>
    </row>
    <row r="62" spans="1:71" s="22" customFormat="1" ht="114" customHeight="1" x14ac:dyDescent="0.25">
      <c r="A62" s="256">
        <v>2020</v>
      </c>
      <c r="B62" s="273">
        <v>43922</v>
      </c>
      <c r="C62" s="273">
        <v>44012</v>
      </c>
      <c r="D62" s="274" t="s">
        <v>110</v>
      </c>
      <c r="E62" s="263" t="s">
        <v>111</v>
      </c>
      <c r="F62" s="274" t="s">
        <v>291</v>
      </c>
      <c r="G62" s="275">
        <v>57</v>
      </c>
      <c r="H62" s="255" t="s">
        <v>272</v>
      </c>
      <c r="I62" s="288" t="s">
        <v>292</v>
      </c>
      <c r="J62" s="23" t="s">
        <v>46</v>
      </c>
      <c r="K62" s="23" t="s">
        <v>46</v>
      </c>
      <c r="L62" s="23" t="s">
        <v>46</v>
      </c>
      <c r="M62" s="20" t="s">
        <v>125</v>
      </c>
      <c r="N62" s="20" t="s">
        <v>68</v>
      </c>
      <c r="O62" s="21">
        <v>3596000</v>
      </c>
      <c r="P62" s="264" t="s">
        <v>46</v>
      </c>
      <c r="Q62" s="264" t="s">
        <v>46</v>
      </c>
      <c r="R62" s="264" t="s">
        <v>46</v>
      </c>
      <c r="S62" s="291" t="s">
        <v>239</v>
      </c>
      <c r="T62" s="288" t="s">
        <v>240</v>
      </c>
      <c r="U62" s="295" t="s">
        <v>175</v>
      </c>
      <c r="V62" s="295" t="s">
        <v>112</v>
      </c>
      <c r="W62" s="282" t="s">
        <v>291</v>
      </c>
      <c r="X62" s="296">
        <v>43931</v>
      </c>
      <c r="Y62" s="293">
        <v>17100912.000000004</v>
      </c>
      <c r="Z62" s="293">
        <v>19837057.920000002</v>
      </c>
      <c r="AA62" s="284">
        <f>AB62*0.1</f>
        <v>1983705.7920000004</v>
      </c>
      <c r="AB62" s="293">
        <v>19837057.920000002</v>
      </c>
      <c r="AC62" s="294" t="s">
        <v>140</v>
      </c>
      <c r="AD62" s="290" t="s">
        <v>47</v>
      </c>
      <c r="AE62" s="263" t="s">
        <v>141</v>
      </c>
      <c r="AF62" s="288" t="s">
        <v>292</v>
      </c>
      <c r="AG62" s="289">
        <f t="shared" si="4"/>
        <v>2565136.8000000003</v>
      </c>
      <c r="AH62" s="273">
        <v>43932</v>
      </c>
      <c r="AI62" s="273">
        <v>43991</v>
      </c>
      <c r="AJ62" s="257" t="s">
        <v>293</v>
      </c>
      <c r="AK62" s="257" t="s">
        <v>257</v>
      </c>
      <c r="AL62" s="267" t="s">
        <v>116</v>
      </c>
      <c r="AM62" s="292" t="s">
        <v>119</v>
      </c>
      <c r="AN62" s="264" t="s">
        <v>48</v>
      </c>
      <c r="AO62" s="257" t="s">
        <v>142</v>
      </c>
      <c r="AP62" s="264" t="s">
        <v>48</v>
      </c>
      <c r="AQ62" s="264" t="s">
        <v>55</v>
      </c>
      <c r="AR62" s="265" t="s">
        <v>51</v>
      </c>
      <c r="AS62" s="264" t="s">
        <v>54</v>
      </c>
      <c r="AT62" s="264" t="s">
        <v>54</v>
      </c>
      <c r="AU62" s="264" t="s">
        <v>54</v>
      </c>
      <c r="AV62" s="257" t="s">
        <v>143</v>
      </c>
      <c r="AW62" s="263" t="s">
        <v>540</v>
      </c>
      <c r="AX62" s="257" t="s">
        <v>541</v>
      </c>
      <c r="AY62" s="255" t="s">
        <v>542</v>
      </c>
      <c r="AZ62" s="260" t="s">
        <v>874</v>
      </c>
      <c r="BA62" s="255" t="s">
        <v>543</v>
      </c>
      <c r="BB62" s="264" t="s">
        <v>105</v>
      </c>
      <c r="BC62" s="268">
        <v>44057</v>
      </c>
      <c r="BD62" s="268">
        <v>44057</v>
      </c>
      <c r="BE62" s="294"/>
    </row>
    <row r="63" spans="1:71" s="22" customFormat="1" ht="114" customHeight="1" x14ac:dyDescent="0.25">
      <c r="A63" s="256"/>
      <c r="B63" s="273"/>
      <c r="C63" s="273"/>
      <c r="D63" s="274"/>
      <c r="E63" s="263"/>
      <c r="F63" s="274"/>
      <c r="G63" s="275"/>
      <c r="H63" s="276"/>
      <c r="I63" s="288"/>
      <c r="J63" s="23" t="s">
        <v>46</v>
      </c>
      <c r="K63" s="23" t="s">
        <v>46</v>
      </c>
      <c r="L63" s="23" t="s">
        <v>46</v>
      </c>
      <c r="M63" s="20" t="s">
        <v>294</v>
      </c>
      <c r="N63" s="20" t="s">
        <v>226</v>
      </c>
      <c r="O63" s="21">
        <v>3785312</v>
      </c>
      <c r="P63" s="264"/>
      <c r="Q63" s="264"/>
      <c r="R63" s="264"/>
      <c r="S63" s="291"/>
      <c r="T63" s="288"/>
      <c r="U63" s="258"/>
      <c r="V63" s="258"/>
      <c r="W63" s="282"/>
      <c r="X63" s="296"/>
      <c r="Y63" s="293"/>
      <c r="Z63" s="293"/>
      <c r="AA63" s="284"/>
      <c r="AB63" s="293"/>
      <c r="AC63" s="294"/>
      <c r="AD63" s="290"/>
      <c r="AE63" s="263"/>
      <c r="AF63" s="288"/>
      <c r="AG63" s="289"/>
      <c r="AH63" s="259"/>
      <c r="AI63" s="259"/>
      <c r="AJ63" s="257"/>
      <c r="AK63" s="257"/>
      <c r="AL63" s="267"/>
      <c r="AM63" s="292"/>
      <c r="AN63" s="264"/>
      <c r="AO63" s="257"/>
      <c r="AP63" s="264"/>
      <c r="AQ63" s="264"/>
      <c r="AR63" s="265"/>
      <c r="AS63" s="264"/>
      <c r="AT63" s="264"/>
      <c r="AU63" s="264"/>
      <c r="AV63" s="257"/>
      <c r="AW63" s="263"/>
      <c r="AX63" s="257"/>
      <c r="AY63" s="255"/>
      <c r="AZ63" s="261"/>
      <c r="BA63" s="255"/>
      <c r="BB63" s="264"/>
      <c r="BC63" s="268"/>
      <c r="BD63" s="268"/>
      <c r="BE63" s="294"/>
    </row>
    <row r="64" spans="1:71" s="22" customFormat="1" ht="114" customHeight="1" x14ac:dyDescent="0.25">
      <c r="A64" s="256"/>
      <c r="B64" s="273"/>
      <c r="C64" s="273"/>
      <c r="D64" s="274"/>
      <c r="E64" s="263"/>
      <c r="F64" s="274"/>
      <c r="G64" s="275"/>
      <c r="H64" s="276"/>
      <c r="I64" s="288"/>
      <c r="J64" s="23" t="s">
        <v>46</v>
      </c>
      <c r="K64" s="23" t="s">
        <v>46</v>
      </c>
      <c r="L64" s="23" t="s">
        <v>46</v>
      </c>
      <c r="M64" s="20" t="s">
        <v>117</v>
      </c>
      <c r="N64" s="20" t="s">
        <v>106</v>
      </c>
      <c r="O64" s="21">
        <v>3908736</v>
      </c>
      <c r="P64" s="264"/>
      <c r="Q64" s="264"/>
      <c r="R64" s="264"/>
      <c r="S64" s="291"/>
      <c r="T64" s="288"/>
      <c r="U64" s="258"/>
      <c r="V64" s="258"/>
      <c r="W64" s="282"/>
      <c r="X64" s="296"/>
      <c r="Y64" s="293"/>
      <c r="Z64" s="293"/>
      <c r="AA64" s="284"/>
      <c r="AB64" s="293"/>
      <c r="AC64" s="294"/>
      <c r="AD64" s="290"/>
      <c r="AE64" s="263"/>
      <c r="AF64" s="288"/>
      <c r="AG64" s="289"/>
      <c r="AH64" s="259"/>
      <c r="AI64" s="259"/>
      <c r="AJ64" s="257"/>
      <c r="AK64" s="257"/>
      <c r="AL64" s="267"/>
      <c r="AM64" s="292"/>
      <c r="AN64" s="264"/>
      <c r="AO64" s="257"/>
      <c r="AP64" s="264"/>
      <c r="AQ64" s="264"/>
      <c r="AR64" s="265"/>
      <c r="AS64" s="264"/>
      <c r="AT64" s="264"/>
      <c r="AU64" s="264"/>
      <c r="AV64" s="257"/>
      <c r="AW64" s="263"/>
      <c r="AX64" s="257"/>
      <c r="AY64" s="255"/>
      <c r="AZ64" s="262"/>
      <c r="BA64" s="255"/>
      <c r="BB64" s="264"/>
      <c r="BC64" s="268"/>
      <c r="BD64" s="268"/>
      <c r="BE64" s="294"/>
    </row>
    <row r="65" spans="1:57" s="22" customFormat="1" ht="75" customHeight="1" x14ac:dyDescent="0.25">
      <c r="A65" s="35">
        <v>2020</v>
      </c>
      <c r="B65" s="24">
        <v>43922</v>
      </c>
      <c r="C65" s="24">
        <v>44012</v>
      </c>
      <c r="D65" s="25" t="s">
        <v>110</v>
      </c>
      <c r="E65" s="26" t="s">
        <v>111</v>
      </c>
      <c r="F65" s="115" t="s">
        <v>296</v>
      </c>
      <c r="G65" s="28">
        <v>57</v>
      </c>
      <c r="H65" s="114" t="s">
        <v>272</v>
      </c>
      <c r="I65" s="27" t="s">
        <v>297</v>
      </c>
      <c r="J65" s="23" t="s">
        <v>46</v>
      </c>
      <c r="K65" s="23" t="s">
        <v>46</v>
      </c>
      <c r="L65" s="23" t="s">
        <v>46</v>
      </c>
      <c r="M65" s="20" t="s">
        <v>298</v>
      </c>
      <c r="N65" s="25" t="s">
        <v>299</v>
      </c>
      <c r="O65" s="21">
        <v>95083712.879999995</v>
      </c>
      <c r="P65" s="30" t="s">
        <v>46</v>
      </c>
      <c r="Q65" s="30" t="s">
        <v>46</v>
      </c>
      <c r="R65" s="30" t="s">
        <v>46</v>
      </c>
      <c r="S65" s="31" t="s">
        <v>300</v>
      </c>
      <c r="T65" s="25" t="s">
        <v>299</v>
      </c>
      <c r="U65" s="28" t="s">
        <v>107</v>
      </c>
      <c r="V65" s="28" t="s">
        <v>107</v>
      </c>
      <c r="W65" s="27" t="s">
        <v>296</v>
      </c>
      <c r="X65" s="32">
        <v>43927</v>
      </c>
      <c r="Y65" s="33">
        <v>81968718</v>
      </c>
      <c r="Z65" s="33">
        <v>95083712.879999995</v>
      </c>
      <c r="AA65" s="34">
        <f>AB65*0.1</f>
        <v>9508371.2880000006</v>
      </c>
      <c r="AB65" s="33">
        <v>95083712.879999995</v>
      </c>
      <c r="AC65" s="35" t="s">
        <v>140</v>
      </c>
      <c r="AD65" s="36" t="s">
        <v>47</v>
      </c>
      <c r="AE65" s="26" t="s">
        <v>141</v>
      </c>
      <c r="AF65" s="27" t="s">
        <v>297</v>
      </c>
      <c r="AG65" s="37">
        <f t="shared" si="4"/>
        <v>12295307.699999999</v>
      </c>
      <c r="AH65" s="24">
        <v>43928</v>
      </c>
      <c r="AI65" s="24">
        <v>43928</v>
      </c>
      <c r="AJ65" s="135" t="s">
        <v>301</v>
      </c>
      <c r="AK65" s="136" t="s">
        <v>257</v>
      </c>
      <c r="AL65" s="39" t="s">
        <v>116</v>
      </c>
      <c r="AM65" s="23" t="s">
        <v>119</v>
      </c>
      <c r="AN65" s="26" t="s">
        <v>48</v>
      </c>
      <c r="AO65" s="38" t="s">
        <v>142</v>
      </c>
      <c r="AP65" s="26" t="s">
        <v>48</v>
      </c>
      <c r="AQ65" s="26" t="s">
        <v>55</v>
      </c>
      <c r="AR65" s="18" t="s">
        <v>51</v>
      </c>
      <c r="AS65" s="26" t="s">
        <v>54</v>
      </c>
      <c r="AT65" s="26" t="s">
        <v>54</v>
      </c>
      <c r="AU65" s="26" t="s">
        <v>54</v>
      </c>
      <c r="AV65" s="38" t="s">
        <v>143</v>
      </c>
      <c r="AW65" s="26" t="s">
        <v>544</v>
      </c>
      <c r="AX65" s="38" t="s">
        <v>541</v>
      </c>
      <c r="AY65" s="38" t="s">
        <v>542</v>
      </c>
      <c r="AZ65" s="142" t="s">
        <v>874</v>
      </c>
      <c r="BA65" s="38" t="s">
        <v>543</v>
      </c>
      <c r="BB65" s="26" t="s">
        <v>105</v>
      </c>
      <c r="BC65" s="86">
        <v>44057</v>
      </c>
      <c r="BD65" s="86">
        <v>44057</v>
      </c>
      <c r="BE65" s="87"/>
    </row>
    <row r="66" spans="1:57" s="22" customFormat="1" ht="61.9" customHeight="1" x14ac:dyDescent="0.25">
      <c r="A66" s="256">
        <v>2020</v>
      </c>
      <c r="B66" s="273">
        <v>43922</v>
      </c>
      <c r="C66" s="273">
        <v>44012</v>
      </c>
      <c r="D66" s="274" t="s">
        <v>110</v>
      </c>
      <c r="E66" s="263" t="s">
        <v>111</v>
      </c>
      <c r="F66" s="274" t="s">
        <v>302</v>
      </c>
      <c r="G66" s="275">
        <v>57</v>
      </c>
      <c r="H66" s="255" t="s">
        <v>272</v>
      </c>
      <c r="I66" s="274" t="s">
        <v>303</v>
      </c>
      <c r="J66" s="30" t="s">
        <v>46</v>
      </c>
      <c r="K66" s="30" t="s">
        <v>46</v>
      </c>
      <c r="L66" s="30" t="s">
        <v>46</v>
      </c>
      <c r="M66" s="20" t="s">
        <v>304</v>
      </c>
      <c r="N66" s="20" t="s">
        <v>305</v>
      </c>
      <c r="O66" s="21">
        <v>44352422.100000001</v>
      </c>
      <c r="P66" s="263" t="s">
        <v>46</v>
      </c>
      <c r="Q66" s="263" t="s">
        <v>46</v>
      </c>
      <c r="R66" s="263" t="s">
        <v>46</v>
      </c>
      <c r="S66" s="285" t="s">
        <v>155</v>
      </c>
      <c r="T66" s="274" t="s">
        <v>68</v>
      </c>
      <c r="U66" s="274" t="s">
        <v>108</v>
      </c>
      <c r="V66" s="274" t="s">
        <v>190</v>
      </c>
      <c r="W66" s="282" t="s">
        <v>302</v>
      </c>
      <c r="X66" s="283">
        <v>43936</v>
      </c>
      <c r="Y66" s="279">
        <v>35940803.879310347</v>
      </c>
      <c r="Z66" s="279">
        <v>41691332.5</v>
      </c>
      <c r="AA66" s="284">
        <f>AB66*0.1</f>
        <v>4169133.25</v>
      </c>
      <c r="AB66" s="279">
        <v>41691332.5</v>
      </c>
      <c r="AC66" s="256" t="s">
        <v>140</v>
      </c>
      <c r="AD66" s="280" t="s">
        <v>47</v>
      </c>
      <c r="AE66" s="263" t="s">
        <v>141</v>
      </c>
      <c r="AF66" s="274" t="s">
        <v>303</v>
      </c>
      <c r="AG66" s="281">
        <f t="shared" si="4"/>
        <v>5391120.5818965519</v>
      </c>
      <c r="AH66" s="273">
        <v>43936</v>
      </c>
      <c r="AI66" s="273">
        <v>43936</v>
      </c>
      <c r="AJ66" s="257" t="s">
        <v>883</v>
      </c>
      <c r="AK66" s="257" t="s">
        <v>257</v>
      </c>
      <c r="AL66" s="278" t="s">
        <v>116</v>
      </c>
      <c r="AM66" s="265" t="s">
        <v>119</v>
      </c>
      <c r="AN66" s="263" t="s">
        <v>48</v>
      </c>
      <c r="AO66" s="255" t="s">
        <v>142</v>
      </c>
      <c r="AP66" s="263" t="s">
        <v>48</v>
      </c>
      <c r="AQ66" s="263" t="s">
        <v>55</v>
      </c>
      <c r="AR66" s="265" t="s">
        <v>51</v>
      </c>
      <c r="AS66" s="263" t="s">
        <v>54</v>
      </c>
      <c r="AT66" s="263" t="s">
        <v>54</v>
      </c>
      <c r="AU66" s="263" t="s">
        <v>54</v>
      </c>
      <c r="AV66" s="255" t="s">
        <v>143</v>
      </c>
      <c r="AW66" s="264" t="s">
        <v>544</v>
      </c>
      <c r="AX66" s="255" t="s">
        <v>541</v>
      </c>
      <c r="AY66" s="255" t="s">
        <v>542</v>
      </c>
      <c r="AZ66" s="260" t="s">
        <v>874</v>
      </c>
      <c r="BA66" s="255" t="s">
        <v>543</v>
      </c>
      <c r="BB66" s="263" t="s">
        <v>105</v>
      </c>
      <c r="BC66" s="268">
        <v>44057</v>
      </c>
      <c r="BD66" s="268">
        <v>44057</v>
      </c>
      <c r="BE66" s="256"/>
    </row>
    <row r="67" spans="1:57" s="22" customFormat="1" ht="61.9" customHeight="1" x14ac:dyDescent="0.25">
      <c r="A67" s="256"/>
      <c r="B67" s="273"/>
      <c r="C67" s="273"/>
      <c r="D67" s="274"/>
      <c r="E67" s="263"/>
      <c r="F67" s="274"/>
      <c r="G67" s="275"/>
      <c r="H67" s="255"/>
      <c r="I67" s="274"/>
      <c r="J67" s="30" t="s">
        <v>46</v>
      </c>
      <c r="K67" s="30" t="s">
        <v>46</v>
      </c>
      <c r="L67" s="30" t="s">
        <v>46</v>
      </c>
      <c r="M67" s="20" t="s">
        <v>125</v>
      </c>
      <c r="N67" s="25" t="s">
        <v>68</v>
      </c>
      <c r="O67" s="21">
        <v>41691332.5</v>
      </c>
      <c r="P67" s="263"/>
      <c r="Q67" s="263"/>
      <c r="R67" s="263"/>
      <c r="S67" s="285"/>
      <c r="T67" s="274"/>
      <c r="U67" s="274"/>
      <c r="V67" s="274"/>
      <c r="W67" s="282"/>
      <c r="X67" s="283"/>
      <c r="Y67" s="279"/>
      <c r="Z67" s="279"/>
      <c r="AA67" s="284"/>
      <c r="AB67" s="279"/>
      <c r="AC67" s="256"/>
      <c r="AD67" s="280"/>
      <c r="AE67" s="263"/>
      <c r="AF67" s="274"/>
      <c r="AG67" s="281"/>
      <c r="AH67" s="273"/>
      <c r="AI67" s="273"/>
      <c r="AJ67" s="257"/>
      <c r="AK67" s="258"/>
      <c r="AL67" s="278"/>
      <c r="AM67" s="265"/>
      <c r="AN67" s="263"/>
      <c r="AO67" s="255"/>
      <c r="AP67" s="263"/>
      <c r="AQ67" s="263"/>
      <c r="AR67" s="265"/>
      <c r="AS67" s="263"/>
      <c r="AT67" s="263"/>
      <c r="AU67" s="263"/>
      <c r="AV67" s="255"/>
      <c r="AW67" s="264"/>
      <c r="AX67" s="259"/>
      <c r="AY67" s="259"/>
      <c r="AZ67" s="261"/>
      <c r="BA67" s="259"/>
      <c r="BB67" s="263"/>
      <c r="BC67" s="259"/>
      <c r="BD67" s="259"/>
      <c r="BE67" s="256"/>
    </row>
    <row r="68" spans="1:57" s="22" customFormat="1" ht="61.9" customHeight="1" x14ac:dyDescent="0.25">
      <c r="A68" s="256"/>
      <c r="B68" s="273"/>
      <c r="C68" s="273"/>
      <c r="D68" s="274"/>
      <c r="E68" s="263"/>
      <c r="F68" s="274"/>
      <c r="G68" s="275"/>
      <c r="H68" s="255"/>
      <c r="I68" s="274"/>
      <c r="J68" s="30" t="s">
        <v>46</v>
      </c>
      <c r="K68" s="30" t="s">
        <v>46</v>
      </c>
      <c r="L68" s="30" t="s">
        <v>46</v>
      </c>
      <c r="M68" s="20" t="s">
        <v>117</v>
      </c>
      <c r="N68" s="20" t="s">
        <v>106</v>
      </c>
      <c r="O68" s="21">
        <v>45316105.719999999</v>
      </c>
      <c r="P68" s="263"/>
      <c r="Q68" s="263"/>
      <c r="R68" s="263"/>
      <c r="S68" s="285"/>
      <c r="T68" s="274"/>
      <c r="U68" s="274"/>
      <c r="V68" s="274"/>
      <c r="W68" s="282"/>
      <c r="X68" s="283"/>
      <c r="Y68" s="279"/>
      <c r="Z68" s="279"/>
      <c r="AA68" s="284"/>
      <c r="AB68" s="279"/>
      <c r="AC68" s="256"/>
      <c r="AD68" s="280"/>
      <c r="AE68" s="263"/>
      <c r="AF68" s="274"/>
      <c r="AG68" s="281"/>
      <c r="AH68" s="273"/>
      <c r="AI68" s="273"/>
      <c r="AJ68" s="257"/>
      <c r="AK68" s="258"/>
      <c r="AL68" s="278"/>
      <c r="AM68" s="265"/>
      <c r="AN68" s="263"/>
      <c r="AO68" s="255"/>
      <c r="AP68" s="263"/>
      <c r="AQ68" s="263"/>
      <c r="AR68" s="265"/>
      <c r="AS68" s="263"/>
      <c r="AT68" s="263"/>
      <c r="AU68" s="263"/>
      <c r="AV68" s="255"/>
      <c r="AW68" s="264"/>
      <c r="AX68" s="259"/>
      <c r="AY68" s="259"/>
      <c r="AZ68" s="262"/>
      <c r="BA68" s="259"/>
      <c r="BB68" s="263"/>
      <c r="BC68" s="259"/>
      <c r="BD68" s="259"/>
      <c r="BE68" s="256"/>
    </row>
    <row r="69" spans="1:57" s="22" customFormat="1" ht="75.75" customHeight="1" x14ac:dyDescent="0.25">
      <c r="A69" s="35">
        <v>2020</v>
      </c>
      <c r="B69" s="24">
        <v>43922</v>
      </c>
      <c r="C69" s="24">
        <v>44012</v>
      </c>
      <c r="D69" s="25" t="s">
        <v>110</v>
      </c>
      <c r="E69" s="26" t="s">
        <v>111</v>
      </c>
      <c r="F69" s="115" t="s">
        <v>309</v>
      </c>
      <c r="G69" s="28">
        <v>57</v>
      </c>
      <c r="H69" s="114" t="s">
        <v>272</v>
      </c>
      <c r="I69" s="27" t="s">
        <v>310</v>
      </c>
      <c r="J69" s="30" t="s">
        <v>46</v>
      </c>
      <c r="K69" s="30" t="s">
        <v>46</v>
      </c>
      <c r="L69" s="30" t="s">
        <v>46</v>
      </c>
      <c r="M69" s="20" t="s">
        <v>306</v>
      </c>
      <c r="N69" s="20" t="s">
        <v>307</v>
      </c>
      <c r="O69" s="33">
        <v>1290592.8</v>
      </c>
      <c r="P69" s="30" t="s">
        <v>46</v>
      </c>
      <c r="Q69" s="30" t="s">
        <v>46</v>
      </c>
      <c r="R69" s="30" t="s">
        <v>46</v>
      </c>
      <c r="S69" s="31" t="s">
        <v>308</v>
      </c>
      <c r="T69" s="25" t="s">
        <v>307</v>
      </c>
      <c r="U69" s="28" t="s">
        <v>295</v>
      </c>
      <c r="V69" s="28" t="s">
        <v>295</v>
      </c>
      <c r="W69" s="27" t="s">
        <v>309</v>
      </c>
      <c r="X69" s="32">
        <v>43936</v>
      </c>
      <c r="Y69" s="33">
        <v>1112580.0000000002</v>
      </c>
      <c r="Z69" s="33">
        <v>1290592.8</v>
      </c>
      <c r="AA69" s="34">
        <f>AB69*0.1</f>
        <v>129059.28000000001</v>
      </c>
      <c r="AB69" s="40">
        <v>1290592.8</v>
      </c>
      <c r="AC69" s="35" t="s">
        <v>140</v>
      </c>
      <c r="AD69" s="36" t="s">
        <v>47</v>
      </c>
      <c r="AE69" s="26" t="s">
        <v>141</v>
      </c>
      <c r="AF69" s="27" t="s">
        <v>310</v>
      </c>
      <c r="AG69" s="37">
        <f t="shared" si="4"/>
        <v>166887.00000000003</v>
      </c>
      <c r="AH69" s="24">
        <v>43936</v>
      </c>
      <c r="AI69" s="24">
        <v>43936</v>
      </c>
      <c r="AJ69" s="38" t="s">
        <v>311</v>
      </c>
      <c r="AK69" s="136" t="s">
        <v>257</v>
      </c>
      <c r="AL69" s="39" t="s">
        <v>116</v>
      </c>
      <c r="AM69" s="23" t="s">
        <v>119</v>
      </c>
      <c r="AN69" s="26" t="s">
        <v>48</v>
      </c>
      <c r="AO69" s="38" t="s">
        <v>142</v>
      </c>
      <c r="AP69" s="26" t="s">
        <v>48</v>
      </c>
      <c r="AQ69" s="26" t="s">
        <v>55</v>
      </c>
      <c r="AR69" s="18" t="s">
        <v>51</v>
      </c>
      <c r="AS69" s="26" t="s">
        <v>54</v>
      </c>
      <c r="AT69" s="26" t="s">
        <v>54</v>
      </c>
      <c r="AU69" s="26" t="s">
        <v>54</v>
      </c>
      <c r="AV69" s="38" t="s">
        <v>143</v>
      </c>
      <c r="AW69" s="26" t="s">
        <v>544</v>
      </c>
      <c r="AX69" s="38" t="s">
        <v>541</v>
      </c>
      <c r="AY69" s="38" t="s">
        <v>542</v>
      </c>
      <c r="AZ69" s="142" t="s">
        <v>874</v>
      </c>
      <c r="BA69" s="38" t="s">
        <v>543</v>
      </c>
      <c r="BB69" s="26" t="s">
        <v>105</v>
      </c>
      <c r="BC69" s="86">
        <v>44057</v>
      </c>
      <c r="BD69" s="86">
        <v>44057</v>
      </c>
      <c r="BE69" s="87"/>
    </row>
    <row r="70" spans="1:57" s="22" customFormat="1" ht="58.5" customHeight="1" x14ac:dyDescent="0.25">
      <c r="A70" s="256">
        <v>2020</v>
      </c>
      <c r="B70" s="273">
        <v>43922</v>
      </c>
      <c r="C70" s="273">
        <v>44012</v>
      </c>
      <c r="D70" s="274" t="s">
        <v>110</v>
      </c>
      <c r="E70" s="263" t="s">
        <v>111</v>
      </c>
      <c r="F70" s="274" t="s">
        <v>312</v>
      </c>
      <c r="G70" s="275">
        <v>57</v>
      </c>
      <c r="H70" s="255" t="s">
        <v>272</v>
      </c>
      <c r="I70" s="274" t="s">
        <v>313</v>
      </c>
      <c r="J70" s="30" t="s">
        <v>46</v>
      </c>
      <c r="K70" s="30" t="s">
        <v>46</v>
      </c>
      <c r="L70" s="30" t="s">
        <v>46</v>
      </c>
      <c r="M70" s="20" t="s">
        <v>314</v>
      </c>
      <c r="N70" s="20" t="s">
        <v>315</v>
      </c>
      <c r="O70" s="21">
        <v>9587400</v>
      </c>
      <c r="P70" s="263" t="s">
        <v>46</v>
      </c>
      <c r="Q70" s="263" t="s">
        <v>46</v>
      </c>
      <c r="R70" s="263" t="s">
        <v>46</v>
      </c>
      <c r="S70" s="285" t="s">
        <v>316</v>
      </c>
      <c r="T70" s="274" t="s">
        <v>315</v>
      </c>
      <c r="U70" s="275" t="s">
        <v>108</v>
      </c>
      <c r="V70" s="275" t="s">
        <v>190</v>
      </c>
      <c r="W70" s="282" t="s">
        <v>312</v>
      </c>
      <c r="X70" s="283">
        <v>43936</v>
      </c>
      <c r="Y70" s="279">
        <v>8265000.0000000009</v>
      </c>
      <c r="Z70" s="279">
        <v>9587400</v>
      </c>
      <c r="AA70" s="284">
        <f>AB70*0.1</f>
        <v>958740</v>
      </c>
      <c r="AB70" s="279">
        <v>9587400</v>
      </c>
      <c r="AC70" s="256" t="s">
        <v>140</v>
      </c>
      <c r="AD70" s="280" t="s">
        <v>47</v>
      </c>
      <c r="AE70" s="263" t="s">
        <v>141</v>
      </c>
      <c r="AF70" s="274" t="s">
        <v>313</v>
      </c>
      <c r="AG70" s="281">
        <f t="shared" si="4"/>
        <v>1239750</v>
      </c>
      <c r="AH70" s="273">
        <v>43936</v>
      </c>
      <c r="AI70" s="273">
        <v>43936</v>
      </c>
      <c r="AJ70" s="257" t="s">
        <v>884</v>
      </c>
      <c r="AK70" s="136"/>
      <c r="AL70" s="278" t="s">
        <v>116</v>
      </c>
      <c r="AM70" s="265" t="s">
        <v>119</v>
      </c>
      <c r="AN70" s="263" t="s">
        <v>48</v>
      </c>
      <c r="AO70" s="255" t="s">
        <v>142</v>
      </c>
      <c r="AP70" s="263" t="s">
        <v>48</v>
      </c>
      <c r="AQ70" s="263" t="s">
        <v>55</v>
      </c>
      <c r="AR70" s="265" t="s">
        <v>51</v>
      </c>
      <c r="AS70" s="263" t="s">
        <v>54</v>
      </c>
      <c r="AT70" s="263" t="s">
        <v>54</v>
      </c>
      <c r="AU70" s="263" t="s">
        <v>54</v>
      </c>
      <c r="AV70" s="255" t="s">
        <v>143</v>
      </c>
      <c r="AW70" s="264" t="s">
        <v>544</v>
      </c>
      <c r="AX70" s="255" t="s">
        <v>541</v>
      </c>
      <c r="AY70" s="255" t="s">
        <v>542</v>
      </c>
      <c r="AZ70" s="260" t="s">
        <v>874</v>
      </c>
      <c r="BA70" s="255" t="s">
        <v>543</v>
      </c>
      <c r="BB70" s="263" t="s">
        <v>105</v>
      </c>
      <c r="BC70" s="268">
        <v>44057</v>
      </c>
      <c r="BD70" s="268">
        <v>44057</v>
      </c>
      <c r="BE70" s="87"/>
    </row>
    <row r="71" spans="1:57" s="22" customFormat="1" ht="54.75" customHeight="1" x14ac:dyDescent="0.25">
      <c r="A71" s="256"/>
      <c r="B71" s="273"/>
      <c r="C71" s="273"/>
      <c r="D71" s="274"/>
      <c r="E71" s="263"/>
      <c r="F71" s="274"/>
      <c r="G71" s="275"/>
      <c r="H71" s="255"/>
      <c r="I71" s="274"/>
      <c r="J71" s="30" t="s">
        <v>46</v>
      </c>
      <c r="K71" s="30" t="s">
        <v>46</v>
      </c>
      <c r="L71" s="30" t="s">
        <v>46</v>
      </c>
      <c r="M71" s="20" t="s">
        <v>317</v>
      </c>
      <c r="N71" s="20" t="s">
        <v>318</v>
      </c>
      <c r="O71" s="21">
        <v>10771153.9</v>
      </c>
      <c r="P71" s="263"/>
      <c r="Q71" s="263"/>
      <c r="R71" s="263"/>
      <c r="S71" s="285"/>
      <c r="T71" s="274"/>
      <c r="U71" s="275"/>
      <c r="V71" s="275"/>
      <c r="W71" s="282"/>
      <c r="X71" s="283"/>
      <c r="Y71" s="279"/>
      <c r="Z71" s="279"/>
      <c r="AA71" s="284"/>
      <c r="AB71" s="279"/>
      <c r="AC71" s="256"/>
      <c r="AD71" s="280"/>
      <c r="AE71" s="263"/>
      <c r="AF71" s="274"/>
      <c r="AG71" s="281"/>
      <c r="AH71" s="273"/>
      <c r="AI71" s="273"/>
      <c r="AJ71" s="257"/>
      <c r="AK71" s="136" t="s">
        <v>257</v>
      </c>
      <c r="AL71" s="278"/>
      <c r="AM71" s="265"/>
      <c r="AN71" s="263"/>
      <c r="AO71" s="255"/>
      <c r="AP71" s="263"/>
      <c r="AQ71" s="263"/>
      <c r="AR71" s="265"/>
      <c r="AS71" s="263"/>
      <c r="AT71" s="263"/>
      <c r="AU71" s="263"/>
      <c r="AV71" s="255"/>
      <c r="AW71" s="264"/>
      <c r="AX71" s="259"/>
      <c r="AY71" s="259"/>
      <c r="AZ71" s="261"/>
      <c r="BA71" s="259"/>
      <c r="BB71" s="263"/>
      <c r="BC71" s="259"/>
      <c r="BD71" s="259"/>
      <c r="BE71" s="87"/>
    </row>
    <row r="72" spans="1:57" s="22" customFormat="1" ht="54.75" customHeight="1" x14ac:dyDescent="0.25">
      <c r="A72" s="256"/>
      <c r="B72" s="273"/>
      <c r="C72" s="273"/>
      <c r="D72" s="274"/>
      <c r="E72" s="263"/>
      <c r="F72" s="274"/>
      <c r="G72" s="275"/>
      <c r="H72" s="255"/>
      <c r="I72" s="274"/>
      <c r="J72" s="30" t="s">
        <v>319</v>
      </c>
      <c r="K72" s="30" t="s">
        <v>81</v>
      </c>
      <c r="L72" s="30" t="s">
        <v>320</v>
      </c>
      <c r="M72" s="20" t="s">
        <v>290</v>
      </c>
      <c r="N72" s="20" t="s">
        <v>321</v>
      </c>
      <c r="O72" s="21">
        <v>10258518</v>
      </c>
      <c r="P72" s="263"/>
      <c r="Q72" s="263"/>
      <c r="R72" s="263"/>
      <c r="S72" s="285"/>
      <c r="T72" s="274"/>
      <c r="U72" s="275"/>
      <c r="V72" s="275"/>
      <c r="W72" s="282"/>
      <c r="X72" s="283"/>
      <c r="Y72" s="279"/>
      <c r="Z72" s="279"/>
      <c r="AA72" s="284"/>
      <c r="AB72" s="279"/>
      <c r="AC72" s="256"/>
      <c r="AD72" s="280"/>
      <c r="AE72" s="263"/>
      <c r="AF72" s="274"/>
      <c r="AG72" s="281"/>
      <c r="AH72" s="273"/>
      <c r="AI72" s="273"/>
      <c r="AJ72" s="257"/>
      <c r="AK72" s="136"/>
      <c r="AL72" s="278"/>
      <c r="AM72" s="265"/>
      <c r="AN72" s="263"/>
      <c r="AO72" s="255"/>
      <c r="AP72" s="263"/>
      <c r="AQ72" s="263"/>
      <c r="AR72" s="265"/>
      <c r="AS72" s="263"/>
      <c r="AT72" s="263"/>
      <c r="AU72" s="263"/>
      <c r="AV72" s="255"/>
      <c r="AW72" s="264"/>
      <c r="AX72" s="259"/>
      <c r="AY72" s="259"/>
      <c r="AZ72" s="262"/>
      <c r="BA72" s="259"/>
      <c r="BB72" s="263"/>
      <c r="BC72" s="259"/>
      <c r="BD72" s="259"/>
      <c r="BE72" s="87"/>
    </row>
    <row r="73" spans="1:57" s="22" customFormat="1" ht="60" customHeight="1" x14ac:dyDescent="0.25">
      <c r="A73" s="35">
        <v>2020</v>
      </c>
      <c r="B73" s="24">
        <v>43922</v>
      </c>
      <c r="C73" s="24">
        <v>44012</v>
      </c>
      <c r="D73" s="25" t="s">
        <v>110</v>
      </c>
      <c r="E73" s="26" t="s">
        <v>111</v>
      </c>
      <c r="F73" s="115" t="s">
        <v>322</v>
      </c>
      <c r="G73" s="28">
        <v>57</v>
      </c>
      <c r="H73" s="114" t="s">
        <v>272</v>
      </c>
      <c r="I73" s="27" t="s">
        <v>323</v>
      </c>
      <c r="J73" s="18" t="s">
        <v>324</v>
      </c>
      <c r="K73" s="18" t="s">
        <v>325</v>
      </c>
      <c r="L73" s="18" t="s">
        <v>326</v>
      </c>
      <c r="M73" s="20" t="s">
        <v>290</v>
      </c>
      <c r="N73" s="25" t="s">
        <v>327</v>
      </c>
      <c r="O73" s="33">
        <v>9634728</v>
      </c>
      <c r="P73" s="30" t="s">
        <v>328</v>
      </c>
      <c r="Q73" s="30" t="s">
        <v>329</v>
      </c>
      <c r="R73" s="30" t="s">
        <v>330</v>
      </c>
      <c r="S73" s="31" t="s">
        <v>331</v>
      </c>
      <c r="T73" s="25" t="s">
        <v>327</v>
      </c>
      <c r="U73" s="28" t="s">
        <v>108</v>
      </c>
      <c r="V73" s="28" t="s">
        <v>190</v>
      </c>
      <c r="W73" s="27" t="s">
        <v>322</v>
      </c>
      <c r="X73" s="32">
        <v>43936</v>
      </c>
      <c r="Y73" s="33">
        <v>8305800.0000000009</v>
      </c>
      <c r="Z73" s="33">
        <v>9634728</v>
      </c>
      <c r="AA73" s="34">
        <f>AB73*0.1</f>
        <v>963472.8</v>
      </c>
      <c r="AB73" s="40">
        <v>9634728</v>
      </c>
      <c r="AC73" s="35" t="s">
        <v>140</v>
      </c>
      <c r="AD73" s="36" t="s">
        <v>47</v>
      </c>
      <c r="AE73" s="26" t="s">
        <v>141</v>
      </c>
      <c r="AF73" s="27" t="s">
        <v>323</v>
      </c>
      <c r="AG73" s="37">
        <f t="shared" si="4"/>
        <v>1245870</v>
      </c>
      <c r="AH73" s="24">
        <v>43936</v>
      </c>
      <c r="AI73" s="24">
        <v>43936</v>
      </c>
      <c r="AJ73" s="136" t="s">
        <v>531</v>
      </c>
      <c r="AK73" s="136" t="s">
        <v>257</v>
      </c>
      <c r="AL73" s="39" t="s">
        <v>116</v>
      </c>
      <c r="AM73" s="23" t="s">
        <v>119</v>
      </c>
      <c r="AN73" s="26" t="s">
        <v>48</v>
      </c>
      <c r="AO73" s="38" t="s">
        <v>142</v>
      </c>
      <c r="AP73" s="26" t="s">
        <v>48</v>
      </c>
      <c r="AQ73" s="26" t="s">
        <v>55</v>
      </c>
      <c r="AR73" s="18" t="s">
        <v>51</v>
      </c>
      <c r="AS73" s="26" t="s">
        <v>54</v>
      </c>
      <c r="AT73" s="26" t="s">
        <v>54</v>
      </c>
      <c r="AU73" s="26" t="s">
        <v>54</v>
      </c>
      <c r="AV73" s="38" t="s">
        <v>143</v>
      </c>
      <c r="AW73" s="26" t="s">
        <v>544</v>
      </c>
      <c r="AX73" s="38" t="s">
        <v>541</v>
      </c>
      <c r="AY73" s="38" t="s">
        <v>542</v>
      </c>
      <c r="AZ73" s="142" t="s">
        <v>874</v>
      </c>
      <c r="BA73" s="38" t="s">
        <v>543</v>
      </c>
      <c r="BB73" s="26" t="s">
        <v>105</v>
      </c>
      <c r="BC73" s="86">
        <v>44057</v>
      </c>
      <c r="BD73" s="86">
        <v>44057</v>
      </c>
      <c r="BE73" s="87"/>
    </row>
    <row r="74" spans="1:57" s="22" customFormat="1" ht="57.6" customHeight="1" x14ac:dyDescent="0.25">
      <c r="A74" s="35">
        <v>2020</v>
      </c>
      <c r="B74" s="24">
        <v>43922</v>
      </c>
      <c r="C74" s="24">
        <v>44012</v>
      </c>
      <c r="D74" s="25" t="s">
        <v>110</v>
      </c>
      <c r="E74" s="26" t="s">
        <v>111</v>
      </c>
      <c r="F74" s="115" t="s">
        <v>332</v>
      </c>
      <c r="G74" s="28">
        <v>57</v>
      </c>
      <c r="H74" s="114" t="s">
        <v>272</v>
      </c>
      <c r="I74" s="27" t="s">
        <v>333</v>
      </c>
      <c r="J74" s="18" t="s">
        <v>324</v>
      </c>
      <c r="K74" s="18" t="s">
        <v>325</v>
      </c>
      <c r="L74" s="18" t="s">
        <v>326</v>
      </c>
      <c r="M74" s="20" t="s">
        <v>290</v>
      </c>
      <c r="N74" s="20" t="s">
        <v>327</v>
      </c>
      <c r="O74" s="33">
        <v>226200</v>
      </c>
      <c r="P74" s="30" t="s">
        <v>328</v>
      </c>
      <c r="Q74" s="30" t="s">
        <v>329</v>
      </c>
      <c r="R74" s="30" t="s">
        <v>330</v>
      </c>
      <c r="S74" s="31" t="s">
        <v>331</v>
      </c>
      <c r="T74" s="25" t="s">
        <v>327</v>
      </c>
      <c r="U74" s="28" t="s">
        <v>112</v>
      </c>
      <c r="V74" s="28" t="s">
        <v>112</v>
      </c>
      <c r="W74" s="27" t="s">
        <v>332</v>
      </c>
      <c r="X74" s="32">
        <v>43936</v>
      </c>
      <c r="Y74" s="33">
        <v>195000</v>
      </c>
      <c r="Z74" s="33">
        <v>226200</v>
      </c>
      <c r="AA74" s="34">
        <f>AB74*0.1</f>
        <v>22620</v>
      </c>
      <c r="AB74" s="40">
        <v>226200</v>
      </c>
      <c r="AC74" s="35" t="s">
        <v>140</v>
      </c>
      <c r="AD74" s="36" t="s">
        <v>47</v>
      </c>
      <c r="AE74" s="26" t="s">
        <v>141</v>
      </c>
      <c r="AF74" s="27" t="s">
        <v>333</v>
      </c>
      <c r="AG74" s="37">
        <f t="shared" si="4"/>
        <v>29250</v>
      </c>
      <c r="AH74" s="24">
        <v>43936</v>
      </c>
      <c r="AI74" s="24">
        <v>43936</v>
      </c>
      <c r="AJ74" s="136" t="s">
        <v>334</v>
      </c>
      <c r="AK74" s="136" t="s">
        <v>257</v>
      </c>
      <c r="AL74" s="39" t="s">
        <v>116</v>
      </c>
      <c r="AM74" s="23" t="s">
        <v>119</v>
      </c>
      <c r="AN74" s="26" t="s">
        <v>48</v>
      </c>
      <c r="AO74" s="38" t="s">
        <v>142</v>
      </c>
      <c r="AP74" s="26" t="s">
        <v>48</v>
      </c>
      <c r="AQ74" s="26" t="s">
        <v>55</v>
      </c>
      <c r="AR74" s="18" t="s">
        <v>51</v>
      </c>
      <c r="AS74" s="26" t="s">
        <v>54</v>
      </c>
      <c r="AT74" s="26" t="s">
        <v>54</v>
      </c>
      <c r="AU74" s="26" t="s">
        <v>54</v>
      </c>
      <c r="AV74" s="38" t="s">
        <v>143</v>
      </c>
      <c r="AW74" s="26" t="s">
        <v>544</v>
      </c>
      <c r="AX74" s="38" t="s">
        <v>541</v>
      </c>
      <c r="AY74" s="38" t="s">
        <v>542</v>
      </c>
      <c r="AZ74" s="142" t="s">
        <v>874</v>
      </c>
      <c r="BA74" s="38" t="s">
        <v>543</v>
      </c>
      <c r="BB74" s="26" t="s">
        <v>105</v>
      </c>
      <c r="BC74" s="86">
        <v>44057</v>
      </c>
      <c r="BD74" s="86">
        <v>44057</v>
      </c>
      <c r="BE74" s="87"/>
    </row>
    <row r="75" spans="1:57" s="22" customFormat="1" ht="83.25" customHeight="1" x14ac:dyDescent="0.25">
      <c r="A75" s="35">
        <v>2020</v>
      </c>
      <c r="B75" s="24">
        <v>43922</v>
      </c>
      <c r="C75" s="24">
        <v>44012</v>
      </c>
      <c r="D75" s="25" t="s">
        <v>110</v>
      </c>
      <c r="E75" s="26" t="s">
        <v>111</v>
      </c>
      <c r="F75" s="115" t="s">
        <v>335</v>
      </c>
      <c r="G75" s="28">
        <v>57</v>
      </c>
      <c r="H75" s="114" t="s">
        <v>272</v>
      </c>
      <c r="I75" s="27" t="s">
        <v>336</v>
      </c>
      <c r="J75" s="30" t="s">
        <v>46</v>
      </c>
      <c r="K75" s="30" t="s">
        <v>46</v>
      </c>
      <c r="L75" s="30" t="s">
        <v>46</v>
      </c>
      <c r="M75" s="20" t="s">
        <v>337</v>
      </c>
      <c r="N75" s="25" t="s">
        <v>338</v>
      </c>
      <c r="O75" s="33">
        <v>12426836.4</v>
      </c>
      <c r="P75" s="30" t="s">
        <v>46</v>
      </c>
      <c r="Q75" s="30" t="s">
        <v>46</v>
      </c>
      <c r="R75" s="30" t="s">
        <v>46</v>
      </c>
      <c r="S75" s="31" t="s">
        <v>339</v>
      </c>
      <c r="T75" s="25" t="s">
        <v>338</v>
      </c>
      <c r="U75" s="28" t="s">
        <v>108</v>
      </c>
      <c r="V75" s="28" t="s">
        <v>190</v>
      </c>
      <c r="W75" s="27" t="s">
        <v>335</v>
      </c>
      <c r="X75" s="32">
        <v>43942</v>
      </c>
      <c r="Y75" s="40">
        <v>10712790.000000002</v>
      </c>
      <c r="Z75" s="33">
        <v>12426836.4</v>
      </c>
      <c r="AA75" s="34">
        <f>AB75*0.1</f>
        <v>1242683.6400000001</v>
      </c>
      <c r="AB75" s="40">
        <v>12426836.4</v>
      </c>
      <c r="AC75" s="35" t="s">
        <v>140</v>
      </c>
      <c r="AD75" s="36" t="s">
        <v>47</v>
      </c>
      <c r="AE75" s="26" t="s">
        <v>141</v>
      </c>
      <c r="AF75" s="27" t="s">
        <v>336</v>
      </c>
      <c r="AG75" s="37">
        <f t="shared" si="4"/>
        <v>1606918.5000000002</v>
      </c>
      <c r="AH75" s="24">
        <v>43942</v>
      </c>
      <c r="AI75" s="24">
        <v>43942</v>
      </c>
      <c r="AJ75" s="136" t="s">
        <v>566</v>
      </c>
      <c r="AK75" s="136" t="s">
        <v>257</v>
      </c>
      <c r="AL75" s="39" t="s">
        <v>116</v>
      </c>
      <c r="AM75" s="23" t="s">
        <v>119</v>
      </c>
      <c r="AN75" s="26" t="s">
        <v>48</v>
      </c>
      <c r="AO75" s="38" t="s">
        <v>142</v>
      </c>
      <c r="AP75" s="26" t="s">
        <v>48</v>
      </c>
      <c r="AQ75" s="26" t="s">
        <v>55</v>
      </c>
      <c r="AR75" s="18" t="s">
        <v>51</v>
      </c>
      <c r="AS75" s="26" t="s">
        <v>54</v>
      </c>
      <c r="AT75" s="26" t="s">
        <v>54</v>
      </c>
      <c r="AU75" s="26" t="s">
        <v>54</v>
      </c>
      <c r="AV75" s="38" t="s">
        <v>143</v>
      </c>
      <c r="AW75" s="26" t="s">
        <v>544</v>
      </c>
      <c r="AX75" s="38" t="s">
        <v>541</v>
      </c>
      <c r="AY75" s="38" t="s">
        <v>542</v>
      </c>
      <c r="AZ75" s="142" t="s">
        <v>874</v>
      </c>
      <c r="BA75" s="38" t="s">
        <v>543</v>
      </c>
      <c r="BB75" s="26" t="s">
        <v>105</v>
      </c>
      <c r="BC75" s="86">
        <v>44057</v>
      </c>
      <c r="BD75" s="86">
        <v>44057</v>
      </c>
      <c r="BE75" s="87"/>
    </row>
    <row r="76" spans="1:57" s="22" customFormat="1" ht="69" customHeight="1" x14ac:dyDescent="0.25">
      <c r="A76" s="256">
        <v>2020</v>
      </c>
      <c r="B76" s="273">
        <v>43922</v>
      </c>
      <c r="C76" s="273">
        <v>44012</v>
      </c>
      <c r="D76" s="274" t="s">
        <v>110</v>
      </c>
      <c r="E76" s="263" t="s">
        <v>124</v>
      </c>
      <c r="F76" s="274" t="s">
        <v>340</v>
      </c>
      <c r="G76" s="275">
        <v>57</v>
      </c>
      <c r="H76" s="255" t="s">
        <v>272</v>
      </c>
      <c r="I76" s="274" t="s">
        <v>341</v>
      </c>
      <c r="J76" s="30" t="s">
        <v>46</v>
      </c>
      <c r="K76" s="30" t="s">
        <v>46</v>
      </c>
      <c r="L76" s="30" t="s">
        <v>46</v>
      </c>
      <c r="M76" s="20" t="s">
        <v>230</v>
      </c>
      <c r="N76" s="20" t="s">
        <v>93</v>
      </c>
      <c r="O76" s="21">
        <v>28867716.010000002</v>
      </c>
      <c r="P76" s="263" t="s">
        <v>46</v>
      </c>
      <c r="Q76" s="263" t="s">
        <v>46</v>
      </c>
      <c r="R76" s="263" t="s">
        <v>46</v>
      </c>
      <c r="S76" s="278" t="s">
        <v>231</v>
      </c>
      <c r="T76" s="274" t="s">
        <v>97</v>
      </c>
      <c r="U76" s="275" t="s">
        <v>148</v>
      </c>
      <c r="V76" s="275" t="s">
        <v>342</v>
      </c>
      <c r="W76" s="282" t="s">
        <v>340</v>
      </c>
      <c r="X76" s="283">
        <v>43910</v>
      </c>
      <c r="Y76" s="279">
        <v>20923049</v>
      </c>
      <c r="Z76" s="279">
        <v>24270736.84</v>
      </c>
      <c r="AA76" s="284">
        <f>AB76*0.1</f>
        <v>2427073.6839999999</v>
      </c>
      <c r="AB76" s="279">
        <v>24270736.84</v>
      </c>
      <c r="AC76" s="256" t="s">
        <v>140</v>
      </c>
      <c r="AD76" s="280" t="s">
        <v>47</v>
      </c>
      <c r="AE76" s="263" t="s">
        <v>141</v>
      </c>
      <c r="AF76" s="274" t="s">
        <v>341</v>
      </c>
      <c r="AG76" s="281">
        <f t="shared" si="4"/>
        <v>3138457.35</v>
      </c>
      <c r="AH76" s="273">
        <v>43942</v>
      </c>
      <c r="AI76" s="273">
        <v>43942</v>
      </c>
      <c r="AJ76" s="255" t="s">
        <v>532</v>
      </c>
      <c r="AK76" s="257" t="s">
        <v>257</v>
      </c>
      <c r="AL76" s="278" t="s">
        <v>116</v>
      </c>
      <c r="AM76" s="265" t="s">
        <v>119</v>
      </c>
      <c r="AN76" s="263" t="s">
        <v>48</v>
      </c>
      <c r="AO76" s="255" t="s">
        <v>142</v>
      </c>
      <c r="AP76" s="263" t="s">
        <v>48</v>
      </c>
      <c r="AQ76" s="263" t="s">
        <v>55</v>
      </c>
      <c r="AR76" s="265" t="s">
        <v>51</v>
      </c>
      <c r="AS76" s="263" t="s">
        <v>54</v>
      </c>
      <c r="AT76" s="263" t="s">
        <v>54</v>
      </c>
      <c r="AU76" s="263" t="s">
        <v>54</v>
      </c>
      <c r="AV76" s="255" t="s">
        <v>143</v>
      </c>
      <c r="AW76" s="263" t="s">
        <v>544</v>
      </c>
      <c r="AX76" s="255" t="s">
        <v>541</v>
      </c>
      <c r="AY76" s="255" t="s">
        <v>542</v>
      </c>
      <c r="AZ76" s="260" t="s">
        <v>874</v>
      </c>
      <c r="BA76" s="255" t="s">
        <v>543</v>
      </c>
      <c r="BB76" s="263" t="s">
        <v>105</v>
      </c>
      <c r="BC76" s="268">
        <v>44057</v>
      </c>
      <c r="BD76" s="268">
        <v>44057</v>
      </c>
      <c r="BE76" s="256"/>
    </row>
    <row r="77" spans="1:57" s="22" customFormat="1" ht="69" customHeight="1" x14ac:dyDescent="0.25">
      <c r="A77" s="256"/>
      <c r="B77" s="259"/>
      <c r="C77" s="259"/>
      <c r="D77" s="274"/>
      <c r="E77" s="263"/>
      <c r="F77" s="274"/>
      <c r="G77" s="275"/>
      <c r="H77" s="265"/>
      <c r="I77" s="274"/>
      <c r="J77" s="30" t="s">
        <v>46</v>
      </c>
      <c r="K77" s="30" t="s">
        <v>46</v>
      </c>
      <c r="L77" s="30" t="s">
        <v>46</v>
      </c>
      <c r="M77" s="20" t="s">
        <v>96</v>
      </c>
      <c r="N77" s="20" t="s">
        <v>97</v>
      </c>
      <c r="O77" s="21">
        <v>28934758.039999999</v>
      </c>
      <c r="P77" s="263"/>
      <c r="Q77" s="263"/>
      <c r="R77" s="263"/>
      <c r="S77" s="278"/>
      <c r="T77" s="274"/>
      <c r="U77" s="275"/>
      <c r="V77" s="275"/>
      <c r="W77" s="282"/>
      <c r="X77" s="283"/>
      <c r="Y77" s="279"/>
      <c r="Z77" s="279"/>
      <c r="AA77" s="284"/>
      <c r="AB77" s="279"/>
      <c r="AC77" s="256"/>
      <c r="AD77" s="280"/>
      <c r="AE77" s="263"/>
      <c r="AF77" s="274"/>
      <c r="AG77" s="281"/>
      <c r="AH77" s="273"/>
      <c r="AI77" s="273"/>
      <c r="AJ77" s="265"/>
      <c r="AK77" s="258"/>
      <c r="AL77" s="278"/>
      <c r="AM77" s="265"/>
      <c r="AN77" s="263"/>
      <c r="AO77" s="255"/>
      <c r="AP77" s="263"/>
      <c r="AQ77" s="263"/>
      <c r="AR77" s="265"/>
      <c r="AS77" s="263"/>
      <c r="AT77" s="263"/>
      <c r="AU77" s="263"/>
      <c r="AV77" s="255"/>
      <c r="AW77" s="263"/>
      <c r="AX77" s="259"/>
      <c r="AY77" s="259"/>
      <c r="AZ77" s="261"/>
      <c r="BA77" s="259"/>
      <c r="BB77" s="263"/>
      <c r="BC77" s="259"/>
      <c r="BD77" s="259"/>
      <c r="BE77" s="256"/>
    </row>
    <row r="78" spans="1:57" s="22" customFormat="1" ht="69" customHeight="1" x14ac:dyDescent="0.25">
      <c r="A78" s="256"/>
      <c r="B78" s="259"/>
      <c r="C78" s="259"/>
      <c r="D78" s="274"/>
      <c r="E78" s="263"/>
      <c r="F78" s="274"/>
      <c r="G78" s="275"/>
      <c r="H78" s="265"/>
      <c r="I78" s="274"/>
      <c r="J78" s="30" t="s">
        <v>46</v>
      </c>
      <c r="K78" s="30" t="s">
        <v>46</v>
      </c>
      <c r="L78" s="30" t="s">
        <v>46</v>
      </c>
      <c r="M78" s="20" t="s">
        <v>343</v>
      </c>
      <c r="N78" s="20" t="s">
        <v>132</v>
      </c>
      <c r="O78" s="21">
        <v>27578991.109999999</v>
      </c>
      <c r="P78" s="263"/>
      <c r="Q78" s="263"/>
      <c r="R78" s="263"/>
      <c r="S78" s="278"/>
      <c r="T78" s="274"/>
      <c r="U78" s="275"/>
      <c r="V78" s="275"/>
      <c r="W78" s="282"/>
      <c r="X78" s="283"/>
      <c r="Y78" s="279"/>
      <c r="Z78" s="279"/>
      <c r="AA78" s="284"/>
      <c r="AB78" s="279"/>
      <c r="AC78" s="256"/>
      <c r="AD78" s="280"/>
      <c r="AE78" s="263"/>
      <c r="AF78" s="274"/>
      <c r="AG78" s="281"/>
      <c r="AH78" s="273"/>
      <c r="AI78" s="273"/>
      <c r="AJ78" s="265"/>
      <c r="AK78" s="258"/>
      <c r="AL78" s="278"/>
      <c r="AM78" s="265"/>
      <c r="AN78" s="263"/>
      <c r="AO78" s="255"/>
      <c r="AP78" s="263"/>
      <c r="AQ78" s="263"/>
      <c r="AR78" s="265"/>
      <c r="AS78" s="263"/>
      <c r="AT78" s="263"/>
      <c r="AU78" s="263"/>
      <c r="AV78" s="255"/>
      <c r="AW78" s="263"/>
      <c r="AX78" s="259"/>
      <c r="AY78" s="259"/>
      <c r="AZ78" s="262"/>
      <c r="BA78" s="259"/>
      <c r="BB78" s="263"/>
      <c r="BC78" s="259"/>
      <c r="BD78" s="259"/>
      <c r="BE78" s="256"/>
    </row>
    <row r="79" spans="1:57" s="22" customFormat="1" ht="87.4" customHeight="1" x14ac:dyDescent="0.25">
      <c r="A79" s="35">
        <v>2020</v>
      </c>
      <c r="B79" s="24">
        <v>43922</v>
      </c>
      <c r="C79" s="24">
        <v>44012</v>
      </c>
      <c r="D79" s="25" t="s">
        <v>110</v>
      </c>
      <c r="E79" s="26" t="s">
        <v>111</v>
      </c>
      <c r="F79" s="115" t="s">
        <v>344</v>
      </c>
      <c r="G79" s="28">
        <v>57</v>
      </c>
      <c r="H79" s="114" t="s">
        <v>272</v>
      </c>
      <c r="I79" s="27" t="s">
        <v>345</v>
      </c>
      <c r="J79" s="18" t="s">
        <v>346</v>
      </c>
      <c r="K79" s="18" t="s">
        <v>347</v>
      </c>
      <c r="L79" s="18" t="s">
        <v>348</v>
      </c>
      <c r="M79" s="20" t="s">
        <v>290</v>
      </c>
      <c r="N79" s="41" t="s">
        <v>349</v>
      </c>
      <c r="O79" s="33">
        <v>95145775.200000003</v>
      </c>
      <c r="P79" s="30" t="s">
        <v>350</v>
      </c>
      <c r="Q79" s="30" t="s">
        <v>351</v>
      </c>
      <c r="R79" s="30" t="s">
        <v>352</v>
      </c>
      <c r="S79" s="31" t="s">
        <v>353</v>
      </c>
      <c r="T79" s="41" t="s">
        <v>349</v>
      </c>
      <c r="U79" s="28" t="s">
        <v>108</v>
      </c>
      <c r="V79" s="28" t="s">
        <v>190</v>
      </c>
      <c r="W79" s="27" t="s">
        <v>344</v>
      </c>
      <c r="X79" s="32">
        <v>43943</v>
      </c>
      <c r="Y79" s="33">
        <v>82022220.000000015</v>
      </c>
      <c r="Z79" s="33">
        <v>95145775.200000003</v>
      </c>
      <c r="AA79" s="34">
        <f>AB79*0.1</f>
        <v>9514577.5200000014</v>
      </c>
      <c r="AB79" s="33">
        <v>95145775.200000003</v>
      </c>
      <c r="AC79" s="35" t="s">
        <v>140</v>
      </c>
      <c r="AD79" s="36" t="s">
        <v>47</v>
      </c>
      <c r="AE79" s="26" t="s">
        <v>141</v>
      </c>
      <c r="AF79" s="27" t="s">
        <v>345</v>
      </c>
      <c r="AG79" s="37">
        <f t="shared" si="4"/>
        <v>12303333.000000002</v>
      </c>
      <c r="AH79" s="24">
        <v>43943</v>
      </c>
      <c r="AI79" s="24">
        <v>43943</v>
      </c>
      <c r="AJ79" s="136" t="s">
        <v>868</v>
      </c>
      <c r="AK79" s="138" t="s">
        <v>257</v>
      </c>
      <c r="AL79" s="39" t="s">
        <v>116</v>
      </c>
      <c r="AM79" s="23" t="s">
        <v>119</v>
      </c>
      <c r="AN79" s="26" t="s">
        <v>48</v>
      </c>
      <c r="AO79" s="38" t="s">
        <v>142</v>
      </c>
      <c r="AP79" s="26" t="s">
        <v>48</v>
      </c>
      <c r="AQ79" s="26" t="s">
        <v>55</v>
      </c>
      <c r="AR79" s="18" t="s">
        <v>51</v>
      </c>
      <c r="AS79" s="26" t="s">
        <v>54</v>
      </c>
      <c r="AT79" s="26" t="s">
        <v>54</v>
      </c>
      <c r="AU79" s="26" t="s">
        <v>54</v>
      </c>
      <c r="AV79" s="38" t="s">
        <v>143</v>
      </c>
      <c r="AW79" s="26" t="s">
        <v>544</v>
      </c>
      <c r="AX79" s="38" t="s">
        <v>541</v>
      </c>
      <c r="AY79" s="38" t="s">
        <v>542</v>
      </c>
      <c r="AZ79" s="142" t="s">
        <v>874</v>
      </c>
      <c r="BA79" s="38" t="s">
        <v>543</v>
      </c>
      <c r="BB79" s="26" t="s">
        <v>105</v>
      </c>
      <c r="BC79" s="86">
        <v>44057</v>
      </c>
      <c r="BD79" s="86">
        <v>44057</v>
      </c>
      <c r="BE79" s="87"/>
    </row>
    <row r="80" spans="1:57" s="22" customFormat="1" ht="94.5" customHeight="1" x14ac:dyDescent="0.25">
      <c r="A80" s="256">
        <v>2020</v>
      </c>
      <c r="B80" s="273">
        <v>43922</v>
      </c>
      <c r="C80" s="273">
        <v>44012</v>
      </c>
      <c r="D80" s="274" t="s">
        <v>110</v>
      </c>
      <c r="E80" s="263" t="s">
        <v>111</v>
      </c>
      <c r="F80" s="274" t="s">
        <v>354</v>
      </c>
      <c r="G80" s="275">
        <v>57</v>
      </c>
      <c r="H80" s="255" t="s">
        <v>272</v>
      </c>
      <c r="I80" s="288" t="s">
        <v>355</v>
      </c>
      <c r="J80" s="30" t="s">
        <v>46</v>
      </c>
      <c r="K80" s="30" t="s">
        <v>46</v>
      </c>
      <c r="L80" s="30" t="s">
        <v>46</v>
      </c>
      <c r="M80" s="20" t="s">
        <v>356</v>
      </c>
      <c r="N80" s="20" t="s">
        <v>357</v>
      </c>
      <c r="O80" s="21">
        <v>518583.8</v>
      </c>
      <c r="P80" s="264" t="s">
        <v>46</v>
      </c>
      <c r="Q80" s="264" t="s">
        <v>46</v>
      </c>
      <c r="R80" s="264" t="s">
        <v>46</v>
      </c>
      <c r="S80" s="291" t="s">
        <v>358</v>
      </c>
      <c r="T80" s="291" t="s">
        <v>359</v>
      </c>
      <c r="U80" s="295" t="s">
        <v>108</v>
      </c>
      <c r="V80" s="295" t="s">
        <v>190</v>
      </c>
      <c r="W80" s="282" t="s">
        <v>354</v>
      </c>
      <c r="X80" s="296">
        <v>43944</v>
      </c>
      <c r="Y80" s="293">
        <v>447055</v>
      </c>
      <c r="Z80" s="293">
        <v>518583.8</v>
      </c>
      <c r="AA80" s="284">
        <f>AB80*0.1</f>
        <v>51858.3</v>
      </c>
      <c r="AB80" s="293">
        <v>518583</v>
      </c>
      <c r="AC80" s="294" t="s">
        <v>140</v>
      </c>
      <c r="AD80" s="290" t="s">
        <v>47</v>
      </c>
      <c r="AE80" s="263" t="s">
        <v>141</v>
      </c>
      <c r="AF80" s="288" t="s">
        <v>355</v>
      </c>
      <c r="AG80" s="289">
        <f t="shared" si="4"/>
        <v>67058.25</v>
      </c>
      <c r="AH80" s="273">
        <v>43944</v>
      </c>
      <c r="AI80" s="273">
        <v>43944</v>
      </c>
      <c r="AJ80" s="255" t="s">
        <v>885</v>
      </c>
      <c r="AK80" s="257" t="s">
        <v>257</v>
      </c>
      <c r="AL80" s="267" t="s">
        <v>116</v>
      </c>
      <c r="AM80" s="292" t="s">
        <v>119</v>
      </c>
      <c r="AN80" s="264" t="s">
        <v>48</v>
      </c>
      <c r="AO80" s="257" t="s">
        <v>142</v>
      </c>
      <c r="AP80" s="264" t="s">
        <v>48</v>
      </c>
      <c r="AQ80" s="264" t="s">
        <v>55</v>
      </c>
      <c r="AR80" s="265" t="s">
        <v>51</v>
      </c>
      <c r="AS80" s="264" t="s">
        <v>54</v>
      </c>
      <c r="AT80" s="264" t="s">
        <v>54</v>
      </c>
      <c r="AU80" s="264" t="s">
        <v>54</v>
      </c>
      <c r="AV80" s="257" t="s">
        <v>143</v>
      </c>
      <c r="AW80" s="264" t="s">
        <v>544</v>
      </c>
      <c r="AX80" s="255" t="s">
        <v>541</v>
      </c>
      <c r="AY80" s="255" t="s">
        <v>542</v>
      </c>
      <c r="AZ80" s="260" t="s">
        <v>874</v>
      </c>
      <c r="BA80" s="255" t="s">
        <v>543</v>
      </c>
      <c r="BB80" s="264" t="s">
        <v>105</v>
      </c>
      <c r="BC80" s="268">
        <v>44057</v>
      </c>
      <c r="BD80" s="268">
        <v>44057</v>
      </c>
      <c r="BE80" s="87"/>
    </row>
    <row r="81" spans="1:57" s="22" customFormat="1" ht="72" customHeight="1" x14ac:dyDescent="0.25">
      <c r="A81" s="256"/>
      <c r="B81" s="273"/>
      <c r="C81" s="273"/>
      <c r="D81" s="274"/>
      <c r="E81" s="263"/>
      <c r="F81" s="274"/>
      <c r="G81" s="275"/>
      <c r="H81" s="276"/>
      <c r="I81" s="288"/>
      <c r="J81" s="30" t="s">
        <v>46</v>
      </c>
      <c r="K81" s="30" t="s">
        <v>46</v>
      </c>
      <c r="L81" s="30" t="s">
        <v>46</v>
      </c>
      <c r="M81" s="20" t="s">
        <v>360</v>
      </c>
      <c r="N81" s="20"/>
      <c r="O81" s="21">
        <v>159663.56</v>
      </c>
      <c r="P81" s="264"/>
      <c r="Q81" s="264"/>
      <c r="R81" s="264"/>
      <c r="S81" s="291"/>
      <c r="T81" s="291"/>
      <c r="U81" s="295"/>
      <c r="V81" s="295"/>
      <c r="W81" s="282"/>
      <c r="X81" s="296"/>
      <c r="Y81" s="293"/>
      <c r="Z81" s="293"/>
      <c r="AA81" s="284"/>
      <c r="AB81" s="293"/>
      <c r="AC81" s="294"/>
      <c r="AD81" s="290"/>
      <c r="AE81" s="263"/>
      <c r="AF81" s="288"/>
      <c r="AG81" s="289"/>
      <c r="AH81" s="273"/>
      <c r="AI81" s="273"/>
      <c r="AJ81" s="255"/>
      <c r="AK81" s="258"/>
      <c r="AL81" s="267"/>
      <c r="AM81" s="292"/>
      <c r="AN81" s="264"/>
      <c r="AO81" s="257"/>
      <c r="AP81" s="264"/>
      <c r="AQ81" s="264"/>
      <c r="AR81" s="265"/>
      <c r="AS81" s="264"/>
      <c r="AT81" s="264"/>
      <c r="AU81" s="264"/>
      <c r="AV81" s="257"/>
      <c r="AW81" s="264"/>
      <c r="AX81" s="259"/>
      <c r="AY81" s="259"/>
      <c r="AZ81" s="261"/>
      <c r="BA81" s="259"/>
      <c r="BB81" s="264"/>
      <c r="BC81" s="259"/>
      <c r="BD81" s="259"/>
      <c r="BE81" s="87"/>
    </row>
    <row r="82" spans="1:57" s="22" customFormat="1" ht="72" customHeight="1" x14ac:dyDescent="0.25">
      <c r="A82" s="256"/>
      <c r="B82" s="273"/>
      <c r="C82" s="273"/>
      <c r="D82" s="274"/>
      <c r="E82" s="263"/>
      <c r="F82" s="274"/>
      <c r="G82" s="275"/>
      <c r="H82" s="276"/>
      <c r="I82" s="288"/>
      <c r="J82" s="30" t="s">
        <v>46</v>
      </c>
      <c r="K82" s="30" t="s">
        <v>46</v>
      </c>
      <c r="L82" s="30" t="s">
        <v>46</v>
      </c>
      <c r="M82" s="20" t="s">
        <v>361</v>
      </c>
      <c r="N82" s="20" t="s">
        <v>362</v>
      </c>
      <c r="O82" s="21">
        <v>710094</v>
      </c>
      <c r="P82" s="264"/>
      <c r="Q82" s="264"/>
      <c r="R82" s="264"/>
      <c r="S82" s="291"/>
      <c r="T82" s="291"/>
      <c r="U82" s="295"/>
      <c r="V82" s="295"/>
      <c r="W82" s="282"/>
      <c r="X82" s="296"/>
      <c r="Y82" s="293"/>
      <c r="Z82" s="293"/>
      <c r="AA82" s="284"/>
      <c r="AB82" s="293"/>
      <c r="AC82" s="294"/>
      <c r="AD82" s="290"/>
      <c r="AE82" s="263"/>
      <c r="AF82" s="288"/>
      <c r="AG82" s="289"/>
      <c r="AH82" s="273"/>
      <c r="AI82" s="273"/>
      <c r="AJ82" s="255"/>
      <c r="AK82" s="258"/>
      <c r="AL82" s="267"/>
      <c r="AM82" s="292"/>
      <c r="AN82" s="264"/>
      <c r="AO82" s="257"/>
      <c r="AP82" s="264"/>
      <c r="AQ82" s="264"/>
      <c r="AR82" s="265"/>
      <c r="AS82" s="264"/>
      <c r="AT82" s="264"/>
      <c r="AU82" s="264"/>
      <c r="AV82" s="257"/>
      <c r="AW82" s="264"/>
      <c r="AX82" s="259"/>
      <c r="AY82" s="259"/>
      <c r="AZ82" s="262"/>
      <c r="BA82" s="259"/>
      <c r="BB82" s="264"/>
      <c r="BC82" s="259"/>
      <c r="BD82" s="259"/>
      <c r="BE82" s="87"/>
    </row>
    <row r="83" spans="1:57" s="22" customFormat="1" ht="77.25" customHeight="1" x14ac:dyDescent="0.25">
      <c r="A83" s="256">
        <v>2020</v>
      </c>
      <c r="B83" s="273">
        <v>43922</v>
      </c>
      <c r="C83" s="273">
        <v>44012</v>
      </c>
      <c r="D83" s="282" t="s">
        <v>110</v>
      </c>
      <c r="E83" s="263" t="s">
        <v>111</v>
      </c>
      <c r="F83" s="274" t="s">
        <v>363</v>
      </c>
      <c r="G83" s="275">
        <v>57</v>
      </c>
      <c r="H83" s="255" t="s">
        <v>272</v>
      </c>
      <c r="I83" s="282" t="s">
        <v>364</v>
      </c>
      <c r="J83" s="42" t="s">
        <v>46</v>
      </c>
      <c r="K83" s="42" t="s">
        <v>46</v>
      </c>
      <c r="L83" s="42" t="s">
        <v>46</v>
      </c>
      <c r="M83" s="42" t="s">
        <v>365</v>
      </c>
      <c r="N83" s="42" t="s">
        <v>366</v>
      </c>
      <c r="O83" s="42">
        <v>97318594</v>
      </c>
      <c r="P83" s="264" t="s">
        <v>46</v>
      </c>
      <c r="Q83" s="264" t="s">
        <v>46</v>
      </c>
      <c r="R83" s="264" t="s">
        <v>46</v>
      </c>
      <c r="S83" s="267" t="s">
        <v>147</v>
      </c>
      <c r="T83" s="291" t="s">
        <v>366</v>
      </c>
      <c r="U83" s="295" t="s">
        <v>108</v>
      </c>
      <c r="V83" s="295" t="s">
        <v>190</v>
      </c>
      <c r="W83" s="282" t="s">
        <v>363</v>
      </c>
      <c r="X83" s="296">
        <v>43944</v>
      </c>
      <c r="Y83" s="293">
        <v>83895340.000000015</v>
      </c>
      <c r="Z83" s="293">
        <v>97318594.400000006</v>
      </c>
      <c r="AA83" s="284">
        <f>AB83*0.1</f>
        <v>9731859.4400000013</v>
      </c>
      <c r="AB83" s="293">
        <v>97318594.400000006</v>
      </c>
      <c r="AC83" s="294" t="s">
        <v>140</v>
      </c>
      <c r="AD83" s="290" t="s">
        <v>47</v>
      </c>
      <c r="AE83" s="263" t="s">
        <v>141</v>
      </c>
      <c r="AF83" s="288" t="s">
        <v>364</v>
      </c>
      <c r="AG83" s="289">
        <f t="shared" si="4"/>
        <v>12584301.000000002</v>
      </c>
      <c r="AH83" s="273">
        <v>43944</v>
      </c>
      <c r="AI83" s="273">
        <v>43944</v>
      </c>
      <c r="AJ83" s="257" t="s">
        <v>567</v>
      </c>
      <c r="AK83" s="257" t="s">
        <v>257</v>
      </c>
      <c r="AL83" s="267" t="s">
        <v>116</v>
      </c>
      <c r="AM83" s="292" t="s">
        <v>119</v>
      </c>
      <c r="AN83" s="264" t="s">
        <v>48</v>
      </c>
      <c r="AO83" s="257" t="s">
        <v>142</v>
      </c>
      <c r="AP83" s="264" t="s">
        <v>48</v>
      </c>
      <c r="AQ83" s="264" t="s">
        <v>55</v>
      </c>
      <c r="AR83" s="265" t="s">
        <v>51</v>
      </c>
      <c r="AS83" s="264" t="s">
        <v>54</v>
      </c>
      <c r="AT83" s="264" t="s">
        <v>54</v>
      </c>
      <c r="AU83" s="264" t="s">
        <v>54</v>
      </c>
      <c r="AV83" s="257" t="s">
        <v>143</v>
      </c>
      <c r="AW83" s="264" t="s">
        <v>544</v>
      </c>
      <c r="AX83" s="255" t="s">
        <v>541</v>
      </c>
      <c r="AY83" s="255" t="s">
        <v>542</v>
      </c>
      <c r="AZ83" s="260" t="s">
        <v>874</v>
      </c>
      <c r="BA83" s="255" t="s">
        <v>543</v>
      </c>
      <c r="BB83" s="264" t="s">
        <v>105</v>
      </c>
      <c r="BC83" s="268">
        <v>44057</v>
      </c>
      <c r="BD83" s="268">
        <v>44057</v>
      </c>
      <c r="BE83" s="294"/>
    </row>
    <row r="84" spans="1:57" s="22" customFormat="1" ht="63.75" customHeight="1" x14ac:dyDescent="0.25">
      <c r="A84" s="256"/>
      <c r="B84" s="273"/>
      <c r="C84" s="273"/>
      <c r="D84" s="282"/>
      <c r="E84" s="263"/>
      <c r="F84" s="274"/>
      <c r="G84" s="275"/>
      <c r="H84" s="255"/>
      <c r="I84" s="282"/>
      <c r="J84" s="42" t="s">
        <v>46</v>
      </c>
      <c r="K84" s="42" t="s">
        <v>46</v>
      </c>
      <c r="L84" s="42" t="s">
        <v>46</v>
      </c>
      <c r="M84" s="42" t="s">
        <v>367</v>
      </c>
      <c r="N84" s="42" t="s">
        <v>368</v>
      </c>
      <c r="O84" s="42">
        <v>108432950.34</v>
      </c>
      <c r="P84" s="264"/>
      <c r="Q84" s="264"/>
      <c r="R84" s="264"/>
      <c r="S84" s="267"/>
      <c r="T84" s="291"/>
      <c r="U84" s="295"/>
      <c r="V84" s="295"/>
      <c r="W84" s="282"/>
      <c r="X84" s="296"/>
      <c r="Y84" s="293"/>
      <c r="Z84" s="293"/>
      <c r="AA84" s="284"/>
      <c r="AB84" s="293"/>
      <c r="AC84" s="294"/>
      <c r="AD84" s="290"/>
      <c r="AE84" s="263"/>
      <c r="AF84" s="288"/>
      <c r="AG84" s="289"/>
      <c r="AH84" s="273"/>
      <c r="AI84" s="273"/>
      <c r="AJ84" s="257"/>
      <c r="AK84" s="258"/>
      <c r="AL84" s="267"/>
      <c r="AM84" s="292"/>
      <c r="AN84" s="264"/>
      <c r="AO84" s="257"/>
      <c r="AP84" s="264"/>
      <c r="AQ84" s="264"/>
      <c r="AR84" s="265"/>
      <c r="AS84" s="264"/>
      <c r="AT84" s="264"/>
      <c r="AU84" s="264"/>
      <c r="AV84" s="258"/>
      <c r="AW84" s="264"/>
      <c r="AX84" s="259"/>
      <c r="AY84" s="259"/>
      <c r="AZ84" s="261"/>
      <c r="BA84" s="259"/>
      <c r="BB84" s="264"/>
      <c r="BC84" s="259"/>
      <c r="BD84" s="259"/>
      <c r="BE84" s="294"/>
    </row>
    <row r="85" spans="1:57" s="22" customFormat="1" ht="77.25" customHeight="1" x14ac:dyDescent="0.25">
      <c r="A85" s="256"/>
      <c r="B85" s="273"/>
      <c r="C85" s="273"/>
      <c r="D85" s="282"/>
      <c r="E85" s="263"/>
      <c r="F85" s="274"/>
      <c r="G85" s="275"/>
      <c r="H85" s="255"/>
      <c r="I85" s="282"/>
      <c r="J85" s="42" t="s">
        <v>46</v>
      </c>
      <c r="K85" s="42" t="s">
        <v>46</v>
      </c>
      <c r="L85" s="42" t="s">
        <v>46</v>
      </c>
      <c r="M85" s="42" t="s">
        <v>369</v>
      </c>
      <c r="N85" s="42" t="s">
        <v>370</v>
      </c>
      <c r="O85" s="42">
        <v>105378863.87</v>
      </c>
      <c r="P85" s="264"/>
      <c r="Q85" s="264"/>
      <c r="R85" s="264"/>
      <c r="S85" s="267"/>
      <c r="T85" s="291"/>
      <c r="U85" s="295"/>
      <c r="V85" s="295"/>
      <c r="W85" s="282"/>
      <c r="X85" s="296"/>
      <c r="Y85" s="293"/>
      <c r="Z85" s="293"/>
      <c r="AA85" s="284"/>
      <c r="AB85" s="293"/>
      <c r="AC85" s="294"/>
      <c r="AD85" s="290"/>
      <c r="AE85" s="263"/>
      <c r="AF85" s="288"/>
      <c r="AG85" s="289"/>
      <c r="AH85" s="273"/>
      <c r="AI85" s="273"/>
      <c r="AJ85" s="257"/>
      <c r="AK85" s="258"/>
      <c r="AL85" s="267"/>
      <c r="AM85" s="292"/>
      <c r="AN85" s="264"/>
      <c r="AO85" s="257"/>
      <c r="AP85" s="264"/>
      <c r="AQ85" s="264"/>
      <c r="AR85" s="265"/>
      <c r="AS85" s="264"/>
      <c r="AT85" s="264"/>
      <c r="AU85" s="264"/>
      <c r="AV85" s="258"/>
      <c r="AW85" s="264"/>
      <c r="AX85" s="259"/>
      <c r="AY85" s="259"/>
      <c r="AZ85" s="262"/>
      <c r="BA85" s="259"/>
      <c r="BB85" s="264"/>
      <c r="BC85" s="259"/>
      <c r="BD85" s="259"/>
      <c r="BE85" s="294"/>
    </row>
    <row r="86" spans="1:57" s="22" customFormat="1" ht="87.75" customHeight="1" x14ac:dyDescent="0.25">
      <c r="A86" s="35">
        <v>2020</v>
      </c>
      <c r="B86" s="24">
        <v>43922</v>
      </c>
      <c r="C86" s="24">
        <v>44012</v>
      </c>
      <c r="D86" s="25" t="s">
        <v>110</v>
      </c>
      <c r="E86" s="26" t="s">
        <v>111</v>
      </c>
      <c r="F86" s="115" t="s">
        <v>371</v>
      </c>
      <c r="G86" s="28">
        <v>57</v>
      </c>
      <c r="H86" s="114" t="s">
        <v>272</v>
      </c>
      <c r="I86" s="27" t="s">
        <v>372</v>
      </c>
      <c r="J86" s="30" t="s">
        <v>46</v>
      </c>
      <c r="K86" s="30" t="s">
        <v>46</v>
      </c>
      <c r="L86" s="30" t="s">
        <v>46</v>
      </c>
      <c r="M86" s="42" t="s">
        <v>373</v>
      </c>
      <c r="N86" s="25" t="s">
        <v>109</v>
      </c>
      <c r="O86" s="33">
        <v>93249.5</v>
      </c>
      <c r="P86" s="30" t="s">
        <v>46</v>
      </c>
      <c r="Q86" s="30" t="s">
        <v>46</v>
      </c>
      <c r="R86" s="30" t="s">
        <v>46</v>
      </c>
      <c r="S86" s="43" t="s">
        <v>163</v>
      </c>
      <c r="T86" s="25" t="s">
        <v>109</v>
      </c>
      <c r="U86" s="28" t="s">
        <v>108</v>
      </c>
      <c r="V86" s="28" t="s">
        <v>190</v>
      </c>
      <c r="W86" s="27" t="s">
        <v>371</v>
      </c>
      <c r="X86" s="32">
        <v>43944</v>
      </c>
      <c r="Y86" s="33">
        <v>116637.5</v>
      </c>
      <c r="Z86" s="33">
        <v>135299.5</v>
      </c>
      <c r="AA86" s="34">
        <f>AB86*0.1</f>
        <v>13529.95</v>
      </c>
      <c r="AB86" s="33">
        <v>135299.5</v>
      </c>
      <c r="AC86" s="35" t="s">
        <v>140</v>
      </c>
      <c r="AD86" s="36" t="s">
        <v>47</v>
      </c>
      <c r="AE86" s="26" t="s">
        <v>141</v>
      </c>
      <c r="AF86" s="27" t="s">
        <v>372</v>
      </c>
      <c r="AG86" s="37">
        <f t="shared" si="4"/>
        <v>17495.625</v>
      </c>
      <c r="AH86" s="24">
        <v>43944</v>
      </c>
      <c r="AI86" s="24">
        <v>43944</v>
      </c>
      <c r="AJ86" s="138" t="s">
        <v>869</v>
      </c>
      <c r="AK86" s="138" t="s">
        <v>257</v>
      </c>
      <c r="AL86" s="39" t="s">
        <v>116</v>
      </c>
      <c r="AM86" s="23" t="s">
        <v>119</v>
      </c>
      <c r="AN86" s="26" t="s">
        <v>48</v>
      </c>
      <c r="AO86" s="38" t="s">
        <v>142</v>
      </c>
      <c r="AP86" s="26" t="s">
        <v>48</v>
      </c>
      <c r="AQ86" s="26" t="s">
        <v>55</v>
      </c>
      <c r="AR86" s="18" t="s">
        <v>51</v>
      </c>
      <c r="AS86" s="26" t="s">
        <v>54</v>
      </c>
      <c r="AT86" s="26" t="s">
        <v>54</v>
      </c>
      <c r="AU86" s="26" t="s">
        <v>54</v>
      </c>
      <c r="AV86" s="29" t="s">
        <v>143</v>
      </c>
      <c r="AW86" s="26" t="s">
        <v>544</v>
      </c>
      <c r="AX86" s="38" t="s">
        <v>541</v>
      </c>
      <c r="AY86" s="38" t="s">
        <v>542</v>
      </c>
      <c r="AZ86" s="142" t="s">
        <v>874</v>
      </c>
      <c r="BA86" s="38" t="s">
        <v>543</v>
      </c>
      <c r="BB86" s="26" t="s">
        <v>105</v>
      </c>
      <c r="BC86" s="86">
        <v>44057</v>
      </c>
      <c r="BD86" s="86">
        <v>44057</v>
      </c>
      <c r="BE86" s="87"/>
    </row>
    <row r="87" spans="1:57" s="22" customFormat="1" ht="127.9" customHeight="1" x14ac:dyDescent="0.25">
      <c r="A87" s="35">
        <v>2020</v>
      </c>
      <c r="B87" s="24">
        <v>43922</v>
      </c>
      <c r="C87" s="24">
        <v>44012</v>
      </c>
      <c r="D87" s="25" t="s">
        <v>110</v>
      </c>
      <c r="E87" s="26" t="s">
        <v>111</v>
      </c>
      <c r="F87" s="115" t="s">
        <v>374</v>
      </c>
      <c r="G87" s="28">
        <v>57</v>
      </c>
      <c r="H87" s="114" t="s">
        <v>272</v>
      </c>
      <c r="I87" s="27" t="s">
        <v>375</v>
      </c>
      <c r="J87" s="30" t="s">
        <v>46</v>
      </c>
      <c r="K87" s="30" t="s">
        <v>46</v>
      </c>
      <c r="L87" s="30" t="s">
        <v>46</v>
      </c>
      <c r="M87" s="42" t="s">
        <v>125</v>
      </c>
      <c r="N87" s="25" t="s">
        <v>68</v>
      </c>
      <c r="O87" s="33">
        <v>6407661.2199999997</v>
      </c>
      <c r="P87" s="30" t="s">
        <v>46</v>
      </c>
      <c r="Q87" s="30" t="s">
        <v>46</v>
      </c>
      <c r="R87" s="30" t="s">
        <v>46</v>
      </c>
      <c r="S87" s="31" t="s">
        <v>155</v>
      </c>
      <c r="T87" s="25" t="s">
        <v>68</v>
      </c>
      <c r="U87" s="28" t="s">
        <v>108</v>
      </c>
      <c r="V87" s="28" t="s">
        <v>190</v>
      </c>
      <c r="W87" s="27" t="s">
        <v>374</v>
      </c>
      <c r="X87" s="32">
        <v>43944</v>
      </c>
      <c r="Y87" s="33">
        <v>5523845.8793103453</v>
      </c>
      <c r="Z87" s="33">
        <v>6407661.2199999997</v>
      </c>
      <c r="AA87" s="34">
        <f>AB87*0.1</f>
        <v>640766.1222000001</v>
      </c>
      <c r="AB87" s="33">
        <v>6407661.2220000001</v>
      </c>
      <c r="AC87" s="35" t="s">
        <v>140</v>
      </c>
      <c r="AD87" s="36" t="s">
        <v>47</v>
      </c>
      <c r="AE87" s="26" t="s">
        <v>141</v>
      </c>
      <c r="AF87" s="27" t="s">
        <v>375</v>
      </c>
      <c r="AG87" s="37">
        <f t="shared" si="4"/>
        <v>828576.88189655181</v>
      </c>
      <c r="AH87" s="24">
        <v>43944</v>
      </c>
      <c r="AI87" s="24">
        <v>43944</v>
      </c>
      <c r="AJ87" s="144" t="s">
        <v>886</v>
      </c>
      <c r="AK87" s="136" t="s">
        <v>257</v>
      </c>
      <c r="AL87" s="39" t="s">
        <v>116</v>
      </c>
      <c r="AM87" s="23" t="s">
        <v>119</v>
      </c>
      <c r="AN87" s="26" t="s">
        <v>48</v>
      </c>
      <c r="AO87" s="38" t="s">
        <v>142</v>
      </c>
      <c r="AP87" s="26" t="s">
        <v>48</v>
      </c>
      <c r="AQ87" s="26" t="s">
        <v>55</v>
      </c>
      <c r="AR87" s="18" t="s">
        <v>51</v>
      </c>
      <c r="AS87" s="26" t="s">
        <v>54</v>
      </c>
      <c r="AT87" s="26" t="s">
        <v>54</v>
      </c>
      <c r="AU87" s="26" t="s">
        <v>54</v>
      </c>
      <c r="AV87" s="38" t="s">
        <v>143</v>
      </c>
      <c r="AW87" s="26" t="s">
        <v>544</v>
      </c>
      <c r="AX87" s="38" t="s">
        <v>541</v>
      </c>
      <c r="AY87" s="38" t="s">
        <v>542</v>
      </c>
      <c r="AZ87" s="142" t="s">
        <v>874</v>
      </c>
      <c r="BA87" s="38" t="s">
        <v>543</v>
      </c>
      <c r="BB87" s="26" t="s">
        <v>105</v>
      </c>
      <c r="BC87" s="86">
        <v>44057</v>
      </c>
      <c r="BD87" s="86">
        <v>44057</v>
      </c>
      <c r="BE87" s="44"/>
    </row>
    <row r="88" spans="1:57" s="22" customFormat="1" ht="93" customHeight="1" x14ac:dyDescent="0.25">
      <c r="A88" s="256">
        <v>2020</v>
      </c>
      <c r="B88" s="273">
        <v>43922</v>
      </c>
      <c r="C88" s="273">
        <v>44012</v>
      </c>
      <c r="D88" s="274" t="s">
        <v>122</v>
      </c>
      <c r="E88" s="263" t="s">
        <v>111</v>
      </c>
      <c r="F88" s="274" t="s">
        <v>376</v>
      </c>
      <c r="G88" s="275">
        <v>57</v>
      </c>
      <c r="H88" s="255" t="s">
        <v>272</v>
      </c>
      <c r="I88" s="274" t="s">
        <v>377</v>
      </c>
      <c r="J88" s="30" t="s">
        <v>46</v>
      </c>
      <c r="K88" s="30" t="s">
        <v>46</v>
      </c>
      <c r="L88" s="30" t="s">
        <v>46</v>
      </c>
      <c r="M88" s="42" t="s">
        <v>378</v>
      </c>
      <c r="N88" s="42" t="s">
        <v>379</v>
      </c>
      <c r="O88" s="42">
        <v>3155200</v>
      </c>
      <c r="P88" s="263" t="s">
        <v>46</v>
      </c>
      <c r="Q88" s="263" t="s">
        <v>46</v>
      </c>
      <c r="R88" s="263" t="s">
        <v>46</v>
      </c>
      <c r="S88" s="278" t="s">
        <v>380</v>
      </c>
      <c r="T88" s="286" t="s">
        <v>379</v>
      </c>
      <c r="U88" s="275" t="s">
        <v>108</v>
      </c>
      <c r="V88" s="275" t="s">
        <v>190</v>
      </c>
      <c r="W88" s="282" t="s">
        <v>376</v>
      </c>
      <c r="X88" s="283">
        <v>43945</v>
      </c>
      <c r="Y88" s="279">
        <v>2720000</v>
      </c>
      <c r="Z88" s="279">
        <v>3155200</v>
      </c>
      <c r="AA88" s="284">
        <f>AB88*0.1</f>
        <v>315520</v>
      </c>
      <c r="AB88" s="279">
        <v>3155200</v>
      </c>
      <c r="AC88" s="256" t="s">
        <v>140</v>
      </c>
      <c r="AD88" s="280" t="s">
        <v>47</v>
      </c>
      <c r="AE88" s="263" t="s">
        <v>141</v>
      </c>
      <c r="AF88" s="274" t="s">
        <v>377</v>
      </c>
      <c r="AG88" s="281">
        <f t="shared" si="4"/>
        <v>408000</v>
      </c>
      <c r="AH88" s="273">
        <v>43945</v>
      </c>
      <c r="AI88" s="297">
        <v>43945</v>
      </c>
      <c r="AJ88" s="255" t="s">
        <v>887</v>
      </c>
      <c r="AK88" s="257" t="s">
        <v>257</v>
      </c>
      <c r="AL88" s="278" t="s">
        <v>116</v>
      </c>
      <c r="AM88" s="265" t="s">
        <v>119</v>
      </c>
      <c r="AN88" s="264" t="s">
        <v>48</v>
      </c>
      <c r="AO88" s="257" t="s">
        <v>142</v>
      </c>
      <c r="AP88" s="264" t="s">
        <v>48</v>
      </c>
      <c r="AQ88" s="264" t="s">
        <v>55</v>
      </c>
      <c r="AR88" s="265" t="s">
        <v>51</v>
      </c>
      <c r="AS88" s="264" t="s">
        <v>54</v>
      </c>
      <c r="AT88" s="264" t="s">
        <v>54</v>
      </c>
      <c r="AU88" s="264" t="s">
        <v>54</v>
      </c>
      <c r="AV88" s="257" t="s">
        <v>143</v>
      </c>
      <c r="AW88" s="264" t="s">
        <v>544</v>
      </c>
      <c r="AX88" s="255" t="s">
        <v>541</v>
      </c>
      <c r="AY88" s="255" t="s">
        <v>542</v>
      </c>
      <c r="AZ88" s="260" t="s">
        <v>874</v>
      </c>
      <c r="BA88" s="255" t="s">
        <v>543</v>
      </c>
      <c r="BB88" s="264" t="s">
        <v>105</v>
      </c>
      <c r="BC88" s="268">
        <v>44057</v>
      </c>
      <c r="BD88" s="268">
        <v>44057</v>
      </c>
      <c r="BE88" s="258"/>
    </row>
    <row r="89" spans="1:57" s="22" customFormat="1" ht="93" customHeight="1" x14ac:dyDescent="0.25">
      <c r="A89" s="256"/>
      <c r="B89" s="273"/>
      <c r="C89" s="273"/>
      <c r="D89" s="274"/>
      <c r="E89" s="263"/>
      <c r="F89" s="274"/>
      <c r="G89" s="275"/>
      <c r="H89" s="259"/>
      <c r="I89" s="274"/>
      <c r="J89" s="30" t="s">
        <v>46</v>
      </c>
      <c r="K89" s="30" t="s">
        <v>46</v>
      </c>
      <c r="L89" s="30" t="s">
        <v>46</v>
      </c>
      <c r="M89" s="42" t="s">
        <v>381</v>
      </c>
      <c r="N89" s="42" t="s">
        <v>382</v>
      </c>
      <c r="O89" s="42">
        <v>3305280.8</v>
      </c>
      <c r="P89" s="263"/>
      <c r="Q89" s="263"/>
      <c r="R89" s="263"/>
      <c r="S89" s="278"/>
      <c r="T89" s="286"/>
      <c r="U89" s="275"/>
      <c r="V89" s="275"/>
      <c r="W89" s="282"/>
      <c r="X89" s="283"/>
      <c r="Y89" s="279"/>
      <c r="Z89" s="279"/>
      <c r="AA89" s="284"/>
      <c r="AB89" s="279"/>
      <c r="AC89" s="256"/>
      <c r="AD89" s="280"/>
      <c r="AE89" s="263"/>
      <c r="AF89" s="274"/>
      <c r="AG89" s="281"/>
      <c r="AH89" s="273"/>
      <c r="AI89" s="298"/>
      <c r="AJ89" s="255"/>
      <c r="AK89" s="258"/>
      <c r="AL89" s="278"/>
      <c r="AM89" s="265"/>
      <c r="AN89" s="264"/>
      <c r="AO89" s="257"/>
      <c r="AP89" s="264"/>
      <c r="AQ89" s="264"/>
      <c r="AR89" s="265"/>
      <c r="AS89" s="264"/>
      <c r="AT89" s="264"/>
      <c r="AU89" s="264"/>
      <c r="AV89" s="258"/>
      <c r="AW89" s="264"/>
      <c r="AX89" s="259"/>
      <c r="AY89" s="259"/>
      <c r="AZ89" s="261"/>
      <c r="BA89" s="259"/>
      <c r="BB89" s="264"/>
      <c r="BC89" s="259"/>
      <c r="BD89" s="259"/>
      <c r="BE89" s="258"/>
    </row>
    <row r="90" spans="1:57" s="22" customFormat="1" ht="93" customHeight="1" x14ac:dyDescent="0.25">
      <c r="A90" s="256"/>
      <c r="B90" s="273"/>
      <c r="C90" s="273"/>
      <c r="D90" s="274"/>
      <c r="E90" s="263"/>
      <c r="F90" s="274"/>
      <c r="G90" s="275"/>
      <c r="H90" s="259"/>
      <c r="I90" s="274"/>
      <c r="J90" s="30" t="s">
        <v>46</v>
      </c>
      <c r="K90" s="30" t="s">
        <v>46</v>
      </c>
      <c r="L90" s="30" t="s">
        <v>46</v>
      </c>
      <c r="M90" s="42" t="s">
        <v>383</v>
      </c>
      <c r="N90" s="42"/>
      <c r="O90" s="42">
        <v>3408080</v>
      </c>
      <c r="P90" s="263"/>
      <c r="Q90" s="263"/>
      <c r="R90" s="263"/>
      <c r="S90" s="278"/>
      <c r="T90" s="286"/>
      <c r="U90" s="275"/>
      <c r="V90" s="275"/>
      <c r="W90" s="282"/>
      <c r="X90" s="283"/>
      <c r="Y90" s="279"/>
      <c r="Z90" s="279"/>
      <c r="AA90" s="284"/>
      <c r="AB90" s="279"/>
      <c r="AC90" s="256"/>
      <c r="AD90" s="280"/>
      <c r="AE90" s="263"/>
      <c r="AF90" s="274"/>
      <c r="AG90" s="281"/>
      <c r="AH90" s="273"/>
      <c r="AI90" s="299"/>
      <c r="AJ90" s="255"/>
      <c r="AK90" s="258"/>
      <c r="AL90" s="278"/>
      <c r="AM90" s="265"/>
      <c r="AN90" s="264"/>
      <c r="AO90" s="257"/>
      <c r="AP90" s="264"/>
      <c r="AQ90" s="264"/>
      <c r="AR90" s="265"/>
      <c r="AS90" s="264"/>
      <c r="AT90" s="264"/>
      <c r="AU90" s="264"/>
      <c r="AV90" s="258"/>
      <c r="AW90" s="264"/>
      <c r="AX90" s="259"/>
      <c r="AY90" s="259"/>
      <c r="AZ90" s="262"/>
      <c r="BA90" s="259"/>
      <c r="BB90" s="264"/>
      <c r="BC90" s="259"/>
      <c r="BD90" s="259"/>
      <c r="BE90" s="258"/>
    </row>
    <row r="91" spans="1:57" s="22" customFormat="1" ht="57" customHeight="1" x14ac:dyDescent="0.25">
      <c r="A91" s="256">
        <v>2020</v>
      </c>
      <c r="B91" s="273">
        <v>43922</v>
      </c>
      <c r="C91" s="273">
        <v>44012</v>
      </c>
      <c r="D91" s="274" t="s">
        <v>122</v>
      </c>
      <c r="E91" s="263" t="s">
        <v>111</v>
      </c>
      <c r="F91" s="274" t="s">
        <v>384</v>
      </c>
      <c r="G91" s="275">
        <v>57</v>
      </c>
      <c r="H91" s="255" t="s">
        <v>272</v>
      </c>
      <c r="I91" s="274" t="s">
        <v>385</v>
      </c>
      <c r="J91" s="42" t="s">
        <v>386</v>
      </c>
      <c r="K91" s="42" t="s">
        <v>387</v>
      </c>
      <c r="L91" s="42" t="s">
        <v>90</v>
      </c>
      <c r="M91" s="42" t="s">
        <v>290</v>
      </c>
      <c r="N91" s="42" t="s">
        <v>388</v>
      </c>
      <c r="O91" s="42">
        <v>141056</v>
      </c>
      <c r="P91" s="263" t="s">
        <v>389</v>
      </c>
      <c r="Q91" s="263" t="s">
        <v>390</v>
      </c>
      <c r="R91" s="263" t="s">
        <v>49</v>
      </c>
      <c r="S91" s="285" t="s">
        <v>391</v>
      </c>
      <c r="T91" s="274" t="s">
        <v>392</v>
      </c>
      <c r="U91" s="275" t="s">
        <v>393</v>
      </c>
      <c r="V91" s="275" t="s">
        <v>393</v>
      </c>
      <c r="W91" s="282" t="s">
        <v>384</v>
      </c>
      <c r="X91" s="283">
        <v>43945</v>
      </c>
      <c r="Y91" s="279">
        <v>121600.00000000001</v>
      </c>
      <c r="Z91" s="279">
        <v>141056</v>
      </c>
      <c r="AA91" s="284">
        <f>AB91*0.1</f>
        <v>14105.6</v>
      </c>
      <c r="AB91" s="279">
        <v>141056</v>
      </c>
      <c r="AC91" s="256" t="s">
        <v>140</v>
      </c>
      <c r="AD91" s="280" t="s">
        <v>47</v>
      </c>
      <c r="AE91" s="263" t="s">
        <v>141</v>
      </c>
      <c r="AF91" s="274" t="s">
        <v>385</v>
      </c>
      <c r="AG91" s="281">
        <f>Y91*0.15</f>
        <v>18240</v>
      </c>
      <c r="AH91" s="273">
        <v>43945</v>
      </c>
      <c r="AI91" s="273">
        <v>43945</v>
      </c>
      <c r="AJ91" s="255" t="s">
        <v>394</v>
      </c>
      <c r="AK91" s="255" t="s">
        <v>257</v>
      </c>
      <c r="AL91" s="278" t="s">
        <v>116</v>
      </c>
      <c r="AM91" s="265" t="s">
        <v>119</v>
      </c>
      <c r="AN91" s="263" t="s">
        <v>48</v>
      </c>
      <c r="AO91" s="255" t="s">
        <v>142</v>
      </c>
      <c r="AP91" s="263" t="s">
        <v>48</v>
      </c>
      <c r="AQ91" s="263" t="s">
        <v>55</v>
      </c>
      <c r="AR91" s="265" t="s">
        <v>51</v>
      </c>
      <c r="AS91" s="263" t="s">
        <v>54</v>
      </c>
      <c r="AT91" s="263" t="s">
        <v>54</v>
      </c>
      <c r="AU91" s="263" t="s">
        <v>54</v>
      </c>
      <c r="AV91" s="255" t="s">
        <v>143</v>
      </c>
      <c r="AW91" s="263" t="s">
        <v>544</v>
      </c>
      <c r="AX91" s="255" t="s">
        <v>541</v>
      </c>
      <c r="AY91" s="255" t="s">
        <v>542</v>
      </c>
      <c r="AZ91" s="260" t="s">
        <v>874</v>
      </c>
      <c r="BA91" s="255" t="s">
        <v>543</v>
      </c>
      <c r="BB91" s="263" t="s">
        <v>105</v>
      </c>
      <c r="BC91" s="268">
        <v>44057</v>
      </c>
      <c r="BD91" s="268">
        <v>44057</v>
      </c>
      <c r="BE91" s="259"/>
    </row>
    <row r="92" spans="1:57" s="22" customFormat="1" ht="57" customHeight="1" x14ac:dyDescent="0.25">
      <c r="A92" s="259"/>
      <c r="B92" s="259"/>
      <c r="C92" s="259"/>
      <c r="D92" s="259"/>
      <c r="E92" s="263"/>
      <c r="F92" s="274"/>
      <c r="G92" s="275"/>
      <c r="H92" s="255"/>
      <c r="I92" s="274"/>
      <c r="J92" s="42" t="s">
        <v>395</v>
      </c>
      <c r="K92" s="42" t="s">
        <v>396</v>
      </c>
      <c r="L92" s="42" t="s">
        <v>397</v>
      </c>
      <c r="M92" s="42" t="s">
        <v>290</v>
      </c>
      <c r="N92" s="42" t="s">
        <v>398</v>
      </c>
      <c r="O92" s="42">
        <v>157296</v>
      </c>
      <c r="P92" s="263"/>
      <c r="Q92" s="263"/>
      <c r="R92" s="263"/>
      <c r="S92" s="285"/>
      <c r="T92" s="274"/>
      <c r="U92" s="275"/>
      <c r="V92" s="275"/>
      <c r="W92" s="282"/>
      <c r="X92" s="283"/>
      <c r="Y92" s="279"/>
      <c r="Z92" s="279"/>
      <c r="AA92" s="284"/>
      <c r="AB92" s="279"/>
      <c r="AC92" s="256"/>
      <c r="AD92" s="280"/>
      <c r="AE92" s="263"/>
      <c r="AF92" s="274"/>
      <c r="AG92" s="281"/>
      <c r="AH92" s="273"/>
      <c r="AI92" s="273"/>
      <c r="AJ92" s="255"/>
      <c r="AK92" s="255"/>
      <c r="AL92" s="278"/>
      <c r="AM92" s="265"/>
      <c r="AN92" s="263"/>
      <c r="AO92" s="255"/>
      <c r="AP92" s="263"/>
      <c r="AQ92" s="263"/>
      <c r="AR92" s="265"/>
      <c r="AS92" s="263"/>
      <c r="AT92" s="263"/>
      <c r="AU92" s="263"/>
      <c r="AV92" s="259"/>
      <c r="AW92" s="263"/>
      <c r="AX92" s="259"/>
      <c r="AY92" s="259"/>
      <c r="AZ92" s="261"/>
      <c r="BA92" s="259"/>
      <c r="BB92" s="263"/>
      <c r="BC92" s="259"/>
      <c r="BD92" s="259"/>
      <c r="BE92" s="259"/>
    </row>
    <row r="93" spans="1:57" s="22" customFormat="1" ht="57" customHeight="1" x14ac:dyDescent="0.25">
      <c r="A93" s="259"/>
      <c r="B93" s="259"/>
      <c r="C93" s="259"/>
      <c r="D93" s="259"/>
      <c r="E93" s="263"/>
      <c r="F93" s="274"/>
      <c r="G93" s="275"/>
      <c r="H93" s="255"/>
      <c r="I93" s="274"/>
      <c r="J93" s="42" t="s">
        <v>399</v>
      </c>
      <c r="K93" s="42" t="s">
        <v>400</v>
      </c>
      <c r="L93" s="42" t="s">
        <v>401</v>
      </c>
      <c r="M93" s="42" t="s">
        <v>290</v>
      </c>
      <c r="N93" s="42" t="s">
        <v>402</v>
      </c>
      <c r="O93" s="42">
        <v>146624</v>
      </c>
      <c r="P93" s="263"/>
      <c r="Q93" s="263"/>
      <c r="R93" s="263"/>
      <c r="S93" s="285"/>
      <c r="T93" s="274"/>
      <c r="U93" s="275"/>
      <c r="V93" s="275"/>
      <c r="W93" s="282"/>
      <c r="X93" s="283"/>
      <c r="Y93" s="279"/>
      <c r="Z93" s="279"/>
      <c r="AA93" s="284"/>
      <c r="AB93" s="279"/>
      <c r="AC93" s="256"/>
      <c r="AD93" s="280"/>
      <c r="AE93" s="263"/>
      <c r="AF93" s="274"/>
      <c r="AG93" s="281"/>
      <c r="AH93" s="273"/>
      <c r="AI93" s="273"/>
      <c r="AJ93" s="255"/>
      <c r="AK93" s="255"/>
      <c r="AL93" s="278"/>
      <c r="AM93" s="265"/>
      <c r="AN93" s="263"/>
      <c r="AO93" s="255"/>
      <c r="AP93" s="263"/>
      <c r="AQ93" s="263"/>
      <c r="AR93" s="265"/>
      <c r="AS93" s="263"/>
      <c r="AT93" s="263"/>
      <c r="AU93" s="263"/>
      <c r="AV93" s="259"/>
      <c r="AW93" s="263"/>
      <c r="AX93" s="259"/>
      <c r="AY93" s="259"/>
      <c r="AZ93" s="262"/>
      <c r="BA93" s="259"/>
      <c r="BB93" s="263"/>
      <c r="BC93" s="259"/>
      <c r="BD93" s="259"/>
      <c r="BE93" s="259"/>
    </row>
    <row r="94" spans="1:57" s="22" customFormat="1" ht="105" x14ac:dyDescent="0.25">
      <c r="A94" s="256">
        <v>2020</v>
      </c>
      <c r="B94" s="273">
        <v>43922</v>
      </c>
      <c r="C94" s="273">
        <v>44012</v>
      </c>
      <c r="D94" s="274" t="s">
        <v>122</v>
      </c>
      <c r="E94" s="263" t="s">
        <v>111</v>
      </c>
      <c r="F94" s="274" t="s">
        <v>403</v>
      </c>
      <c r="G94" s="275">
        <v>57</v>
      </c>
      <c r="H94" s="255" t="s">
        <v>272</v>
      </c>
      <c r="I94" s="282" t="s">
        <v>404</v>
      </c>
      <c r="J94" s="42" t="s">
        <v>46</v>
      </c>
      <c r="K94" s="42" t="s">
        <v>46</v>
      </c>
      <c r="L94" s="42" t="s">
        <v>46</v>
      </c>
      <c r="M94" s="42" t="s">
        <v>405</v>
      </c>
      <c r="N94" s="42" t="s">
        <v>406</v>
      </c>
      <c r="O94" s="42">
        <v>16240000</v>
      </c>
      <c r="P94" s="266" t="s">
        <v>46</v>
      </c>
      <c r="Q94" s="266" t="s">
        <v>46</v>
      </c>
      <c r="R94" s="266" t="s">
        <v>46</v>
      </c>
      <c r="S94" s="300" t="s">
        <v>407</v>
      </c>
      <c r="T94" s="282" t="s">
        <v>406</v>
      </c>
      <c r="U94" s="308" t="s">
        <v>408</v>
      </c>
      <c r="V94" s="308" t="s">
        <v>190</v>
      </c>
      <c r="W94" s="282" t="s">
        <v>403</v>
      </c>
      <c r="X94" s="309">
        <v>43948</v>
      </c>
      <c r="Y94" s="305">
        <v>14000000.000000002</v>
      </c>
      <c r="Z94" s="305">
        <v>16240000</v>
      </c>
      <c r="AA94" s="284">
        <f>AB94*0.1</f>
        <v>1624000</v>
      </c>
      <c r="AB94" s="305">
        <v>16240000</v>
      </c>
      <c r="AC94" s="306" t="s">
        <v>140</v>
      </c>
      <c r="AD94" s="307" t="s">
        <v>47</v>
      </c>
      <c r="AE94" s="263" t="s">
        <v>141</v>
      </c>
      <c r="AF94" s="282" t="s">
        <v>404</v>
      </c>
      <c r="AG94" s="301">
        <f>Y94*0.15</f>
        <v>2100000</v>
      </c>
      <c r="AH94" s="302">
        <v>43948</v>
      </c>
      <c r="AI94" s="302">
        <v>43948</v>
      </c>
      <c r="AJ94" s="303" t="s">
        <v>533</v>
      </c>
      <c r="AK94" s="257" t="s">
        <v>257</v>
      </c>
      <c r="AL94" s="310" t="s">
        <v>116</v>
      </c>
      <c r="AM94" s="310" t="s">
        <v>119</v>
      </c>
      <c r="AN94" s="266" t="s">
        <v>48</v>
      </c>
      <c r="AO94" s="303" t="s">
        <v>142</v>
      </c>
      <c r="AP94" s="266" t="s">
        <v>48</v>
      </c>
      <c r="AQ94" s="266" t="s">
        <v>55</v>
      </c>
      <c r="AR94" s="265" t="s">
        <v>51</v>
      </c>
      <c r="AS94" s="266" t="s">
        <v>54</v>
      </c>
      <c r="AT94" s="266" t="s">
        <v>54</v>
      </c>
      <c r="AU94" s="266" t="s">
        <v>54</v>
      </c>
      <c r="AV94" s="303" t="s">
        <v>143</v>
      </c>
      <c r="AW94" s="266" t="s">
        <v>544</v>
      </c>
      <c r="AX94" s="255" t="s">
        <v>541</v>
      </c>
      <c r="AY94" s="255" t="s">
        <v>542</v>
      </c>
      <c r="AZ94" s="260" t="s">
        <v>874</v>
      </c>
      <c r="BA94" s="255" t="s">
        <v>543</v>
      </c>
      <c r="BB94" s="266" t="s">
        <v>105</v>
      </c>
      <c r="BC94" s="268">
        <v>44057</v>
      </c>
      <c r="BD94" s="268">
        <v>44057</v>
      </c>
      <c r="BE94" s="304"/>
    </row>
    <row r="95" spans="1:57" s="22" customFormat="1" ht="105" x14ac:dyDescent="0.25">
      <c r="A95" s="259"/>
      <c r="B95" s="259"/>
      <c r="C95" s="259"/>
      <c r="D95" s="259"/>
      <c r="E95" s="263"/>
      <c r="F95" s="274"/>
      <c r="G95" s="275"/>
      <c r="H95" s="259"/>
      <c r="I95" s="282"/>
      <c r="J95" s="42" t="s">
        <v>46</v>
      </c>
      <c r="K95" s="42" t="s">
        <v>46</v>
      </c>
      <c r="L95" s="42" t="s">
        <v>46</v>
      </c>
      <c r="M95" s="42" t="s">
        <v>409</v>
      </c>
      <c r="N95" s="42" t="s">
        <v>410</v>
      </c>
      <c r="O95" s="42">
        <v>18560000</v>
      </c>
      <c r="P95" s="266"/>
      <c r="Q95" s="266"/>
      <c r="R95" s="266"/>
      <c r="S95" s="300"/>
      <c r="T95" s="282"/>
      <c r="U95" s="308"/>
      <c r="V95" s="308"/>
      <c r="W95" s="282"/>
      <c r="X95" s="309"/>
      <c r="Y95" s="305"/>
      <c r="Z95" s="305"/>
      <c r="AA95" s="284"/>
      <c r="AB95" s="305"/>
      <c r="AC95" s="306"/>
      <c r="AD95" s="307"/>
      <c r="AE95" s="263"/>
      <c r="AF95" s="282"/>
      <c r="AG95" s="301"/>
      <c r="AH95" s="302"/>
      <c r="AI95" s="302"/>
      <c r="AJ95" s="304"/>
      <c r="AK95" s="258"/>
      <c r="AL95" s="310"/>
      <c r="AM95" s="310"/>
      <c r="AN95" s="266"/>
      <c r="AO95" s="303"/>
      <c r="AP95" s="266"/>
      <c r="AQ95" s="266"/>
      <c r="AR95" s="265"/>
      <c r="AS95" s="266"/>
      <c r="AT95" s="266"/>
      <c r="AU95" s="266"/>
      <c r="AV95" s="304"/>
      <c r="AW95" s="266"/>
      <c r="AX95" s="259"/>
      <c r="AY95" s="259"/>
      <c r="AZ95" s="261"/>
      <c r="BA95" s="259"/>
      <c r="BB95" s="266"/>
      <c r="BC95" s="259"/>
      <c r="BD95" s="259"/>
      <c r="BE95" s="304"/>
    </row>
    <row r="96" spans="1:57" s="22" customFormat="1" ht="105" x14ac:dyDescent="0.25">
      <c r="A96" s="259"/>
      <c r="B96" s="259"/>
      <c r="C96" s="259"/>
      <c r="D96" s="259"/>
      <c r="E96" s="263"/>
      <c r="F96" s="274"/>
      <c r="G96" s="275"/>
      <c r="H96" s="259"/>
      <c r="I96" s="282"/>
      <c r="J96" s="42" t="s">
        <v>46</v>
      </c>
      <c r="K96" s="42" t="s">
        <v>46</v>
      </c>
      <c r="L96" s="42" t="s">
        <v>46</v>
      </c>
      <c r="M96" s="42" t="s">
        <v>411</v>
      </c>
      <c r="N96" s="42"/>
      <c r="O96" s="42">
        <v>17980000</v>
      </c>
      <c r="P96" s="266"/>
      <c r="Q96" s="266"/>
      <c r="R96" s="266"/>
      <c r="S96" s="300"/>
      <c r="T96" s="282"/>
      <c r="U96" s="308"/>
      <c r="V96" s="308"/>
      <c r="W96" s="282"/>
      <c r="X96" s="309"/>
      <c r="Y96" s="305"/>
      <c r="Z96" s="305"/>
      <c r="AA96" s="284"/>
      <c r="AB96" s="305"/>
      <c r="AC96" s="306"/>
      <c r="AD96" s="307"/>
      <c r="AE96" s="263"/>
      <c r="AF96" s="282"/>
      <c r="AG96" s="301"/>
      <c r="AH96" s="302"/>
      <c r="AI96" s="302"/>
      <c r="AJ96" s="304"/>
      <c r="AK96" s="258"/>
      <c r="AL96" s="310"/>
      <c r="AM96" s="310"/>
      <c r="AN96" s="266"/>
      <c r="AO96" s="303"/>
      <c r="AP96" s="266"/>
      <c r="AQ96" s="266"/>
      <c r="AR96" s="265"/>
      <c r="AS96" s="266"/>
      <c r="AT96" s="266"/>
      <c r="AU96" s="266"/>
      <c r="AV96" s="304"/>
      <c r="AW96" s="266"/>
      <c r="AX96" s="259"/>
      <c r="AY96" s="259"/>
      <c r="AZ96" s="262"/>
      <c r="BA96" s="259"/>
      <c r="BB96" s="266"/>
      <c r="BC96" s="259"/>
      <c r="BD96" s="259"/>
      <c r="BE96" s="304"/>
    </row>
    <row r="97" spans="1:57" s="22" customFormat="1" ht="118.5" customHeight="1" x14ac:dyDescent="0.25">
      <c r="A97" s="35">
        <v>2020</v>
      </c>
      <c r="B97" s="24">
        <v>43922</v>
      </c>
      <c r="C97" s="24">
        <v>44012</v>
      </c>
      <c r="D97" s="25" t="s">
        <v>122</v>
      </c>
      <c r="E97" s="26" t="s">
        <v>111</v>
      </c>
      <c r="F97" s="115" t="s">
        <v>412</v>
      </c>
      <c r="G97" s="28">
        <v>57</v>
      </c>
      <c r="H97" s="114" t="s">
        <v>272</v>
      </c>
      <c r="I97" s="27" t="s">
        <v>413</v>
      </c>
      <c r="J97" s="42" t="s">
        <v>346</v>
      </c>
      <c r="K97" s="42" t="s">
        <v>347</v>
      </c>
      <c r="L97" s="42" t="s">
        <v>348</v>
      </c>
      <c r="M97" s="42" t="s">
        <v>290</v>
      </c>
      <c r="N97" s="25" t="s">
        <v>349</v>
      </c>
      <c r="O97" s="33">
        <v>36142588.640000001</v>
      </c>
      <c r="P97" s="30" t="s">
        <v>350</v>
      </c>
      <c r="Q97" s="30" t="s">
        <v>351</v>
      </c>
      <c r="R97" s="30" t="s">
        <v>352</v>
      </c>
      <c r="S97" s="31" t="s">
        <v>353</v>
      </c>
      <c r="T97" s="25" t="s">
        <v>349</v>
      </c>
      <c r="U97" s="28" t="s">
        <v>108</v>
      </c>
      <c r="V97" s="28" t="s">
        <v>190</v>
      </c>
      <c r="W97" s="27" t="s">
        <v>412</v>
      </c>
      <c r="X97" s="32">
        <v>43949</v>
      </c>
      <c r="Y97" s="33">
        <v>31157404.000000004</v>
      </c>
      <c r="Z97" s="33">
        <v>36142588.640000001</v>
      </c>
      <c r="AA97" s="34">
        <f>AB97*0.1</f>
        <v>3614258.8640000001</v>
      </c>
      <c r="AB97" s="33">
        <v>36142588.640000001</v>
      </c>
      <c r="AC97" s="35" t="s">
        <v>140</v>
      </c>
      <c r="AD97" s="36" t="s">
        <v>47</v>
      </c>
      <c r="AE97" s="26" t="s">
        <v>141</v>
      </c>
      <c r="AF97" s="27" t="s">
        <v>413</v>
      </c>
      <c r="AG97" s="37">
        <f>Y97*0.15</f>
        <v>4673610.6000000006</v>
      </c>
      <c r="AH97" s="24">
        <v>43949</v>
      </c>
      <c r="AI97" s="24">
        <v>43949</v>
      </c>
      <c r="AJ97" s="144" t="s">
        <v>888</v>
      </c>
      <c r="AK97" s="136" t="s">
        <v>257</v>
      </c>
      <c r="AL97" s="39" t="s">
        <v>116</v>
      </c>
      <c r="AM97" s="23" t="s">
        <v>119</v>
      </c>
      <c r="AN97" s="26" t="s">
        <v>48</v>
      </c>
      <c r="AO97" s="38" t="s">
        <v>142</v>
      </c>
      <c r="AP97" s="26" t="s">
        <v>48</v>
      </c>
      <c r="AQ97" s="26" t="s">
        <v>55</v>
      </c>
      <c r="AR97" s="18" t="s">
        <v>51</v>
      </c>
      <c r="AS97" s="26" t="s">
        <v>54</v>
      </c>
      <c r="AT97" s="26" t="s">
        <v>54</v>
      </c>
      <c r="AU97" s="26" t="s">
        <v>54</v>
      </c>
      <c r="AV97" s="38" t="s">
        <v>143</v>
      </c>
      <c r="AW97" s="26" t="s">
        <v>544</v>
      </c>
      <c r="AX97" s="38" t="s">
        <v>541</v>
      </c>
      <c r="AY97" s="38" t="s">
        <v>542</v>
      </c>
      <c r="AZ97" s="142" t="s">
        <v>874</v>
      </c>
      <c r="BA97" s="38" t="s">
        <v>543</v>
      </c>
      <c r="BB97" s="26" t="s">
        <v>105</v>
      </c>
      <c r="BC97" s="86">
        <v>44057</v>
      </c>
      <c r="BD97" s="86">
        <v>44057</v>
      </c>
      <c r="BE97" s="44"/>
    </row>
    <row r="98" spans="1:57" s="22" customFormat="1" ht="49.9" customHeight="1" x14ac:dyDescent="0.25">
      <c r="A98" s="35">
        <v>2020</v>
      </c>
      <c r="B98" s="24">
        <v>43922</v>
      </c>
      <c r="C98" s="24">
        <v>44012</v>
      </c>
      <c r="D98" s="25" t="s">
        <v>122</v>
      </c>
      <c r="E98" s="26" t="s">
        <v>111</v>
      </c>
      <c r="F98" s="115" t="s">
        <v>414</v>
      </c>
      <c r="G98" s="28">
        <v>57</v>
      </c>
      <c r="H98" s="114" t="s">
        <v>272</v>
      </c>
      <c r="I98" s="27" t="s">
        <v>415</v>
      </c>
      <c r="J98" s="42" t="s">
        <v>46</v>
      </c>
      <c r="K98" s="42" t="s">
        <v>46</v>
      </c>
      <c r="L98" s="42" t="s">
        <v>46</v>
      </c>
      <c r="M98" s="42" t="s">
        <v>416</v>
      </c>
      <c r="N98" s="25" t="s">
        <v>417</v>
      </c>
      <c r="O98" s="33">
        <v>149872</v>
      </c>
      <c r="P98" s="30" t="s">
        <v>46</v>
      </c>
      <c r="Q98" s="30" t="s">
        <v>46</v>
      </c>
      <c r="R98" s="30" t="s">
        <v>46</v>
      </c>
      <c r="S98" s="31" t="s">
        <v>418</v>
      </c>
      <c r="T98" s="25" t="s">
        <v>417</v>
      </c>
      <c r="U98" s="28" t="s">
        <v>108</v>
      </c>
      <c r="V98" s="28" t="s">
        <v>190</v>
      </c>
      <c r="W98" s="27" t="s">
        <v>414</v>
      </c>
      <c r="X98" s="32">
        <v>43949</v>
      </c>
      <c r="Y98" s="33">
        <v>129200.00000000001</v>
      </c>
      <c r="Z98" s="33">
        <v>149872</v>
      </c>
      <c r="AA98" s="34">
        <f>AB98*0.1</f>
        <v>14987.2</v>
      </c>
      <c r="AB98" s="33">
        <v>149872</v>
      </c>
      <c r="AC98" s="35" t="s">
        <v>140</v>
      </c>
      <c r="AD98" s="36" t="s">
        <v>47</v>
      </c>
      <c r="AE98" s="26" t="s">
        <v>141</v>
      </c>
      <c r="AF98" s="27" t="s">
        <v>415</v>
      </c>
      <c r="AG98" s="37">
        <f>Y98*0.15</f>
        <v>19380</v>
      </c>
      <c r="AH98" s="24">
        <v>43949</v>
      </c>
      <c r="AI98" s="24">
        <v>43949</v>
      </c>
      <c r="AJ98" s="136" t="s">
        <v>872</v>
      </c>
      <c r="AK98" s="136" t="s">
        <v>257</v>
      </c>
      <c r="AL98" s="39" t="s">
        <v>116</v>
      </c>
      <c r="AM98" s="23" t="s">
        <v>119</v>
      </c>
      <c r="AN98" s="26" t="s">
        <v>48</v>
      </c>
      <c r="AO98" s="38" t="s">
        <v>142</v>
      </c>
      <c r="AP98" s="26" t="s">
        <v>48</v>
      </c>
      <c r="AQ98" s="26" t="s">
        <v>55</v>
      </c>
      <c r="AR98" s="18" t="s">
        <v>51</v>
      </c>
      <c r="AS98" s="26" t="s">
        <v>54</v>
      </c>
      <c r="AT98" s="26" t="s">
        <v>54</v>
      </c>
      <c r="AU98" s="26" t="s">
        <v>54</v>
      </c>
      <c r="AV98" s="38" t="s">
        <v>143</v>
      </c>
      <c r="AW98" s="26" t="s">
        <v>544</v>
      </c>
      <c r="AX98" s="38" t="s">
        <v>541</v>
      </c>
      <c r="AY98" s="38" t="s">
        <v>542</v>
      </c>
      <c r="AZ98" s="142" t="s">
        <v>874</v>
      </c>
      <c r="BA98" s="38" t="s">
        <v>543</v>
      </c>
      <c r="BB98" s="26" t="s">
        <v>105</v>
      </c>
      <c r="BC98" s="86">
        <v>44057</v>
      </c>
      <c r="BD98" s="86">
        <v>44057</v>
      </c>
      <c r="BE98" s="44"/>
    </row>
    <row r="99" spans="1:57" s="22" customFormat="1" ht="75" customHeight="1" x14ac:dyDescent="0.25">
      <c r="A99" s="35">
        <v>2020</v>
      </c>
      <c r="B99" s="24">
        <v>43922</v>
      </c>
      <c r="C99" s="24">
        <v>44012</v>
      </c>
      <c r="D99" s="25" t="s">
        <v>122</v>
      </c>
      <c r="E99" s="26" t="s">
        <v>111</v>
      </c>
      <c r="F99" s="115" t="s">
        <v>419</v>
      </c>
      <c r="G99" s="28">
        <v>57</v>
      </c>
      <c r="H99" s="114" t="s">
        <v>272</v>
      </c>
      <c r="I99" s="27" t="s">
        <v>420</v>
      </c>
      <c r="J99" s="42" t="s">
        <v>80</v>
      </c>
      <c r="K99" s="42" t="s">
        <v>81</v>
      </c>
      <c r="L99" s="42" t="s">
        <v>82</v>
      </c>
      <c r="M99" s="42" t="s">
        <v>290</v>
      </c>
      <c r="N99" s="25" t="s">
        <v>75</v>
      </c>
      <c r="O99" s="33">
        <v>63104</v>
      </c>
      <c r="P99" s="30" t="s">
        <v>161</v>
      </c>
      <c r="Q99" s="30" t="s">
        <v>52</v>
      </c>
      <c r="R99" s="30" t="s">
        <v>53</v>
      </c>
      <c r="S99" s="43" t="s">
        <v>162</v>
      </c>
      <c r="T99" s="25" t="s">
        <v>75</v>
      </c>
      <c r="U99" s="28" t="s">
        <v>108</v>
      </c>
      <c r="V99" s="88" t="s">
        <v>112</v>
      </c>
      <c r="W99" s="27" t="s">
        <v>419</v>
      </c>
      <c r="X99" s="32">
        <v>43949</v>
      </c>
      <c r="Y99" s="33">
        <v>54400.000000000007</v>
      </c>
      <c r="Z99" s="33">
        <v>63104</v>
      </c>
      <c r="AA99" s="34">
        <f>AB99*0.1</f>
        <v>6310.4000000000005</v>
      </c>
      <c r="AB99" s="33">
        <v>63104</v>
      </c>
      <c r="AC99" s="35" t="s">
        <v>140</v>
      </c>
      <c r="AD99" s="36" t="s">
        <v>47</v>
      </c>
      <c r="AE99" s="26" t="s">
        <v>141</v>
      </c>
      <c r="AF99" s="27" t="s">
        <v>420</v>
      </c>
      <c r="AG99" s="37">
        <f>Y99*0.15</f>
        <v>8160.0000000000009</v>
      </c>
      <c r="AH99" s="24">
        <v>43949</v>
      </c>
      <c r="AI99" s="24">
        <v>43949</v>
      </c>
      <c r="AJ99" s="136" t="s">
        <v>872</v>
      </c>
      <c r="AK99" s="136" t="s">
        <v>257</v>
      </c>
      <c r="AL99" s="39" t="s">
        <v>116</v>
      </c>
      <c r="AM99" s="23" t="s">
        <v>119</v>
      </c>
      <c r="AN99" s="26" t="s">
        <v>48</v>
      </c>
      <c r="AO99" s="38" t="s">
        <v>142</v>
      </c>
      <c r="AP99" s="26" t="s">
        <v>48</v>
      </c>
      <c r="AQ99" s="26" t="s">
        <v>55</v>
      </c>
      <c r="AR99" s="18" t="s">
        <v>51</v>
      </c>
      <c r="AS99" s="26" t="s">
        <v>54</v>
      </c>
      <c r="AT99" s="26" t="s">
        <v>54</v>
      </c>
      <c r="AU99" s="26" t="s">
        <v>54</v>
      </c>
      <c r="AV99" s="38" t="s">
        <v>143</v>
      </c>
      <c r="AW99" s="26" t="s">
        <v>544</v>
      </c>
      <c r="AX99" s="38" t="s">
        <v>541</v>
      </c>
      <c r="AY99" s="38" t="s">
        <v>542</v>
      </c>
      <c r="AZ99" s="142" t="s">
        <v>874</v>
      </c>
      <c r="BA99" s="38" t="s">
        <v>543</v>
      </c>
      <c r="BB99" s="26" t="s">
        <v>105</v>
      </c>
      <c r="BC99" s="86">
        <v>44057</v>
      </c>
      <c r="BD99" s="86">
        <v>44057</v>
      </c>
      <c r="BE99" s="44"/>
    </row>
    <row r="100" spans="1:57" s="22" customFormat="1" ht="57.6" customHeight="1" x14ac:dyDescent="0.25">
      <c r="A100" s="256">
        <v>2020</v>
      </c>
      <c r="B100" s="273">
        <v>43922</v>
      </c>
      <c r="C100" s="273">
        <v>44012</v>
      </c>
      <c r="D100" s="274" t="s">
        <v>110</v>
      </c>
      <c r="E100" s="263" t="s">
        <v>111</v>
      </c>
      <c r="F100" s="274" t="s">
        <v>421</v>
      </c>
      <c r="G100" s="275">
        <v>57</v>
      </c>
      <c r="H100" s="255" t="s">
        <v>272</v>
      </c>
      <c r="I100" s="274" t="s">
        <v>422</v>
      </c>
      <c r="J100" s="30" t="s">
        <v>46</v>
      </c>
      <c r="K100" s="30" t="s">
        <v>46</v>
      </c>
      <c r="L100" s="30" t="s">
        <v>46</v>
      </c>
      <c r="M100" s="42" t="s">
        <v>294</v>
      </c>
      <c r="N100" s="42" t="s">
        <v>226</v>
      </c>
      <c r="O100" s="42">
        <v>22289581</v>
      </c>
      <c r="P100" s="263" t="s">
        <v>46</v>
      </c>
      <c r="Q100" s="263" t="s">
        <v>46</v>
      </c>
      <c r="R100" s="263" t="s">
        <v>46</v>
      </c>
      <c r="S100" s="285" t="s">
        <v>155</v>
      </c>
      <c r="T100" s="274" t="s">
        <v>68</v>
      </c>
      <c r="U100" s="275" t="s">
        <v>108</v>
      </c>
      <c r="V100" s="275" t="s">
        <v>112</v>
      </c>
      <c r="W100" s="282" t="s">
        <v>421</v>
      </c>
      <c r="X100" s="283">
        <v>43949</v>
      </c>
      <c r="Y100" s="279">
        <v>20283529.920000002</v>
      </c>
      <c r="Z100" s="279" t="s">
        <v>139</v>
      </c>
      <c r="AA100" s="284">
        <f>AB100*0.1</f>
        <v>2028352.9920000003</v>
      </c>
      <c r="AB100" s="279">
        <v>20283529.920000002</v>
      </c>
      <c r="AC100" s="256" t="s">
        <v>140</v>
      </c>
      <c r="AD100" s="280" t="s">
        <v>47</v>
      </c>
      <c r="AE100" s="263" t="s">
        <v>141</v>
      </c>
      <c r="AF100" s="274" t="s">
        <v>422</v>
      </c>
      <c r="AG100" s="281">
        <f>Y100*0.15</f>
        <v>3042529.4880000004</v>
      </c>
      <c r="AH100" s="273">
        <v>43949</v>
      </c>
      <c r="AI100" s="273">
        <v>43949</v>
      </c>
      <c r="AJ100" s="255" t="s">
        <v>534</v>
      </c>
      <c r="AK100" s="257" t="s">
        <v>257</v>
      </c>
      <c r="AL100" s="278" t="s">
        <v>116</v>
      </c>
      <c r="AM100" s="265" t="s">
        <v>119</v>
      </c>
      <c r="AN100" s="263" t="s">
        <v>48</v>
      </c>
      <c r="AO100" s="255" t="s">
        <v>142</v>
      </c>
      <c r="AP100" s="263" t="s">
        <v>48</v>
      </c>
      <c r="AQ100" s="263" t="s">
        <v>55</v>
      </c>
      <c r="AR100" s="265" t="s">
        <v>51</v>
      </c>
      <c r="AS100" s="263" t="s">
        <v>54</v>
      </c>
      <c r="AT100" s="263" t="s">
        <v>54</v>
      </c>
      <c r="AU100" s="263" t="s">
        <v>54</v>
      </c>
      <c r="AV100" s="255" t="s">
        <v>143</v>
      </c>
      <c r="AW100" s="263" t="s">
        <v>544</v>
      </c>
      <c r="AX100" s="255" t="s">
        <v>541</v>
      </c>
      <c r="AY100" s="255" t="s">
        <v>542</v>
      </c>
      <c r="AZ100" s="260" t="s">
        <v>874</v>
      </c>
      <c r="BA100" s="255" t="s">
        <v>543</v>
      </c>
      <c r="BB100" s="263" t="s">
        <v>105</v>
      </c>
      <c r="BC100" s="268">
        <v>44057</v>
      </c>
      <c r="BD100" s="268">
        <v>44057</v>
      </c>
      <c r="BE100" s="256"/>
    </row>
    <row r="101" spans="1:57" s="22" customFormat="1" ht="57.6" customHeight="1" x14ac:dyDescent="0.25">
      <c r="A101" s="256"/>
      <c r="B101" s="273"/>
      <c r="C101" s="273"/>
      <c r="D101" s="274"/>
      <c r="E101" s="263"/>
      <c r="F101" s="274"/>
      <c r="G101" s="275"/>
      <c r="H101" s="255"/>
      <c r="I101" s="274"/>
      <c r="J101" s="30" t="s">
        <v>46</v>
      </c>
      <c r="K101" s="30" t="s">
        <v>46</v>
      </c>
      <c r="L101" s="30" t="s">
        <v>46</v>
      </c>
      <c r="M101" s="42" t="s">
        <v>120</v>
      </c>
      <c r="N101" s="42" t="s">
        <v>88</v>
      </c>
      <c r="O101" s="42">
        <v>21810352.800000001</v>
      </c>
      <c r="P101" s="263"/>
      <c r="Q101" s="263"/>
      <c r="R101" s="263"/>
      <c r="S101" s="285"/>
      <c r="T101" s="274"/>
      <c r="U101" s="259"/>
      <c r="V101" s="275"/>
      <c r="W101" s="282"/>
      <c r="X101" s="283"/>
      <c r="Y101" s="279"/>
      <c r="Z101" s="279"/>
      <c r="AA101" s="284"/>
      <c r="AB101" s="279"/>
      <c r="AC101" s="256"/>
      <c r="AD101" s="280"/>
      <c r="AE101" s="263"/>
      <c r="AF101" s="274"/>
      <c r="AG101" s="281"/>
      <c r="AH101" s="273"/>
      <c r="AI101" s="273"/>
      <c r="AJ101" s="255"/>
      <c r="AK101" s="258"/>
      <c r="AL101" s="278"/>
      <c r="AM101" s="265"/>
      <c r="AN101" s="263"/>
      <c r="AO101" s="255"/>
      <c r="AP101" s="263"/>
      <c r="AQ101" s="263"/>
      <c r="AR101" s="265"/>
      <c r="AS101" s="263"/>
      <c r="AT101" s="263"/>
      <c r="AU101" s="263"/>
      <c r="AV101" s="259"/>
      <c r="AW101" s="263"/>
      <c r="AX101" s="259"/>
      <c r="AY101" s="259"/>
      <c r="AZ101" s="261"/>
      <c r="BA101" s="259"/>
      <c r="BB101" s="263"/>
      <c r="BC101" s="259"/>
      <c r="BD101" s="259"/>
      <c r="BE101" s="256"/>
    </row>
    <row r="102" spans="1:57" s="22" customFormat="1" ht="57.6" customHeight="1" x14ac:dyDescent="0.25">
      <c r="A102" s="256"/>
      <c r="B102" s="273"/>
      <c r="C102" s="273"/>
      <c r="D102" s="274"/>
      <c r="E102" s="263"/>
      <c r="F102" s="274"/>
      <c r="G102" s="275"/>
      <c r="H102" s="255"/>
      <c r="I102" s="274"/>
      <c r="J102" s="30" t="s">
        <v>46</v>
      </c>
      <c r="K102" s="30" t="s">
        <v>46</v>
      </c>
      <c r="L102" s="30" t="s">
        <v>46</v>
      </c>
      <c r="M102" s="42" t="s">
        <v>125</v>
      </c>
      <c r="N102" s="42" t="s">
        <v>68</v>
      </c>
      <c r="O102" s="42">
        <v>20283529.920000002</v>
      </c>
      <c r="P102" s="263"/>
      <c r="Q102" s="263"/>
      <c r="R102" s="263"/>
      <c r="S102" s="285"/>
      <c r="T102" s="274"/>
      <c r="U102" s="259"/>
      <c r="V102" s="275"/>
      <c r="W102" s="282"/>
      <c r="X102" s="283"/>
      <c r="Y102" s="279"/>
      <c r="Z102" s="279"/>
      <c r="AA102" s="284"/>
      <c r="AB102" s="279"/>
      <c r="AC102" s="256"/>
      <c r="AD102" s="280"/>
      <c r="AE102" s="263"/>
      <c r="AF102" s="274"/>
      <c r="AG102" s="281"/>
      <c r="AH102" s="273"/>
      <c r="AI102" s="273"/>
      <c r="AJ102" s="255"/>
      <c r="AK102" s="258"/>
      <c r="AL102" s="278"/>
      <c r="AM102" s="265"/>
      <c r="AN102" s="263"/>
      <c r="AO102" s="255"/>
      <c r="AP102" s="263"/>
      <c r="AQ102" s="263"/>
      <c r="AR102" s="265"/>
      <c r="AS102" s="263"/>
      <c r="AT102" s="263"/>
      <c r="AU102" s="263"/>
      <c r="AV102" s="259"/>
      <c r="AW102" s="263"/>
      <c r="AX102" s="259"/>
      <c r="AY102" s="259"/>
      <c r="AZ102" s="262"/>
      <c r="BA102" s="259"/>
      <c r="BB102" s="263"/>
      <c r="BC102" s="259"/>
      <c r="BD102" s="259"/>
      <c r="BE102" s="256"/>
    </row>
    <row r="103" spans="1:57" s="22" customFormat="1" ht="57.6" customHeight="1" x14ac:dyDescent="0.25">
      <c r="A103" s="35">
        <v>2020</v>
      </c>
      <c r="B103" s="24">
        <v>43922</v>
      </c>
      <c r="C103" s="24">
        <v>44012</v>
      </c>
      <c r="D103" s="25" t="s">
        <v>110</v>
      </c>
      <c r="E103" s="26" t="s">
        <v>111</v>
      </c>
      <c r="F103" s="115" t="s">
        <v>423</v>
      </c>
      <c r="G103" s="28">
        <v>57</v>
      </c>
      <c r="H103" s="114" t="s">
        <v>272</v>
      </c>
      <c r="I103" s="27" t="s">
        <v>424</v>
      </c>
      <c r="J103" s="42" t="s">
        <v>80</v>
      </c>
      <c r="K103" s="42" t="s">
        <v>81</v>
      </c>
      <c r="L103" s="42" t="s">
        <v>82</v>
      </c>
      <c r="M103" s="42" t="s">
        <v>290</v>
      </c>
      <c r="N103" s="25" t="s">
        <v>75</v>
      </c>
      <c r="O103" s="33">
        <v>459360</v>
      </c>
      <c r="P103" s="30" t="s">
        <v>161</v>
      </c>
      <c r="Q103" s="30" t="s">
        <v>52</v>
      </c>
      <c r="R103" s="30" t="s">
        <v>53</v>
      </c>
      <c r="S103" s="43" t="s">
        <v>162</v>
      </c>
      <c r="T103" s="25" t="s">
        <v>75</v>
      </c>
      <c r="U103" s="28" t="s">
        <v>108</v>
      </c>
      <c r="V103" s="28" t="s">
        <v>190</v>
      </c>
      <c r="W103" s="27" t="s">
        <v>423</v>
      </c>
      <c r="X103" s="32">
        <v>43949</v>
      </c>
      <c r="Y103" s="33">
        <v>396000</v>
      </c>
      <c r="Z103" s="33">
        <v>459360</v>
      </c>
      <c r="AA103" s="34">
        <f>AB103*0.1</f>
        <v>45936</v>
      </c>
      <c r="AB103" s="33">
        <v>459360</v>
      </c>
      <c r="AC103" s="35" t="s">
        <v>140</v>
      </c>
      <c r="AD103" s="36" t="s">
        <v>47</v>
      </c>
      <c r="AE103" s="26" t="s">
        <v>141</v>
      </c>
      <c r="AF103" s="27" t="s">
        <v>424</v>
      </c>
      <c r="AG103" s="37">
        <f>Y103*0.15</f>
        <v>59400</v>
      </c>
      <c r="AH103" s="24">
        <v>43949</v>
      </c>
      <c r="AI103" s="24">
        <v>43949</v>
      </c>
      <c r="AJ103" s="136" t="s">
        <v>872</v>
      </c>
      <c r="AK103" s="136" t="s">
        <v>257</v>
      </c>
      <c r="AL103" s="39" t="s">
        <v>116</v>
      </c>
      <c r="AM103" s="23" t="s">
        <v>119</v>
      </c>
      <c r="AN103" s="26" t="s">
        <v>48</v>
      </c>
      <c r="AO103" s="38" t="s">
        <v>142</v>
      </c>
      <c r="AP103" s="26" t="s">
        <v>48</v>
      </c>
      <c r="AQ103" s="26" t="s">
        <v>55</v>
      </c>
      <c r="AR103" s="18" t="s">
        <v>51</v>
      </c>
      <c r="AS103" s="26" t="s">
        <v>54</v>
      </c>
      <c r="AT103" s="26" t="s">
        <v>54</v>
      </c>
      <c r="AU103" s="26" t="s">
        <v>54</v>
      </c>
      <c r="AV103" s="38" t="s">
        <v>143</v>
      </c>
      <c r="AW103" s="26" t="s">
        <v>544</v>
      </c>
      <c r="AX103" s="38" t="s">
        <v>541</v>
      </c>
      <c r="AY103" s="38" t="s">
        <v>542</v>
      </c>
      <c r="AZ103" s="142" t="s">
        <v>874</v>
      </c>
      <c r="BA103" s="38" t="s">
        <v>543</v>
      </c>
      <c r="BB103" s="26" t="s">
        <v>105</v>
      </c>
      <c r="BC103" s="86">
        <v>44057</v>
      </c>
      <c r="BD103" s="86">
        <v>44057</v>
      </c>
      <c r="BE103" s="44"/>
    </row>
    <row r="104" spans="1:57" s="22" customFormat="1" ht="61.15" customHeight="1" x14ac:dyDescent="0.25">
      <c r="A104" s="35">
        <v>2020</v>
      </c>
      <c r="B104" s="24">
        <v>43922</v>
      </c>
      <c r="C104" s="24">
        <v>44012</v>
      </c>
      <c r="D104" s="25" t="s">
        <v>110</v>
      </c>
      <c r="E104" s="26" t="s">
        <v>111</v>
      </c>
      <c r="F104" s="115" t="s">
        <v>425</v>
      </c>
      <c r="G104" s="28">
        <v>57</v>
      </c>
      <c r="H104" s="114" t="s">
        <v>272</v>
      </c>
      <c r="I104" s="27" t="s">
        <v>426</v>
      </c>
      <c r="J104" s="42" t="s">
        <v>91</v>
      </c>
      <c r="K104" s="42" t="s">
        <v>85</v>
      </c>
      <c r="L104" s="42" t="s">
        <v>92</v>
      </c>
      <c r="M104" s="42" t="s">
        <v>290</v>
      </c>
      <c r="N104" s="25" t="s">
        <v>74</v>
      </c>
      <c r="O104" s="33">
        <v>500000</v>
      </c>
      <c r="P104" s="30" t="s">
        <v>71</v>
      </c>
      <c r="Q104" s="30" t="s">
        <v>72</v>
      </c>
      <c r="R104" s="30" t="s">
        <v>58</v>
      </c>
      <c r="S104" s="43" t="s">
        <v>427</v>
      </c>
      <c r="T104" s="25" t="s">
        <v>74</v>
      </c>
      <c r="U104" s="28" t="s">
        <v>108</v>
      </c>
      <c r="V104" s="28" t="s">
        <v>190</v>
      </c>
      <c r="W104" s="27" t="s">
        <v>425</v>
      </c>
      <c r="X104" s="32">
        <v>43949</v>
      </c>
      <c r="Y104" s="33">
        <v>431034.4827586207</v>
      </c>
      <c r="Z104" s="33">
        <v>500000</v>
      </c>
      <c r="AA104" s="34">
        <f>AB104*0.1</f>
        <v>50000</v>
      </c>
      <c r="AB104" s="33">
        <v>500000</v>
      </c>
      <c r="AC104" s="35" t="s">
        <v>140</v>
      </c>
      <c r="AD104" s="36" t="s">
        <v>47</v>
      </c>
      <c r="AE104" s="26" t="s">
        <v>141</v>
      </c>
      <c r="AF104" s="27" t="s">
        <v>426</v>
      </c>
      <c r="AG104" s="37">
        <f>Y104*0.15</f>
        <v>64655.172413793101</v>
      </c>
      <c r="AH104" s="24">
        <v>43949</v>
      </c>
      <c r="AI104" s="24">
        <v>43949</v>
      </c>
      <c r="AJ104" s="144" t="s">
        <v>889</v>
      </c>
      <c r="AK104" s="136" t="s">
        <v>257</v>
      </c>
      <c r="AL104" s="39" t="s">
        <v>116</v>
      </c>
      <c r="AM104" s="23" t="s">
        <v>119</v>
      </c>
      <c r="AN104" s="26" t="s">
        <v>48</v>
      </c>
      <c r="AO104" s="38" t="s">
        <v>142</v>
      </c>
      <c r="AP104" s="26" t="s">
        <v>48</v>
      </c>
      <c r="AQ104" s="26" t="s">
        <v>55</v>
      </c>
      <c r="AR104" s="18" t="s">
        <v>51</v>
      </c>
      <c r="AS104" s="26" t="s">
        <v>54</v>
      </c>
      <c r="AT104" s="26" t="s">
        <v>54</v>
      </c>
      <c r="AU104" s="26" t="s">
        <v>54</v>
      </c>
      <c r="AV104" s="38" t="s">
        <v>143</v>
      </c>
      <c r="AW104" s="26" t="s">
        <v>544</v>
      </c>
      <c r="AX104" s="38" t="s">
        <v>541</v>
      </c>
      <c r="AY104" s="38" t="s">
        <v>542</v>
      </c>
      <c r="AZ104" s="142" t="s">
        <v>874</v>
      </c>
      <c r="BA104" s="38" t="s">
        <v>543</v>
      </c>
      <c r="BB104" s="26" t="s">
        <v>105</v>
      </c>
      <c r="BC104" s="86">
        <v>44057</v>
      </c>
      <c r="BD104" s="86">
        <v>44057</v>
      </c>
      <c r="BE104" s="44"/>
    </row>
    <row r="105" spans="1:57" s="22" customFormat="1" ht="57.6" customHeight="1" x14ac:dyDescent="0.25">
      <c r="A105" s="256">
        <v>2020</v>
      </c>
      <c r="B105" s="273">
        <v>43922</v>
      </c>
      <c r="C105" s="273">
        <v>44012</v>
      </c>
      <c r="D105" s="274" t="s">
        <v>110</v>
      </c>
      <c r="E105" s="263" t="s">
        <v>111</v>
      </c>
      <c r="F105" s="274" t="s">
        <v>428</v>
      </c>
      <c r="G105" s="275">
        <v>57</v>
      </c>
      <c r="H105" s="255" t="s">
        <v>272</v>
      </c>
      <c r="I105" s="282" t="s">
        <v>429</v>
      </c>
      <c r="J105" s="42" t="s">
        <v>46</v>
      </c>
      <c r="K105" s="42" t="s">
        <v>46</v>
      </c>
      <c r="L105" s="42" t="s">
        <v>46</v>
      </c>
      <c r="M105" s="42" t="s">
        <v>128</v>
      </c>
      <c r="N105" s="42" t="s">
        <v>77</v>
      </c>
      <c r="O105" s="42">
        <v>81200</v>
      </c>
      <c r="P105" s="264" t="s">
        <v>46</v>
      </c>
      <c r="Q105" s="264" t="s">
        <v>46</v>
      </c>
      <c r="R105" s="264" t="s">
        <v>46</v>
      </c>
      <c r="S105" s="291" t="s">
        <v>156</v>
      </c>
      <c r="T105" s="288" t="s">
        <v>77</v>
      </c>
      <c r="U105" s="295" t="s">
        <v>108</v>
      </c>
      <c r="V105" s="295" t="s">
        <v>190</v>
      </c>
      <c r="W105" s="282" t="s">
        <v>428</v>
      </c>
      <c r="X105" s="296">
        <v>43951</v>
      </c>
      <c r="Y105" s="293">
        <v>70000</v>
      </c>
      <c r="Z105" s="293">
        <v>81200</v>
      </c>
      <c r="AA105" s="284">
        <f>AB105*0.1</f>
        <v>8120</v>
      </c>
      <c r="AB105" s="293">
        <v>81200</v>
      </c>
      <c r="AC105" s="294" t="s">
        <v>140</v>
      </c>
      <c r="AD105" s="290" t="s">
        <v>47</v>
      </c>
      <c r="AE105" s="263" t="s">
        <v>141</v>
      </c>
      <c r="AF105" s="288" t="s">
        <v>429</v>
      </c>
      <c r="AG105" s="289">
        <f>Y105*0.15</f>
        <v>10500</v>
      </c>
      <c r="AH105" s="273">
        <v>43951</v>
      </c>
      <c r="AI105" s="273">
        <v>43951</v>
      </c>
      <c r="AJ105" s="257" t="s">
        <v>535</v>
      </c>
      <c r="AK105" s="257" t="s">
        <v>257</v>
      </c>
      <c r="AL105" s="267" t="s">
        <v>116</v>
      </c>
      <c r="AM105" s="292" t="s">
        <v>119</v>
      </c>
      <c r="AN105" s="264" t="s">
        <v>48</v>
      </c>
      <c r="AO105" s="257" t="s">
        <v>142</v>
      </c>
      <c r="AP105" s="264" t="s">
        <v>48</v>
      </c>
      <c r="AQ105" s="264" t="s">
        <v>55</v>
      </c>
      <c r="AR105" s="265" t="s">
        <v>51</v>
      </c>
      <c r="AS105" s="264" t="s">
        <v>54</v>
      </c>
      <c r="AT105" s="264" t="s">
        <v>54</v>
      </c>
      <c r="AU105" s="264" t="s">
        <v>54</v>
      </c>
      <c r="AV105" s="257" t="s">
        <v>143</v>
      </c>
      <c r="AW105" s="264" t="s">
        <v>544</v>
      </c>
      <c r="AX105" s="255" t="s">
        <v>541</v>
      </c>
      <c r="AY105" s="255" t="s">
        <v>542</v>
      </c>
      <c r="AZ105" s="260" t="s">
        <v>874</v>
      </c>
      <c r="BA105" s="255" t="s">
        <v>543</v>
      </c>
      <c r="BB105" s="264" t="s">
        <v>105</v>
      </c>
      <c r="BC105" s="268">
        <v>44057</v>
      </c>
      <c r="BD105" s="268">
        <v>44057</v>
      </c>
      <c r="BE105" s="258"/>
    </row>
    <row r="106" spans="1:57" s="22" customFormat="1" ht="57.6" customHeight="1" x14ac:dyDescent="0.25">
      <c r="A106" s="256"/>
      <c r="B106" s="273"/>
      <c r="C106" s="273"/>
      <c r="D106" s="274"/>
      <c r="E106" s="263"/>
      <c r="F106" s="274"/>
      <c r="G106" s="275"/>
      <c r="H106" s="255"/>
      <c r="I106" s="282"/>
      <c r="J106" s="42" t="s">
        <v>46</v>
      </c>
      <c r="K106" s="42" t="s">
        <v>46</v>
      </c>
      <c r="L106" s="42" t="s">
        <v>46</v>
      </c>
      <c r="M106" s="42" t="s">
        <v>125</v>
      </c>
      <c r="N106" s="42" t="s">
        <v>68</v>
      </c>
      <c r="O106" s="42">
        <v>89482</v>
      </c>
      <c r="P106" s="264"/>
      <c r="Q106" s="264"/>
      <c r="R106" s="264"/>
      <c r="S106" s="291"/>
      <c r="T106" s="288"/>
      <c r="U106" s="295"/>
      <c r="V106" s="295"/>
      <c r="W106" s="282"/>
      <c r="X106" s="296"/>
      <c r="Y106" s="293"/>
      <c r="Z106" s="293"/>
      <c r="AA106" s="284"/>
      <c r="AB106" s="293"/>
      <c r="AC106" s="294"/>
      <c r="AD106" s="290"/>
      <c r="AE106" s="263"/>
      <c r="AF106" s="288"/>
      <c r="AG106" s="289"/>
      <c r="AH106" s="273"/>
      <c r="AI106" s="273"/>
      <c r="AJ106" s="257"/>
      <c r="AK106" s="258"/>
      <c r="AL106" s="267"/>
      <c r="AM106" s="292"/>
      <c r="AN106" s="264"/>
      <c r="AO106" s="257"/>
      <c r="AP106" s="264"/>
      <c r="AQ106" s="264"/>
      <c r="AR106" s="265"/>
      <c r="AS106" s="264"/>
      <c r="AT106" s="264"/>
      <c r="AU106" s="264"/>
      <c r="AV106" s="258"/>
      <c r="AW106" s="264"/>
      <c r="AX106" s="259"/>
      <c r="AY106" s="259"/>
      <c r="AZ106" s="262"/>
      <c r="BA106" s="259"/>
      <c r="BB106" s="264"/>
      <c r="BC106" s="259"/>
      <c r="BD106" s="259"/>
      <c r="BE106" s="258"/>
    </row>
    <row r="107" spans="1:57" s="22" customFormat="1" ht="77.25" customHeight="1" x14ac:dyDescent="0.25">
      <c r="A107" s="256">
        <v>2020</v>
      </c>
      <c r="B107" s="273">
        <v>43922</v>
      </c>
      <c r="C107" s="273">
        <v>44012</v>
      </c>
      <c r="D107" s="274" t="s">
        <v>110</v>
      </c>
      <c r="E107" s="263" t="s">
        <v>111</v>
      </c>
      <c r="F107" s="274" t="s">
        <v>433</v>
      </c>
      <c r="G107" s="275">
        <v>57</v>
      </c>
      <c r="H107" s="255" t="s">
        <v>272</v>
      </c>
      <c r="I107" s="274" t="s">
        <v>434</v>
      </c>
      <c r="J107" s="30" t="s">
        <v>46</v>
      </c>
      <c r="K107" s="30" t="s">
        <v>46</v>
      </c>
      <c r="L107" s="30" t="s">
        <v>46</v>
      </c>
      <c r="M107" s="42" t="s">
        <v>435</v>
      </c>
      <c r="N107" s="42" t="s">
        <v>436</v>
      </c>
      <c r="O107" s="42">
        <v>638740.07999999996</v>
      </c>
      <c r="P107" s="263" t="s">
        <v>46</v>
      </c>
      <c r="Q107" s="263" t="s">
        <v>46</v>
      </c>
      <c r="R107" s="263" t="s">
        <v>46</v>
      </c>
      <c r="S107" s="278" t="s">
        <v>437</v>
      </c>
      <c r="T107" s="274" t="s">
        <v>438</v>
      </c>
      <c r="U107" s="275" t="s">
        <v>113</v>
      </c>
      <c r="V107" s="275" t="s">
        <v>190</v>
      </c>
      <c r="W107" s="282" t="s">
        <v>433</v>
      </c>
      <c r="X107" s="283">
        <v>43955</v>
      </c>
      <c r="Y107" s="279">
        <v>475200.00000000006</v>
      </c>
      <c r="Z107" s="279">
        <v>551232</v>
      </c>
      <c r="AA107" s="284">
        <f>AB107*0.1</f>
        <v>55123.200000000004</v>
      </c>
      <c r="AB107" s="279">
        <v>551232</v>
      </c>
      <c r="AC107" s="256" t="s">
        <v>140</v>
      </c>
      <c r="AD107" s="280" t="s">
        <v>47</v>
      </c>
      <c r="AE107" s="263" t="s">
        <v>141</v>
      </c>
      <c r="AF107" s="274" t="s">
        <v>434</v>
      </c>
      <c r="AG107" s="281">
        <f>Y107*0.15</f>
        <v>71280</v>
      </c>
      <c r="AH107" s="273">
        <v>43955</v>
      </c>
      <c r="AI107" s="273">
        <v>43955</v>
      </c>
      <c r="AJ107" s="255" t="s">
        <v>568</v>
      </c>
      <c r="AK107" s="257" t="s">
        <v>257</v>
      </c>
      <c r="AL107" s="278" t="s">
        <v>116</v>
      </c>
      <c r="AM107" s="265" t="s">
        <v>119</v>
      </c>
      <c r="AN107" s="263" t="s">
        <v>48</v>
      </c>
      <c r="AO107" s="255" t="s">
        <v>142</v>
      </c>
      <c r="AP107" s="263" t="s">
        <v>48</v>
      </c>
      <c r="AQ107" s="263" t="s">
        <v>55</v>
      </c>
      <c r="AR107" s="265" t="s">
        <v>51</v>
      </c>
      <c r="AS107" s="263" t="s">
        <v>54</v>
      </c>
      <c r="AT107" s="263" t="s">
        <v>54</v>
      </c>
      <c r="AU107" s="263" t="s">
        <v>54</v>
      </c>
      <c r="AV107" s="255" t="s">
        <v>143</v>
      </c>
      <c r="AW107" s="263" t="s">
        <v>544</v>
      </c>
      <c r="AX107" s="255" t="s">
        <v>541</v>
      </c>
      <c r="AY107" s="255" t="s">
        <v>542</v>
      </c>
      <c r="AZ107" s="260" t="s">
        <v>874</v>
      </c>
      <c r="BA107" s="255" t="s">
        <v>543</v>
      </c>
      <c r="BB107" s="263" t="s">
        <v>105</v>
      </c>
      <c r="BC107" s="268">
        <v>44057</v>
      </c>
      <c r="BD107" s="268">
        <v>44057</v>
      </c>
      <c r="BE107" s="259"/>
    </row>
    <row r="108" spans="1:57" s="22" customFormat="1" ht="52.9" customHeight="1" x14ac:dyDescent="0.25">
      <c r="A108" s="256"/>
      <c r="B108" s="273"/>
      <c r="C108" s="273"/>
      <c r="D108" s="274"/>
      <c r="E108" s="263"/>
      <c r="F108" s="274"/>
      <c r="G108" s="275"/>
      <c r="H108" s="255"/>
      <c r="I108" s="274"/>
      <c r="J108" s="30" t="s">
        <v>46</v>
      </c>
      <c r="K108" s="30" t="s">
        <v>46</v>
      </c>
      <c r="L108" s="30" t="s">
        <v>46</v>
      </c>
      <c r="M108" s="42" t="s">
        <v>439</v>
      </c>
      <c r="N108" s="42" t="s">
        <v>440</v>
      </c>
      <c r="O108" s="42">
        <v>659273.47</v>
      </c>
      <c r="P108" s="263"/>
      <c r="Q108" s="263"/>
      <c r="R108" s="263"/>
      <c r="S108" s="278"/>
      <c r="T108" s="274"/>
      <c r="U108" s="275"/>
      <c r="V108" s="275"/>
      <c r="W108" s="282"/>
      <c r="X108" s="283"/>
      <c r="Y108" s="279"/>
      <c r="Z108" s="279"/>
      <c r="AA108" s="284"/>
      <c r="AB108" s="279"/>
      <c r="AC108" s="256"/>
      <c r="AD108" s="280"/>
      <c r="AE108" s="263"/>
      <c r="AF108" s="274"/>
      <c r="AG108" s="281"/>
      <c r="AH108" s="273"/>
      <c r="AI108" s="273"/>
      <c r="AJ108" s="255"/>
      <c r="AK108" s="258"/>
      <c r="AL108" s="278"/>
      <c r="AM108" s="265"/>
      <c r="AN108" s="263"/>
      <c r="AO108" s="255"/>
      <c r="AP108" s="263"/>
      <c r="AQ108" s="263"/>
      <c r="AR108" s="265"/>
      <c r="AS108" s="263"/>
      <c r="AT108" s="263"/>
      <c r="AU108" s="263"/>
      <c r="AV108" s="259"/>
      <c r="AW108" s="263"/>
      <c r="AX108" s="259"/>
      <c r="AY108" s="259"/>
      <c r="AZ108" s="261"/>
      <c r="BA108" s="259"/>
      <c r="BB108" s="263"/>
      <c r="BC108" s="259"/>
      <c r="BD108" s="259"/>
      <c r="BE108" s="259"/>
    </row>
    <row r="109" spans="1:57" s="22" customFormat="1" ht="52.9" customHeight="1" x14ac:dyDescent="0.25">
      <c r="A109" s="256"/>
      <c r="B109" s="273"/>
      <c r="C109" s="273"/>
      <c r="D109" s="274"/>
      <c r="E109" s="263"/>
      <c r="F109" s="274"/>
      <c r="G109" s="275"/>
      <c r="H109" s="255"/>
      <c r="I109" s="274"/>
      <c r="J109" s="30" t="s">
        <v>46</v>
      </c>
      <c r="K109" s="30" t="s">
        <v>46</v>
      </c>
      <c r="L109" s="30" t="s">
        <v>46</v>
      </c>
      <c r="M109" s="42" t="s">
        <v>441</v>
      </c>
      <c r="N109" s="42" t="s">
        <v>438</v>
      </c>
      <c r="O109" s="42">
        <v>551232</v>
      </c>
      <c r="P109" s="263"/>
      <c r="Q109" s="263"/>
      <c r="R109" s="263"/>
      <c r="S109" s="278"/>
      <c r="T109" s="274"/>
      <c r="U109" s="275"/>
      <c r="V109" s="275"/>
      <c r="W109" s="282"/>
      <c r="X109" s="283"/>
      <c r="Y109" s="279"/>
      <c r="Z109" s="279"/>
      <c r="AA109" s="284"/>
      <c r="AB109" s="279"/>
      <c r="AC109" s="256"/>
      <c r="AD109" s="280"/>
      <c r="AE109" s="263"/>
      <c r="AF109" s="274"/>
      <c r="AG109" s="281"/>
      <c r="AH109" s="273"/>
      <c r="AI109" s="273"/>
      <c r="AJ109" s="255"/>
      <c r="AK109" s="258"/>
      <c r="AL109" s="278"/>
      <c r="AM109" s="265"/>
      <c r="AN109" s="263"/>
      <c r="AO109" s="255"/>
      <c r="AP109" s="263"/>
      <c r="AQ109" s="263"/>
      <c r="AR109" s="265"/>
      <c r="AS109" s="263"/>
      <c r="AT109" s="263"/>
      <c r="AU109" s="263"/>
      <c r="AV109" s="259"/>
      <c r="AW109" s="263"/>
      <c r="AX109" s="259"/>
      <c r="AY109" s="259"/>
      <c r="AZ109" s="262"/>
      <c r="BA109" s="259"/>
      <c r="BB109" s="263"/>
      <c r="BC109" s="259"/>
      <c r="BD109" s="259"/>
      <c r="BE109" s="259"/>
    </row>
    <row r="110" spans="1:57" s="22" customFormat="1" ht="57.6" customHeight="1" x14ac:dyDescent="0.25">
      <c r="A110" s="256">
        <v>2020</v>
      </c>
      <c r="B110" s="273">
        <v>43922</v>
      </c>
      <c r="C110" s="273">
        <v>44012</v>
      </c>
      <c r="D110" s="274" t="s">
        <v>110</v>
      </c>
      <c r="E110" s="263" t="s">
        <v>111</v>
      </c>
      <c r="F110" s="274" t="s">
        <v>442</v>
      </c>
      <c r="G110" s="275">
        <v>57</v>
      </c>
      <c r="H110" s="255" t="s">
        <v>272</v>
      </c>
      <c r="I110" s="274" t="s">
        <v>443</v>
      </c>
      <c r="J110" s="42" t="s">
        <v>46</v>
      </c>
      <c r="K110" s="42" t="s">
        <v>46</v>
      </c>
      <c r="L110" s="42" t="s">
        <v>46</v>
      </c>
      <c r="M110" s="42" t="s">
        <v>444</v>
      </c>
      <c r="N110" s="42" t="s">
        <v>445</v>
      </c>
      <c r="O110" s="42">
        <v>6670000</v>
      </c>
      <c r="P110" s="263" t="s">
        <v>46</v>
      </c>
      <c r="Q110" s="263" t="s">
        <v>46</v>
      </c>
      <c r="R110" s="263" t="s">
        <v>46</v>
      </c>
      <c r="S110" s="278" t="s">
        <v>446</v>
      </c>
      <c r="T110" s="274" t="s">
        <v>445</v>
      </c>
      <c r="U110" s="275" t="s">
        <v>108</v>
      </c>
      <c r="V110" s="275" t="s">
        <v>190</v>
      </c>
      <c r="W110" s="282" t="s">
        <v>442</v>
      </c>
      <c r="X110" s="283">
        <v>43955</v>
      </c>
      <c r="Y110" s="279">
        <v>5750000</v>
      </c>
      <c r="Z110" s="279">
        <v>6670000</v>
      </c>
      <c r="AA110" s="284">
        <f>AB110*0.1</f>
        <v>667000</v>
      </c>
      <c r="AB110" s="279">
        <v>6670000</v>
      </c>
      <c r="AC110" s="256" t="s">
        <v>140</v>
      </c>
      <c r="AD110" s="280" t="s">
        <v>47</v>
      </c>
      <c r="AE110" s="263" t="s">
        <v>141</v>
      </c>
      <c r="AF110" s="274" t="s">
        <v>443</v>
      </c>
      <c r="AG110" s="281">
        <f>Y110*0.15</f>
        <v>862500</v>
      </c>
      <c r="AH110" s="273">
        <v>43955</v>
      </c>
      <c r="AI110" s="273">
        <v>43955</v>
      </c>
      <c r="AJ110" s="255" t="s">
        <v>569</v>
      </c>
      <c r="AK110" s="257" t="s">
        <v>257</v>
      </c>
      <c r="AL110" s="278" t="s">
        <v>116</v>
      </c>
      <c r="AM110" s="265" t="s">
        <v>119</v>
      </c>
      <c r="AN110" s="263" t="s">
        <v>48</v>
      </c>
      <c r="AO110" s="255" t="s">
        <v>142</v>
      </c>
      <c r="AP110" s="263" t="s">
        <v>48</v>
      </c>
      <c r="AQ110" s="263" t="s">
        <v>55</v>
      </c>
      <c r="AR110" s="265" t="s">
        <v>51</v>
      </c>
      <c r="AS110" s="263" t="s">
        <v>54</v>
      </c>
      <c r="AT110" s="263" t="s">
        <v>54</v>
      </c>
      <c r="AU110" s="263" t="s">
        <v>54</v>
      </c>
      <c r="AV110" s="255" t="s">
        <v>143</v>
      </c>
      <c r="AW110" s="263" t="s">
        <v>544</v>
      </c>
      <c r="AX110" s="255" t="s">
        <v>541</v>
      </c>
      <c r="AY110" s="255" t="s">
        <v>542</v>
      </c>
      <c r="AZ110" s="260" t="s">
        <v>874</v>
      </c>
      <c r="BA110" s="255" t="s">
        <v>543</v>
      </c>
      <c r="BB110" s="263" t="s">
        <v>105</v>
      </c>
      <c r="BC110" s="268">
        <v>44057</v>
      </c>
      <c r="BD110" s="268">
        <v>44057</v>
      </c>
      <c r="BE110" s="259"/>
    </row>
    <row r="111" spans="1:57" s="22" customFormat="1" ht="57.6" customHeight="1" x14ac:dyDescent="0.25">
      <c r="A111" s="256"/>
      <c r="B111" s="273"/>
      <c r="C111" s="273"/>
      <c r="D111" s="274"/>
      <c r="E111" s="263"/>
      <c r="F111" s="274"/>
      <c r="G111" s="275"/>
      <c r="H111" s="259"/>
      <c r="I111" s="274"/>
      <c r="J111" s="42" t="s">
        <v>46</v>
      </c>
      <c r="K111" s="42" t="s">
        <v>46</v>
      </c>
      <c r="L111" s="42" t="s">
        <v>46</v>
      </c>
      <c r="M111" s="42" t="s">
        <v>447</v>
      </c>
      <c r="N111" s="42"/>
      <c r="O111" s="42">
        <v>8526000</v>
      </c>
      <c r="P111" s="263"/>
      <c r="Q111" s="263"/>
      <c r="R111" s="263"/>
      <c r="S111" s="259"/>
      <c r="T111" s="259"/>
      <c r="U111" s="275"/>
      <c r="V111" s="275"/>
      <c r="W111" s="282"/>
      <c r="X111" s="283"/>
      <c r="Y111" s="279"/>
      <c r="Z111" s="279"/>
      <c r="AA111" s="284"/>
      <c r="AB111" s="279"/>
      <c r="AC111" s="256"/>
      <c r="AD111" s="280"/>
      <c r="AE111" s="263"/>
      <c r="AF111" s="274"/>
      <c r="AG111" s="281"/>
      <c r="AH111" s="273"/>
      <c r="AI111" s="273"/>
      <c r="AJ111" s="259"/>
      <c r="AK111" s="258"/>
      <c r="AL111" s="278"/>
      <c r="AM111" s="265"/>
      <c r="AN111" s="263"/>
      <c r="AO111" s="255"/>
      <c r="AP111" s="263"/>
      <c r="AQ111" s="263"/>
      <c r="AR111" s="265"/>
      <c r="AS111" s="263"/>
      <c r="AT111" s="263"/>
      <c r="AU111" s="263"/>
      <c r="AV111" s="259"/>
      <c r="AW111" s="263"/>
      <c r="AX111" s="259"/>
      <c r="AY111" s="259"/>
      <c r="AZ111" s="261"/>
      <c r="BA111" s="259"/>
      <c r="BB111" s="263"/>
      <c r="BC111" s="259"/>
      <c r="BD111" s="259"/>
      <c r="BE111" s="259"/>
    </row>
    <row r="112" spans="1:57" s="22" customFormat="1" ht="57.6" customHeight="1" x14ac:dyDescent="0.25">
      <c r="A112" s="256"/>
      <c r="B112" s="273"/>
      <c r="C112" s="273"/>
      <c r="D112" s="274"/>
      <c r="E112" s="263"/>
      <c r="F112" s="274"/>
      <c r="G112" s="275"/>
      <c r="H112" s="259"/>
      <c r="I112" s="274"/>
      <c r="J112" s="42" t="s">
        <v>46</v>
      </c>
      <c r="K112" s="42" t="s">
        <v>46</v>
      </c>
      <c r="L112" s="42" t="s">
        <v>46</v>
      </c>
      <c r="M112" s="42" t="s">
        <v>448</v>
      </c>
      <c r="N112" s="42" t="s">
        <v>449</v>
      </c>
      <c r="O112" s="42">
        <v>8108400</v>
      </c>
      <c r="P112" s="263"/>
      <c r="Q112" s="263"/>
      <c r="R112" s="263"/>
      <c r="S112" s="259"/>
      <c r="T112" s="259"/>
      <c r="U112" s="275"/>
      <c r="V112" s="275"/>
      <c r="W112" s="282"/>
      <c r="X112" s="283"/>
      <c r="Y112" s="279"/>
      <c r="Z112" s="279"/>
      <c r="AA112" s="284"/>
      <c r="AB112" s="279"/>
      <c r="AC112" s="256"/>
      <c r="AD112" s="280"/>
      <c r="AE112" s="263"/>
      <c r="AF112" s="274"/>
      <c r="AG112" s="281"/>
      <c r="AH112" s="273"/>
      <c r="AI112" s="273"/>
      <c r="AJ112" s="259"/>
      <c r="AK112" s="258"/>
      <c r="AL112" s="278"/>
      <c r="AM112" s="265"/>
      <c r="AN112" s="263"/>
      <c r="AO112" s="255"/>
      <c r="AP112" s="263"/>
      <c r="AQ112" s="263"/>
      <c r="AR112" s="265"/>
      <c r="AS112" s="263"/>
      <c r="AT112" s="263"/>
      <c r="AU112" s="263"/>
      <c r="AV112" s="259"/>
      <c r="AW112" s="263"/>
      <c r="AX112" s="259"/>
      <c r="AY112" s="259"/>
      <c r="AZ112" s="262"/>
      <c r="BA112" s="259"/>
      <c r="BB112" s="263"/>
      <c r="BC112" s="259"/>
      <c r="BD112" s="259"/>
      <c r="BE112" s="259"/>
    </row>
    <row r="113" spans="1:57" s="22" customFormat="1" ht="141.75" customHeight="1" x14ac:dyDescent="0.25">
      <c r="A113" s="256">
        <v>2020</v>
      </c>
      <c r="B113" s="273">
        <v>43922</v>
      </c>
      <c r="C113" s="273">
        <v>44012</v>
      </c>
      <c r="D113" s="274" t="s">
        <v>122</v>
      </c>
      <c r="E113" s="263" t="s">
        <v>111</v>
      </c>
      <c r="F113" s="274" t="s">
        <v>450</v>
      </c>
      <c r="G113" s="275">
        <v>57</v>
      </c>
      <c r="H113" s="255" t="s">
        <v>272</v>
      </c>
      <c r="I113" s="274" t="s">
        <v>451</v>
      </c>
      <c r="J113" s="30" t="s">
        <v>46</v>
      </c>
      <c r="K113" s="30" t="s">
        <v>46</v>
      </c>
      <c r="L113" s="30" t="s">
        <v>46</v>
      </c>
      <c r="M113" s="42" t="s">
        <v>452</v>
      </c>
      <c r="N113" s="42" t="s">
        <v>133</v>
      </c>
      <c r="O113" s="42">
        <v>55216000</v>
      </c>
      <c r="P113" s="263" t="s">
        <v>46</v>
      </c>
      <c r="Q113" s="264" t="s">
        <v>46</v>
      </c>
      <c r="R113" s="264" t="s">
        <v>46</v>
      </c>
      <c r="S113" s="300" t="s">
        <v>453</v>
      </c>
      <c r="T113" s="274" t="s">
        <v>133</v>
      </c>
      <c r="U113" s="275" t="s">
        <v>454</v>
      </c>
      <c r="V113" s="275" t="s">
        <v>190</v>
      </c>
      <c r="W113" s="282" t="s">
        <v>450</v>
      </c>
      <c r="X113" s="283">
        <v>43956</v>
      </c>
      <c r="Y113" s="279">
        <v>47600000</v>
      </c>
      <c r="Z113" s="279">
        <v>55216000</v>
      </c>
      <c r="AA113" s="284">
        <f>AB113*0.1</f>
        <v>5521600</v>
      </c>
      <c r="AB113" s="279">
        <v>55216000</v>
      </c>
      <c r="AC113" s="256" t="s">
        <v>140</v>
      </c>
      <c r="AD113" s="280" t="s">
        <v>47</v>
      </c>
      <c r="AE113" s="263" t="s">
        <v>141</v>
      </c>
      <c r="AF113" s="282" t="s">
        <v>451</v>
      </c>
      <c r="AG113" s="289">
        <f>Y113*0.15</f>
        <v>7140000</v>
      </c>
      <c r="AH113" s="273">
        <v>43956</v>
      </c>
      <c r="AI113" s="273">
        <v>43956</v>
      </c>
      <c r="AJ113" s="255" t="s">
        <v>890</v>
      </c>
      <c r="AK113" s="257" t="s">
        <v>257</v>
      </c>
      <c r="AL113" s="278" t="s">
        <v>116</v>
      </c>
      <c r="AM113" s="292" t="s">
        <v>119</v>
      </c>
      <c r="AN113" s="263" t="s">
        <v>48</v>
      </c>
      <c r="AO113" s="257" t="s">
        <v>142</v>
      </c>
      <c r="AP113" s="263" t="s">
        <v>48</v>
      </c>
      <c r="AQ113" s="263" t="s">
        <v>55</v>
      </c>
      <c r="AR113" s="265" t="s">
        <v>51</v>
      </c>
      <c r="AS113" s="263" t="s">
        <v>54</v>
      </c>
      <c r="AT113" s="263" t="s">
        <v>54</v>
      </c>
      <c r="AU113" s="263" t="s">
        <v>54</v>
      </c>
      <c r="AV113" s="257" t="s">
        <v>143</v>
      </c>
      <c r="AW113" s="263" t="s">
        <v>544</v>
      </c>
      <c r="AX113" s="255" t="s">
        <v>541</v>
      </c>
      <c r="AY113" s="255" t="s">
        <v>542</v>
      </c>
      <c r="AZ113" s="260" t="s">
        <v>874</v>
      </c>
      <c r="BA113" s="255" t="s">
        <v>543</v>
      </c>
      <c r="BB113" s="263" t="s">
        <v>105</v>
      </c>
      <c r="BC113" s="268">
        <v>44057</v>
      </c>
      <c r="BD113" s="268">
        <v>44057</v>
      </c>
      <c r="BE113" s="258"/>
    </row>
    <row r="114" spans="1:57" s="22" customFormat="1" ht="76.900000000000006" customHeight="1" x14ac:dyDescent="0.25">
      <c r="A114" s="256"/>
      <c r="B114" s="273"/>
      <c r="C114" s="273"/>
      <c r="D114" s="274"/>
      <c r="E114" s="263"/>
      <c r="F114" s="274"/>
      <c r="G114" s="275"/>
      <c r="H114" s="255"/>
      <c r="I114" s="274"/>
      <c r="J114" s="30" t="s">
        <v>46</v>
      </c>
      <c r="K114" s="30" t="s">
        <v>46</v>
      </c>
      <c r="L114" s="30" t="s">
        <v>46</v>
      </c>
      <c r="M114" s="42" t="s">
        <v>455</v>
      </c>
      <c r="N114" s="42" t="s">
        <v>134</v>
      </c>
      <c r="O114" s="42">
        <v>52432000</v>
      </c>
      <c r="P114" s="258"/>
      <c r="Q114" s="264"/>
      <c r="R114" s="264"/>
      <c r="S114" s="300"/>
      <c r="T114" s="274"/>
      <c r="U114" s="275"/>
      <c r="V114" s="275"/>
      <c r="W114" s="282"/>
      <c r="X114" s="283"/>
      <c r="Y114" s="279"/>
      <c r="Z114" s="279"/>
      <c r="AA114" s="284"/>
      <c r="AB114" s="279"/>
      <c r="AC114" s="256"/>
      <c r="AD114" s="280"/>
      <c r="AE114" s="263"/>
      <c r="AF114" s="282"/>
      <c r="AG114" s="289"/>
      <c r="AH114" s="273"/>
      <c r="AI114" s="273"/>
      <c r="AJ114" s="255"/>
      <c r="AK114" s="258"/>
      <c r="AL114" s="278"/>
      <c r="AM114" s="292"/>
      <c r="AN114" s="263"/>
      <c r="AO114" s="257"/>
      <c r="AP114" s="263"/>
      <c r="AQ114" s="263"/>
      <c r="AR114" s="265"/>
      <c r="AS114" s="263"/>
      <c r="AT114" s="263"/>
      <c r="AU114" s="263"/>
      <c r="AV114" s="258"/>
      <c r="AW114" s="263"/>
      <c r="AX114" s="259"/>
      <c r="AY114" s="259"/>
      <c r="AZ114" s="261"/>
      <c r="BA114" s="259"/>
      <c r="BB114" s="263"/>
      <c r="BC114" s="259"/>
      <c r="BD114" s="259"/>
      <c r="BE114" s="258"/>
    </row>
    <row r="115" spans="1:57" s="22" customFormat="1" ht="76.900000000000006" customHeight="1" x14ac:dyDescent="0.25">
      <c r="A115" s="256"/>
      <c r="B115" s="273"/>
      <c r="C115" s="273"/>
      <c r="D115" s="274"/>
      <c r="E115" s="263"/>
      <c r="F115" s="274"/>
      <c r="G115" s="275"/>
      <c r="H115" s="255"/>
      <c r="I115" s="274"/>
      <c r="J115" s="30" t="s">
        <v>46</v>
      </c>
      <c r="K115" s="30" t="s">
        <v>46</v>
      </c>
      <c r="L115" s="30" t="s">
        <v>46</v>
      </c>
      <c r="M115" s="42" t="s">
        <v>456</v>
      </c>
      <c r="N115" s="42" t="s">
        <v>457</v>
      </c>
      <c r="O115" s="42">
        <v>51504000</v>
      </c>
      <c r="P115" s="258"/>
      <c r="Q115" s="264"/>
      <c r="R115" s="264"/>
      <c r="S115" s="300"/>
      <c r="T115" s="274"/>
      <c r="U115" s="275"/>
      <c r="V115" s="275"/>
      <c r="W115" s="282"/>
      <c r="X115" s="283"/>
      <c r="Y115" s="279"/>
      <c r="Z115" s="279"/>
      <c r="AA115" s="284"/>
      <c r="AB115" s="279"/>
      <c r="AC115" s="256"/>
      <c r="AD115" s="280"/>
      <c r="AE115" s="263"/>
      <c r="AF115" s="282"/>
      <c r="AG115" s="289"/>
      <c r="AH115" s="273"/>
      <c r="AI115" s="273"/>
      <c r="AJ115" s="255"/>
      <c r="AK115" s="258"/>
      <c r="AL115" s="278"/>
      <c r="AM115" s="292"/>
      <c r="AN115" s="263"/>
      <c r="AO115" s="257"/>
      <c r="AP115" s="263"/>
      <c r="AQ115" s="263"/>
      <c r="AR115" s="265"/>
      <c r="AS115" s="263"/>
      <c r="AT115" s="263"/>
      <c r="AU115" s="263"/>
      <c r="AV115" s="258"/>
      <c r="AW115" s="263"/>
      <c r="AX115" s="259"/>
      <c r="AY115" s="259"/>
      <c r="AZ115" s="262"/>
      <c r="BA115" s="259"/>
      <c r="BB115" s="263"/>
      <c r="BC115" s="259"/>
      <c r="BD115" s="259"/>
      <c r="BE115" s="258"/>
    </row>
    <row r="116" spans="1:57" s="22" customFormat="1" ht="137.25" customHeight="1" x14ac:dyDescent="0.25">
      <c r="A116" s="256">
        <v>2020</v>
      </c>
      <c r="B116" s="273">
        <v>43922</v>
      </c>
      <c r="C116" s="273">
        <v>44012</v>
      </c>
      <c r="D116" s="274" t="s">
        <v>122</v>
      </c>
      <c r="E116" s="263" t="s">
        <v>111</v>
      </c>
      <c r="F116" s="274" t="s">
        <v>458</v>
      </c>
      <c r="G116" s="275">
        <v>57</v>
      </c>
      <c r="H116" s="255" t="s">
        <v>272</v>
      </c>
      <c r="I116" s="274" t="s">
        <v>451</v>
      </c>
      <c r="J116" s="30" t="s">
        <v>46</v>
      </c>
      <c r="K116" s="30" t="s">
        <v>46</v>
      </c>
      <c r="L116" s="30" t="s">
        <v>46</v>
      </c>
      <c r="M116" s="42" t="s">
        <v>452</v>
      </c>
      <c r="N116" s="42" t="s">
        <v>133</v>
      </c>
      <c r="O116" s="42">
        <v>55216000</v>
      </c>
      <c r="P116" s="263" t="s">
        <v>46</v>
      </c>
      <c r="Q116" s="263" t="s">
        <v>46</v>
      </c>
      <c r="R116" s="263" t="s">
        <v>46</v>
      </c>
      <c r="S116" s="285" t="s">
        <v>459</v>
      </c>
      <c r="T116" s="274" t="s">
        <v>134</v>
      </c>
      <c r="U116" s="275" t="s">
        <v>454</v>
      </c>
      <c r="V116" s="275" t="s">
        <v>190</v>
      </c>
      <c r="W116" s="282" t="s">
        <v>458</v>
      </c>
      <c r="X116" s="283">
        <v>43956</v>
      </c>
      <c r="Y116" s="279">
        <v>31545220.000000004</v>
      </c>
      <c r="Z116" s="279">
        <v>36592455.200000003</v>
      </c>
      <c r="AA116" s="284">
        <f>AB116*0.1</f>
        <v>3659245.5200000005</v>
      </c>
      <c r="AB116" s="279">
        <v>36592455.200000003</v>
      </c>
      <c r="AC116" s="256" t="s">
        <v>140</v>
      </c>
      <c r="AD116" s="280" t="s">
        <v>47</v>
      </c>
      <c r="AE116" s="263" t="s">
        <v>141</v>
      </c>
      <c r="AF116" s="274" t="s">
        <v>451</v>
      </c>
      <c r="AG116" s="281">
        <f>Y116*0.15</f>
        <v>4731783</v>
      </c>
      <c r="AH116" s="273">
        <v>43956</v>
      </c>
      <c r="AI116" s="273">
        <v>43956</v>
      </c>
      <c r="AJ116" s="255" t="s">
        <v>891</v>
      </c>
      <c r="AK116" s="257" t="s">
        <v>257</v>
      </c>
      <c r="AL116" s="267" t="s">
        <v>116</v>
      </c>
      <c r="AM116" s="292" t="s">
        <v>119</v>
      </c>
      <c r="AN116" s="264" t="s">
        <v>48</v>
      </c>
      <c r="AO116" s="257" t="s">
        <v>142</v>
      </c>
      <c r="AP116" s="264" t="s">
        <v>48</v>
      </c>
      <c r="AQ116" s="264" t="s">
        <v>55</v>
      </c>
      <c r="AR116" s="265" t="s">
        <v>51</v>
      </c>
      <c r="AS116" s="264" t="s">
        <v>54</v>
      </c>
      <c r="AT116" s="264" t="s">
        <v>54</v>
      </c>
      <c r="AU116" s="264" t="s">
        <v>54</v>
      </c>
      <c r="AV116" s="257" t="s">
        <v>143</v>
      </c>
      <c r="AW116" s="264" t="s">
        <v>544</v>
      </c>
      <c r="AX116" s="255" t="s">
        <v>541</v>
      </c>
      <c r="AY116" s="255" t="s">
        <v>542</v>
      </c>
      <c r="AZ116" s="260" t="s">
        <v>874</v>
      </c>
      <c r="BA116" s="255" t="s">
        <v>543</v>
      </c>
      <c r="BB116" s="264" t="s">
        <v>105</v>
      </c>
      <c r="BC116" s="268">
        <v>44057</v>
      </c>
      <c r="BD116" s="268">
        <v>44057</v>
      </c>
      <c r="BE116" s="258"/>
    </row>
    <row r="117" spans="1:57" s="22" customFormat="1" ht="101.25" customHeight="1" x14ac:dyDescent="0.25">
      <c r="A117" s="256"/>
      <c r="B117" s="273"/>
      <c r="C117" s="273"/>
      <c r="D117" s="274"/>
      <c r="E117" s="263"/>
      <c r="F117" s="274"/>
      <c r="G117" s="275"/>
      <c r="H117" s="255"/>
      <c r="I117" s="274"/>
      <c r="J117" s="30" t="s">
        <v>46</v>
      </c>
      <c r="K117" s="30" t="s">
        <v>46</v>
      </c>
      <c r="L117" s="30" t="s">
        <v>46</v>
      </c>
      <c r="M117" s="42" t="s">
        <v>455</v>
      </c>
      <c r="N117" s="42" t="s">
        <v>134</v>
      </c>
      <c r="O117" s="42">
        <v>52432000</v>
      </c>
      <c r="P117" s="263"/>
      <c r="Q117" s="263"/>
      <c r="R117" s="263"/>
      <c r="S117" s="285"/>
      <c r="T117" s="274"/>
      <c r="U117" s="275"/>
      <c r="V117" s="275"/>
      <c r="W117" s="282"/>
      <c r="X117" s="283"/>
      <c r="Y117" s="279"/>
      <c r="Z117" s="279"/>
      <c r="AA117" s="284"/>
      <c r="AB117" s="279"/>
      <c r="AC117" s="256"/>
      <c r="AD117" s="280"/>
      <c r="AE117" s="263"/>
      <c r="AF117" s="274"/>
      <c r="AG117" s="281"/>
      <c r="AH117" s="273"/>
      <c r="AI117" s="273"/>
      <c r="AJ117" s="255"/>
      <c r="AK117" s="258"/>
      <c r="AL117" s="267"/>
      <c r="AM117" s="292"/>
      <c r="AN117" s="264"/>
      <c r="AO117" s="257"/>
      <c r="AP117" s="264"/>
      <c r="AQ117" s="264"/>
      <c r="AR117" s="265"/>
      <c r="AS117" s="264"/>
      <c r="AT117" s="264"/>
      <c r="AU117" s="264"/>
      <c r="AV117" s="258"/>
      <c r="AW117" s="264"/>
      <c r="AX117" s="259"/>
      <c r="AY117" s="259"/>
      <c r="AZ117" s="261"/>
      <c r="BA117" s="259"/>
      <c r="BB117" s="264"/>
      <c r="BC117" s="259"/>
      <c r="BD117" s="259"/>
      <c r="BE117" s="258"/>
    </row>
    <row r="118" spans="1:57" s="22" customFormat="1" ht="102.75" customHeight="1" x14ac:dyDescent="0.25">
      <c r="A118" s="256"/>
      <c r="B118" s="273"/>
      <c r="C118" s="273"/>
      <c r="D118" s="274"/>
      <c r="E118" s="263"/>
      <c r="F118" s="274"/>
      <c r="G118" s="275"/>
      <c r="H118" s="255"/>
      <c r="I118" s="274"/>
      <c r="J118" s="30" t="s">
        <v>46</v>
      </c>
      <c r="K118" s="30" t="s">
        <v>46</v>
      </c>
      <c r="L118" s="30" t="s">
        <v>46</v>
      </c>
      <c r="M118" s="42" t="s">
        <v>456</v>
      </c>
      <c r="N118" s="42" t="s">
        <v>457</v>
      </c>
      <c r="O118" s="42">
        <v>51504000</v>
      </c>
      <c r="P118" s="263"/>
      <c r="Q118" s="263"/>
      <c r="R118" s="263"/>
      <c r="S118" s="285"/>
      <c r="T118" s="274"/>
      <c r="U118" s="275"/>
      <c r="V118" s="275"/>
      <c r="W118" s="282"/>
      <c r="X118" s="283"/>
      <c r="Y118" s="279"/>
      <c r="Z118" s="279"/>
      <c r="AA118" s="284"/>
      <c r="AB118" s="279"/>
      <c r="AC118" s="256"/>
      <c r="AD118" s="280"/>
      <c r="AE118" s="263"/>
      <c r="AF118" s="274"/>
      <c r="AG118" s="281"/>
      <c r="AH118" s="273"/>
      <c r="AI118" s="273"/>
      <c r="AJ118" s="255"/>
      <c r="AK118" s="258"/>
      <c r="AL118" s="267"/>
      <c r="AM118" s="292"/>
      <c r="AN118" s="264"/>
      <c r="AO118" s="257"/>
      <c r="AP118" s="264"/>
      <c r="AQ118" s="264"/>
      <c r="AR118" s="265"/>
      <c r="AS118" s="264"/>
      <c r="AT118" s="264"/>
      <c r="AU118" s="264"/>
      <c r="AV118" s="258"/>
      <c r="AW118" s="264"/>
      <c r="AX118" s="259"/>
      <c r="AY118" s="259"/>
      <c r="AZ118" s="262"/>
      <c r="BA118" s="259"/>
      <c r="BB118" s="264"/>
      <c r="BC118" s="259"/>
      <c r="BD118" s="259"/>
      <c r="BE118" s="258"/>
    </row>
    <row r="119" spans="1:57" s="22" customFormat="1" ht="129" customHeight="1" x14ac:dyDescent="0.25">
      <c r="A119" s="256">
        <v>2020</v>
      </c>
      <c r="B119" s="273">
        <v>43922</v>
      </c>
      <c r="C119" s="273">
        <v>44012</v>
      </c>
      <c r="D119" s="274" t="s">
        <v>122</v>
      </c>
      <c r="E119" s="263" t="s">
        <v>111</v>
      </c>
      <c r="F119" s="274" t="s">
        <v>460</v>
      </c>
      <c r="G119" s="275">
        <v>57</v>
      </c>
      <c r="H119" s="255" t="s">
        <v>272</v>
      </c>
      <c r="I119" s="274" t="s">
        <v>451</v>
      </c>
      <c r="J119" s="30" t="s">
        <v>46</v>
      </c>
      <c r="K119" s="30" t="s">
        <v>46</v>
      </c>
      <c r="L119" s="30" t="s">
        <v>46</v>
      </c>
      <c r="M119" s="42" t="s">
        <v>452</v>
      </c>
      <c r="N119" s="42" t="s">
        <v>133</v>
      </c>
      <c r="O119" s="42">
        <v>55216000</v>
      </c>
      <c r="P119" s="263" t="s">
        <v>46</v>
      </c>
      <c r="Q119" s="263" t="s">
        <v>46</v>
      </c>
      <c r="R119" s="263" t="s">
        <v>46</v>
      </c>
      <c r="S119" s="285" t="s">
        <v>461</v>
      </c>
      <c r="T119" s="274" t="s">
        <v>135</v>
      </c>
      <c r="U119" s="275" t="s">
        <v>108</v>
      </c>
      <c r="V119" s="275" t="s">
        <v>190</v>
      </c>
      <c r="W119" s="282" t="s">
        <v>460</v>
      </c>
      <c r="X119" s="283">
        <v>43956</v>
      </c>
      <c r="Y119" s="279">
        <f>Z119/1.16</f>
        <v>30893760.000000004</v>
      </c>
      <c r="Z119" s="279">
        <v>35836761.600000001</v>
      </c>
      <c r="AA119" s="284">
        <f>AB119*0.1</f>
        <v>3583676.16</v>
      </c>
      <c r="AB119" s="279">
        <v>35836761.600000001</v>
      </c>
      <c r="AC119" s="256" t="s">
        <v>140</v>
      </c>
      <c r="AD119" s="280" t="s">
        <v>47</v>
      </c>
      <c r="AE119" s="263" t="s">
        <v>141</v>
      </c>
      <c r="AF119" s="274" t="s">
        <v>451</v>
      </c>
      <c r="AG119" s="281">
        <f>Y119*0.15</f>
        <v>4634064</v>
      </c>
      <c r="AH119" s="273">
        <v>43956</v>
      </c>
      <c r="AI119" s="273">
        <v>43956</v>
      </c>
      <c r="AJ119" s="255" t="s">
        <v>892</v>
      </c>
      <c r="AK119" s="257" t="s">
        <v>257</v>
      </c>
      <c r="AL119" s="278" t="s">
        <v>116</v>
      </c>
      <c r="AM119" s="265" t="s">
        <v>119</v>
      </c>
      <c r="AN119" s="263" t="s">
        <v>48</v>
      </c>
      <c r="AO119" s="255" t="s">
        <v>142</v>
      </c>
      <c r="AP119" s="263" t="s">
        <v>48</v>
      </c>
      <c r="AQ119" s="263" t="s">
        <v>55</v>
      </c>
      <c r="AR119" s="265" t="s">
        <v>51</v>
      </c>
      <c r="AS119" s="263" t="s">
        <v>54</v>
      </c>
      <c r="AT119" s="263" t="s">
        <v>54</v>
      </c>
      <c r="AU119" s="263" t="s">
        <v>54</v>
      </c>
      <c r="AV119" s="255" t="s">
        <v>143</v>
      </c>
      <c r="AW119" s="263" t="s">
        <v>544</v>
      </c>
      <c r="AX119" s="255" t="s">
        <v>541</v>
      </c>
      <c r="AY119" s="255" t="s">
        <v>542</v>
      </c>
      <c r="AZ119" s="260" t="s">
        <v>874</v>
      </c>
      <c r="BA119" s="255" t="s">
        <v>543</v>
      </c>
      <c r="BB119" s="263" t="s">
        <v>105</v>
      </c>
      <c r="BC119" s="268">
        <v>44057</v>
      </c>
      <c r="BD119" s="268">
        <v>44057</v>
      </c>
      <c r="BE119" s="259"/>
    </row>
    <row r="120" spans="1:57" s="22" customFormat="1" ht="89.25" customHeight="1" x14ac:dyDescent="0.25">
      <c r="A120" s="256"/>
      <c r="B120" s="273"/>
      <c r="C120" s="273"/>
      <c r="D120" s="274"/>
      <c r="E120" s="263"/>
      <c r="F120" s="274"/>
      <c r="G120" s="275"/>
      <c r="H120" s="255"/>
      <c r="I120" s="274"/>
      <c r="J120" s="30" t="s">
        <v>46</v>
      </c>
      <c r="K120" s="30" t="s">
        <v>46</v>
      </c>
      <c r="L120" s="30" t="s">
        <v>46</v>
      </c>
      <c r="M120" s="42" t="s">
        <v>455</v>
      </c>
      <c r="N120" s="42" t="s">
        <v>134</v>
      </c>
      <c r="O120" s="42">
        <v>52432000</v>
      </c>
      <c r="P120" s="263"/>
      <c r="Q120" s="263"/>
      <c r="R120" s="263"/>
      <c r="S120" s="285"/>
      <c r="T120" s="274"/>
      <c r="U120" s="275"/>
      <c r="V120" s="259"/>
      <c r="W120" s="282"/>
      <c r="X120" s="283"/>
      <c r="Y120" s="279"/>
      <c r="Z120" s="279"/>
      <c r="AA120" s="284"/>
      <c r="AB120" s="279"/>
      <c r="AC120" s="256"/>
      <c r="AD120" s="280"/>
      <c r="AE120" s="263"/>
      <c r="AF120" s="274"/>
      <c r="AG120" s="281"/>
      <c r="AH120" s="273"/>
      <c r="AI120" s="273"/>
      <c r="AJ120" s="255"/>
      <c r="AK120" s="258"/>
      <c r="AL120" s="278"/>
      <c r="AM120" s="265"/>
      <c r="AN120" s="263"/>
      <c r="AO120" s="255"/>
      <c r="AP120" s="263"/>
      <c r="AQ120" s="263"/>
      <c r="AR120" s="265"/>
      <c r="AS120" s="263"/>
      <c r="AT120" s="263"/>
      <c r="AU120" s="263"/>
      <c r="AV120" s="259"/>
      <c r="AW120" s="263"/>
      <c r="AX120" s="259"/>
      <c r="AY120" s="259"/>
      <c r="AZ120" s="261"/>
      <c r="BA120" s="259"/>
      <c r="BB120" s="263"/>
      <c r="BC120" s="259"/>
      <c r="BD120" s="259"/>
      <c r="BE120" s="259"/>
    </row>
    <row r="121" spans="1:57" s="22" customFormat="1" ht="93" customHeight="1" x14ac:dyDescent="0.25">
      <c r="A121" s="256"/>
      <c r="B121" s="273"/>
      <c r="C121" s="273"/>
      <c r="D121" s="274"/>
      <c r="E121" s="263"/>
      <c r="F121" s="274"/>
      <c r="G121" s="275"/>
      <c r="H121" s="255"/>
      <c r="I121" s="274"/>
      <c r="J121" s="30" t="s">
        <v>46</v>
      </c>
      <c r="K121" s="30" t="s">
        <v>46</v>
      </c>
      <c r="L121" s="30" t="s">
        <v>46</v>
      </c>
      <c r="M121" s="42" t="s">
        <v>456</v>
      </c>
      <c r="N121" s="42" t="s">
        <v>457</v>
      </c>
      <c r="O121" s="42">
        <v>51504000</v>
      </c>
      <c r="P121" s="263"/>
      <c r="Q121" s="263"/>
      <c r="R121" s="263"/>
      <c r="S121" s="285"/>
      <c r="T121" s="274"/>
      <c r="U121" s="275"/>
      <c r="V121" s="259"/>
      <c r="W121" s="282"/>
      <c r="X121" s="283"/>
      <c r="Y121" s="279"/>
      <c r="Z121" s="279"/>
      <c r="AA121" s="284"/>
      <c r="AB121" s="279"/>
      <c r="AC121" s="256"/>
      <c r="AD121" s="280"/>
      <c r="AE121" s="263"/>
      <c r="AF121" s="274"/>
      <c r="AG121" s="281"/>
      <c r="AH121" s="273"/>
      <c r="AI121" s="273"/>
      <c r="AJ121" s="255"/>
      <c r="AK121" s="258"/>
      <c r="AL121" s="278"/>
      <c r="AM121" s="265"/>
      <c r="AN121" s="263"/>
      <c r="AO121" s="255"/>
      <c r="AP121" s="263"/>
      <c r="AQ121" s="263"/>
      <c r="AR121" s="265"/>
      <c r="AS121" s="263"/>
      <c r="AT121" s="263"/>
      <c r="AU121" s="263"/>
      <c r="AV121" s="259"/>
      <c r="AW121" s="263"/>
      <c r="AX121" s="259"/>
      <c r="AY121" s="259"/>
      <c r="AZ121" s="262"/>
      <c r="BA121" s="259"/>
      <c r="BB121" s="263"/>
      <c r="BC121" s="259"/>
      <c r="BD121" s="259"/>
      <c r="BE121" s="259"/>
    </row>
    <row r="122" spans="1:57" s="22" customFormat="1" ht="57.6" customHeight="1" x14ac:dyDescent="0.25">
      <c r="A122" s="256">
        <v>2020</v>
      </c>
      <c r="B122" s="273">
        <v>43922</v>
      </c>
      <c r="C122" s="273">
        <v>44012</v>
      </c>
      <c r="D122" s="274" t="s">
        <v>122</v>
      </c>
      <c r="E122" s="263" t="s">
        <v>111</v>
      </c>
      <c r="F122" s="274" t="s">
        <v>462</v>
      </c>
      <c r="G122" s="275">
        <v>57</v>
      </c>
      <c r="H122" s="255" t="s">
        <v>272</v>
      </c>
      <c r="I122" s="274" t="s">
        <v>463</v>
      </c>
      <c r="J122" s="42" t="s">
        <v>386</v>
      </c>
      <c r="K122" s="42" t="s">
        <v>387</v>
      </c>
      <c r="L122" s="42" t="s">
        <v>90</v>
      </c>
      <c r="M122" s="42" t="s">
        <v>290</v>
      </c>
      <c r="N122" s="42" t="s">
        <v>388</v>
      </c>
      <c r="O122" s="42">
        <v>648150</v>
      </c>
      <c r="P122" s="263" t="s">
        <v>389</v>
      </c>
      <c r="Q122" s="263" t="s">
        <v>390</v>
      </c>
      <c r="R122" s="263" t="s">
        <v>49</v>
      </c>
      <c r="S122" s="285" t="s">
        <v>391</v>
      </c>
      <c r="T122" s="274" t="s">
        <v>392</v>
      </c>
      <c r="U122" s="275" t="s">
        <v>393</v>
      </c>
      <c r="V122" s="275" t="s">
        <v>112</v>
      </c>
      <c r="W122" s="282" t="s">
        <v>462</v>
      </c>
      <c r="X122" s="283">
        <v>43962</v>
      </c>
      <c r="Y122" s="279">
        <f>Z122/1.16</f>
        <v>558750</v>
      </c>
      <c r="Z122" s="279">
        <v>648150</v>
      </c>
      <c r="AA122" s="284">
        <f>AB122*0.1</f>
        <v>64815</v>
      </c>
      <c r="AB122" s="279">
        <v>648150</v>
      </c>
      <c r="AC122" s="256" t="s">
        <v>140</v>
      </c>
      <c r="AD122" s="280" t="s">
        <v>47</v>
      </c>
      <c r="AE122" s="263" t="s">
        <v>141</v>
      </c>
      <c r="AF122" s="274" t="s">
        <v>463</v>
      </c>
      <c r="AG122" s="281">
        <f>Y122*0.15</f>
        <v>83812.5</v>
      </c>
      <c r="AH122" s="273">
        <v>43962</v>
      </c>
      <c r="AI122" s="273">
        <v>43962</v>
      </c>
      <c r="AJ122" s="255" t="s">
        <v>464</v>
      </c>
      <c r="AK122" s="257" t="s">
        <v>257</v>
      </c>
      <c r="AL122" s="278" t="s">
        <v>116</v>
      </c>
      <c r="AM122" s="265" t="s">
        <v>119</v>
      </c>
      <c r="AN122" s="263" t="s">
        <v>48</v>
      </c>
      <c r="AO122" s="255" t="s">
        <v>142</v>
      </c>
      <c r="AP122" s="263" t="s">
        <v>48</v>
      </c>
      <c r="AQ122" s="263" t="s">
        <v>55</v>
      </c>
      <c r="AR122" s="265" t="s">
        <v>51</v>
      </c>
      <c r="AS122" s="263" t="s">
        <v>54</v>
      </c>
      <c r="AT122" s="263" t="s">
        <v>54</v>
      </c>
      <c r="AU122" s="263" t="s">
        <v>54</v>
      </c>
      <c r="AV122" s="255" t="s">
        <v>143</v>
      </c>
      <c r="AW122" s="263" t="s">
        <v>544</v>
      </c>
      <c r="AX122" s="255" t="s">
        <v>541</v>
      </c>
      <c r="AY122" s="255" t="s">
        <v>542</v>
      </c>
      <c r="AZ122" s="260" t="s">
        <v>874</v>
      </c>
      <c r="BA122" s="255" t="s">
        <v>543</v>
      </c>
      <c r="BB122" s="263" t="s">
        <v>105</v>
      </c>
      <c r="BC122" s="268">
        <v>44057</v>
      </c>
      <c r="BD122" s="268">
        <v>44057</v>
      </c>
      <c r="BE122" s="259"/>
    </row>
    <row r="123" spans="1:57" s="22" customFormat="1" ht="57.6" customHeight="1" x14ac:dyDescent="0.25">
      <c r="A123" s="256"/>
      <c r="B123" s="273"/>
      <c r="C123" s="273"/>
      <c r="D123" s="274"/>
      <c r="E123" s="263"/>
      <c r="F123" s="274"/>
      <c r="G123" s="275"/>
      <c r="H123" s="255"/>
      <c r="I123" s="274"/>
      <c r="J123" s="42" t="s">
        <v>395</v>
      </c>
      <c r="K123" s="42" t="s">
        <v>396</v>
      </c>
      <c r="L123" s="42" t="s">
        <v>397</v>
      </c>
      <c r="M123" s="42" t="s">
        <v>290</v>
      </c>
      <c r="N123" s="42" t="s">
        <v>398</v>
      </c>
      <c r="O123" s="42">
        <v>674250</v>
      </c>
      <c r="P123" s="263"/>
      <c r="Q123" s="263"/>
      <c r="R123" s="263"/>
      <c r="S123" s="285"/>
      <c r="T123" s="274"/>
      <c r="U123" s="275"/>
      <c r="V123" s="259"/>
      <c r="W123" s="282"/>
      <c r="X123" s="283"/>
      <c r="Y123" s="279"/>
      <c r="Z123" s="279"/>
      <c r="AA123" s="284"/>
      <c r="AB123" s="279"/>
      <c r="AC123" s="256"/>
      <c r="AD123" s="280"/>
      <c r="AE123" s="263"/>
      <c r="AF123" s="274"/>
      <c r="AG123" s="281"/>
      <c r="AH123" s="273"/>
      <c r="AI123" s="273"/>
      <c r="AJ123" s="259"/>
      <c r="AK123" s="258"/>
      <c r="AL123" s="278"/>
      <c r="AM123" s="265"/>
      <c r="AN123" s="263"/>
      <c r="AO123" s="255"/>
      <c r="AP123" s="263"/>
      <c r="AQ123" s="263"/>
      <c r="AR123" s="265"/>
      <c r="AS123" s="263"/>
      <c r="AT123" s="263"/>
      <c r="AU123" s="263"/>
      <c r="AV123" s="259"/>
      <c r="AW123" s="263"/>
      <c r="AX123" s="259"/>
      <c r="AY123" s="259"/>
      <c r="AZ123" s="261"/>
      <c r="BA123" s="259"/>
      <c r="BB123" s="263"/>
      <c r="BC123" s="259"/>
      <c r="BD123" s="259"/>
      <c r="BE123" s="259"/>
    </row>
    <row r="124" spans="1:57" s="22" customFormat="1" ht="57.6" customHeight="1" x14ac:dyDescent="0.25">
      <c r="A124" s="256"/>
      <c r="B124" s="273"/>
      <c r="C124" s="273"/>
      <c r="D124" s="274"/>
      <c r="E124" s="263"/>
      <c r="F124" s="274"/>
      <c r="G124" s="275"/>
      <c r="H124" s="255"/>
      <c r="I124" s="274"/>
      <c r="J124" s="42" t="s">
        <v>399</v>
      </c>
      <c r="K124" s="42" t="s">
        <v>400</v>
      </c>
      <c r="L124" s="42" t="s">
        <v>401</v>
      </c>
      <c r="M124" s="42" t="s">
        <v>290</v>
      </c>
      <c r="N124" s="42" t="s">
        <v>402</v>
      </c>
      <c r="O124" s="42">
        <v>651630</v>
      </c>
      <c r="P124" s="263"/>
      <c r="Q124" s="263"/>
      <c r="R124" s="263"/>
      <c r="S124" s="285"/>
      <c r="T124" s="274"/>
      <c r="U124" s="275"/>
      <c r="V124" s="259"/>
      <c r="W124" s="282"/>
      <c r="X124" s="283"/>
      <c r="Y124" s="279"/>
      <c r="Z124" s="279"/>
      <c r="AA124" s="284"/>
      <c r="AB124" s="279"/>
      <c r="AC124" s="256"/>
      <c r="AD124" s="280"/>
      <c r="AE124" s="263"/>
      <c r="AF124" s="274"/>
      <c r="AG124" s="281"/>
      <c r="AH124" s="273"/>
      <c r="AI124" s="273"/>
      <c r="AJ124" s="259"/>
      <c r="AK124" s="258"/>
      <c r="AL124" s="278"/>
      <c r="AM124" s="265"/>
      <c r="AN124" s="263"/>
      <c r="AO124" s="255"/>
      <c r="AP124" s="263"/>
      <c r="AQ124" s="263"/>
      <c r="AR124" s="265"/>
      <c r="AS124" s="263"/>
      <c r="AT124" s="263"/>
      <c r="AU124" s="263"/>
      <c r="AV124" s="259"/>
      <c r="AW124" s="263"/>
      <c r="AX124" s="259"/>
      <c r="AY124" s="259"/>
      <c r="AZ124" s="262"/>
      <c r="BA124" s="259"/>
      <c r="BB124" s="263"/>
      <c r="BC124" s="259"/>
      <c r="BD124" s="259"/>
      <c r="BE124" s="259"/>
    </row>
    <row r="125" spans="1:57" s="22" customFormat="1" ht="54" customHeight="1" x14ac:dyDescent="0.25">
      <c r="A125" s="35">
        <v>2020</v>
      </c>
      <c r="B125" s="24">
        <v>43922</v>
      </c>
      <c r="C125" s="24">
        <v>44012</v>
      </c>
      <c r="D125" s="25" t="s">
        <v>122</v>
      </c>
      <c r="E125" s="26" t="s">
        <v>111</v>
      </c>
      <c r="F125" s="115" t="s">
        <v>465</v>
      </c>
      <c r="G125" s="28">
        <v>57</v>
      </c>
      <c r="H125" s="114" t="s">
        <v>272</v>
      </c>
      <c r="I125" s="27" t="s">
        <v>466</v>
      </c>
      <c r="J125" s="30" t="s">
        <v>46</v>
      </c>
      <c r="K125" s="30" t="s">
        <v>46</v>
      </c>
      <c r="L125" s="30" t="s">
        <v>46</v>
      </c>
      <c r="M125" s="42" t="s">
        <v>467</v>
      </c>
      <c r="N125" s="25" t="s">
        <v>127</v>
      </c>
      <c r="O125" s="33">
        <v>85260</v>
      </c>
      <c r="P125" s="30" t="s">
        <v>46</v>
      </c>
      <c r="Q125" s="30" t="s">
        <v>46</v>
      </c>
      <c r="R125" s="30" t="s">
        <v>46</v>
      </c>
      <c r="S125" s="43" t="s">
        <v>126</v>
      </c>
      <c r="T125" s="25" t="s">
        <v>127</v>
      </c>
      <c r="U125" s="28" t="s">
        <v>454</v>
      </c>
      <c r="V125" s="28" t="s">
        <v>190</v>
      </c>
      <c r="W125" s="27" t="s">
        <v>465</v>
      </c>
      <c r="X125" s="32">
        <v>43966</v>
      </c>
      <c r="Y125" s="33">
        <v>73500</v>
      </c>
      <c r="Z125" s="33">
        <v>85260</v>
      </c>
      <c r="AA125" s="34">
        <f t="shared" ref="AA125:AA132" si="5">AB125*0.1</f>
        <v>8526</v>
      </c>
      <c r="AB125" s="33">
        <v>85260</v>
      </c>
      <c r="AC125" s="35" t="s">
        <v>140</v>
      </c>
      <c r="AD125" s="36" t="s">
        <v>47</v>
      </c>
      <c r="AE125" s="26" t="s">
        <v>141</v>
      </c>
      <c r="AF125" s="27" t="s">
        <v>466</v>
      </c>
      <c r="AG125" s="37">
        <f t="shared" ref="AG125:AG135" si="6">Y125*0.15</f>
        <v>11025</v>
      </c>
      <c r="AH125" s="24">
        <v>43966</v>
      </c>
      <c r="AI125" s="24">
        <v>43966</v>
      </c>
      <c r="AJ125" s="144" t="s">
        <v>893</v>
      </c>
      <c r="AK125" s="136" t="s">
        <v>257</v>
      </c>
      <c r="AL125" s="39" t="s">
        <v>116</v>
      </c>
      <c r="AM125" s="23" t="s">
        <v>119</v>
      </c>
      <c r="AN125" s="26" t="s">
        <v>48</v>
      </c>
      <c r="AO125" s="38" t="s">
        <v>142</v>
      </c>
      <c r="AP125" s="26" t="s">
        <v>48</v>
      </c>
      <c r="AQ125" s="26" t="s">
        <v>55</v>
      </c>
      <c r="AR125" s="18" t="s">
        <v>51</v>
      </c>
      <c r="AS125" s="26" t="s">
        <v>54</v>
      </c>
      <c r="AT125" s="26" t="s">
        <v>54</v>
      </c>
      <c r="AU125" s="26" t="s">
        <v>54</v>
      </c>
      <c r="AV125" s="38" t="s">
        <v>143</v>
      </c>
      <c r="AW125" s="26" t="s">
        <v>544</v>
      </c>
      <c r="AX125" s="38" t="s">
        <v>541</v>
      </c>
      <c r="AY125" s="38" t="s">
        <v>542</v>
      </c>
      <c r="AZ125" s="142" t="s">
        <v>874</v>
      </c>
      <c r="BA125" s="38" t="s">
        <v>543</v>
      </c>
      <c r="BB125" s="26" t="s">
        <v>105</v>
      </c>
      <c r="BC125" s="86">
        <v>44057</v>
      </c>
      <c r="BD125" s="86">
        <v>44057</v>
      </c>
      <c r="BE125" s="44"/>
    </row>
    <row r="126" spans="1:57" s="22" customFormat="1" ht="57.6" customHeight="1" x14ac:dyDescent="0.25">
      <c r="A126" s="256">
        <v>2020</v>
      </c>
      <c r="B126" s="273">
        <v>43922</v>
      </c>
      <c r="C126" s="273">
        <v>44012</v>
      </c>
      <c r="D126" s="274" t="s">
        <v>122</v>
      </c>
      <c r="E126" s="263" t="s">
        <v>111</v>
      </c>
      <c r="F126" s="274" t="s">
        <v>468</v>
      </c>
      <c r="G126" s="275">
        <v>57</v>
      </c>
      <c r="H126" s="255" t="s">
        <v>272</v>
      </c>
      <c r="I126" s="274" t="s">
        <v>469</v>
      </c>
      <c r="J126" s="30" t="s">
        <v>46</v>
      </c>
      <c r="K126" s="30" t="s">
        <v>46</v>
      </c>
      <c r="L126" s="30" t="s">
        <v>46</v>
      </c>
      <c r="M126" s="42" t="s">
        <v>470</v>
      </c>
      <c r="N126" s="42" t="s">
        <v>471</v>
      </c>
      <c r="O126" s="42">
        <v>39659.919999999998</v>
      </c>
      <c r="P126" s="263" t="s">
        <v>46</v>
      </c>
      <c r="Q126" s="263" t="s">
        <v>46</v>
      </c>
      <c r="R126" s="263" t="s">
        <v>46</v>
      </c>
      <c r="S126" s="278" t="s">
        <v>472</v>
      </c>
      <c r="T126" s="274" t="s">
        <v>471</v>
      </c>
      <c r="U126" s="275" t="s">
        <v>473</v>
      </c>
      <c r="V126" s="275" t="s">
        <v>190</v>
      </c>
      <c r="W126" s="282" t="s">
        <v>468</v>
      </c>
      <c r="X126" s="283">
        <v>43965</v>
      </c>
      <c r="Y126" s="279">
        <v>512844.00000000006</v>
      </c>
      <c r="Z126" s="279">
        <v>594899.04</v>
      </c>
      <c r="AA126" s="284">
        <f t="shared" si="5"/>
        <v>59489.90400000001</v>
      </c>
      <c r="AB126" s="279">
        <v>594899.04</v>
      </c>
      <c r="AC126" s="256" t="s">
        <v>140</v>
      </c>
      <c r="AD126" s="280" t="s">
        <v>47</v>
      </c>
      <c r="AE126" s="263" t="s">
        <v>141</v>
      </c>
      <c r="AF126" s="274" t="s">
        <v>469</v>
      </c>
      <c r="AG126" s="281">
        <f t="shared" si="6"/>
        <v>76926.600000000006</v>
      </c>
      <c r="AH126" s="273">
        <v>43965</v>
      </c>
      <c r="AI126" s="273">
        <v>43965</v>
      </c>
      <c r="AJ126" s="255" t="s">
        <v>894</v>
      </c>
      <c r="AK126" s="257" t="s">
        <v>257</v>
      </c>
      <c r="AL126" s="278" t="s">
        <v>116</v>
      </c>
      <c r="AM126" s="265" t="s">
        <v>119</v>
      </c>
      <c r="AN126" s="263" t="s">
        <v>48</v>
      </c>
      <c r="AO126" s="255" t="s">
        <v>142</v>
      </c>
      <c r="AP126" s="263" t="s">
        <v>48</v>
      </c>
      <c r="AQ126" s="263" t="s">
        <v>55</v>
      </c>
      <c r="AR126" s="265" t="s">
        <v>51</v>
      </c>
      <c r="AS126" s="263" t="s">
        <v>54</v>
      </c>
      <c r="AT126" s="263" t="s">
        <v>54</v>
      </c>
      <c r="AU126" s="263" t="s">
        <v>54</v>
      </c>
      <c r="AV126" s="255" t="s">
        <v>143</v>
      </c>
      <c r="AW126" s="263" t="s">
        <v>544</v>
      </c>
      <c r="AX126" s="255" t="s">
        <v>541</v>
      </c>
      <c r="AY126" s="255" t="s">
        <v>542</v>
      </c>
      <c r="AZ126" s="260" t="s">
        <v>874</v>
      </c>
      <c r="BA126" s="255" t="s">
        <v>543</v>
      </c>
      <c r="BB126" s="263" t="s">
        <v>105</v>
      </c>
      <c r="BC126" s="268">
        <v>44057</v>
      </c>
      <c r="BD126" s="268">
        <v>44057</v>
      </c>
      <c r="BE126" s="259"/>
    </row>
    <row r="127" spans="1:57" s="22" customFormat="1" ht="57.6" customHeight="1" x14ac:dyDescent="0.25">
      <c r="A127" s="256"/>
      <c r="B127" s="273"/>
      <c r="C127" s="273"/>
      <c r="D127" s="274"/>
      <c r="E127" s="263"/>
      <c r="F127" s="274"/>
      <c r="G127" s="275"/>
      <c r="H127" s="259"/>
      <c r="I127" s="274"/>
      <c r="J127" s="30" t="s">
        <v>46</v>
      </c>
      <c r="K127" s="30" t="s">
        <v>46</v>
      </c>
      <c r="L127" s="30" t="s">
        <v>46</v>
      </c>
      <c r="M127" s="42" t="s">
        <v>474</v>
      </c>
      <c r="N127" s="42" t="s">
        <v>89</v>
      </c>
      <c r="O127" s="42">
        <v>47256.3</v>
      </c>
      <c r="P127" s="263"/>
      <c r="Q127" s="263"/>
      <c r="R127" s="263"/>
      <c r="S127" s="278"/>
      <c r="T127" s="274"/>
      <c r="U127" s="275"/>
      <c r="V127" s="275"/>
      <c r="W127" s="282"/>
      <c r="X127" s="283"/>
      <c r="Y127" s="279"/>
      <c r="Z127" s="279"/>
      <c r="AA127" s="284"/>
      <c r="AB127" s="279"/>
      <c r="AC127" s="256"/>
      <c r="AD127" s="280"/>
      <c r="AE127" s="263"/>
      <c r="AF127" s="274"/>
      <c r="AG127" s="281"/>
      <c r="AH127" s="273"/>
      <c r="AI127" s="273"/>
      <c r="AJ127" s="255"/>
      <c r="AK127" s="258"/>
      <c r="AL127" s="278"/>
      <c r="AM127" s="265"/>
      <c r="AN127" s="263"/>
      <c r="AO127" s="255"/>
      <c r="AP127" s="263"/>
      <c r="AQ127" s="263"/>
      <c r="AR127" s="265"/>
      <c r="AS127" s="263"/>
      <c r="AT127" s="263"/>
      <c r="AU127" s="263"/>
      <c r="AV127" s="259"/>
      <c r="AW127" s="263"/>
      <c r="AX127" s="259"/>
      <c r="AY127" s="259"/>
      <c r="AZ127" s="261"/>
      <c r="BA127" s="259"/>
      <c r="BB127" s="263"/>
      <c r="BC127" s="259"/>
      <c r="BD127" s="259"/>
      <c r="BE127" s="259"/>
    </row>
    <row r="128" spans="1:57" s="22" customFormat="1" ht="75.75" customHeight="1" x14ac:dyDescent="0.25">
      <c r="A128" s="256"/>
      <c r="B128" s="273"/>
      <c r="C128" s="273"/>
      <c r="D128" s="274"/>
      <c r="E128" s="263"/>
      <c r="F128" s="274"/>
      <c r="G128" s="275"/>
      <c r="H128" s="259"/>
      <c r="I128" s="274"/>
      <c r="J128" s="30" t="s">
        <v>46</v>
      </c>
      <c r="K128" s="30" t="s">
        <v>46</v>
      </c>
      <c r="L128" s="30" t="s">
        <v>46</v>
      </c>
      <c r="M128" s="42" t="s">
        <v>129</v>
      </c>
      <c r="N128" s="42" t="s">
        <v>130</v>
      </c>
      <c r="O128" s="42">
        <v>15068.24</v>
      </c>
      <c r="P128" s="263"/>
      <c r="Q128" s="263"/>
      <c r="R128" s="263"/>
      <c r="S128" s="278"/>
      <c r="T128" s="274"/>
      <c r="U128" s="275"/>
      <c r="V128" s="275"/>
      <c r="W128" s="282"/>
      <c r="X128" s="283"/>
      <c r="Y128" s="279"/>
      <c r="Z128" s="279"/>
      <c r="AA128" s="284"/>
      <c r="AB128" s="279"/>
      <c r="AC128" s="256"/>
      <c r="AD128" s="280"/>
      <c r="AE128" s="263"/>
      <c r="AF128" s="274"/>
      <c r="AG128" s="281"/>
      <c r="AH128" s="273"/>
      <c r="AI128" s="273"/>
      <c r="AJ128" s="255"/>
      <c r="AK128" s="258"/>
      <c r="AL128" s="278"/>
      <c r="AM128" s="265"/>
      <c r="AN128" s="263"/>
      <c r="AO128" s="255"/>
      <c r="AP128" s="263"/>
      <c r="AQ128" s="263"/>
      <c r="AR128" s="265"/>
      <c r="AS128" s="263"/>
      <c r="AT128" s="263"/>
      <c r="AU128" s="263"/>
      <c r="AV128" s="259"/>
      <c r="AW128" s="263"/>
      <c r="AX128" s="259"/>
      <c r="AY128" s="259"/>
      <c r="AZ128" s="262"/>
      <c r="BA128" s="259"/>
      <c r="BB128" s="263"/>
      <c r="BC128" s="259"/>
      <c r="BD128" s="259"/>
      <c r="BE128" s="259"/>
    </row>
    <row r="129" spans="1:57" s="22" customFormat="1" ht="84.4" customHeight="1" x14ac:dyDescent="0.25">
      <c r="A129" s="256">
        <v>2020</v>
      </c>
      <c r="B129" s="273" t="s">
        <v>575</v>
      </c>
      <c r="C129" s="273">
        <v>44012</v>
      </c>
      <c r="D129" s="286" t="s">
        <v>110</v>
      </c>
      <c r="E129" s="263" t="s">
        <v>111</v>
      </c>
      <c r="F129" s="274" t="s">
        <v>475</v>
      </c>
      <c r="G129" s="275">
        <v>57</v>
      </c>
      <c r="H129" s="255" t="s">
        <v>272</v>
      </c>
      <c r="I129" s="274" t="s">
        <v>476</v>
      </c>
      <c r="J129" s="30" t="s">
        <v>46</v>
      </c>
      <c r="K129" s="30" t="s">
        <v>46</v>
      </c>
      <c r="L129" s="30" t="s">
        <v>46</v>
      </c>
      <c r="M129" s="42" t="s">
        <v>189</v>
      </c>
      <c r="N129" s="42" t="s">
        <v>131</v>
      </c>
      <c r="O129" s="42">
        <v>65728500</v>
      </c>
      <c r="P129" s="263" t="s">
        <v>46</v>
      </c>
      <c r="Q129" s="263" t="s">
        <v>46</v>
      </c>
      <c r="R129" s="263" t="s">
        <v>46</v>
      </c>
      <c r="S129" s="278" t="s">
        <v>157</v>
      </c>
      <c r="T129" s="274" t="s">
        <v>131</v>
      </c>
      <c r="U129" s="275" t="s">
        <v>108</v>
      </c>
      <c r="V129" s="275" t="s">
        <v>190</v>
      </c>
      <c r="W129" s="282" t="s">
        <v>475</v>
      </c>
      <c r="X129" s="283">
        <v>43949</v>
      </c>
      <c r="Y129" s="279">
        <v>56662500.000000007</v>
      </c>
      <c r="Z129" s="279">
        <v>65728500</v>
      </c>
      <c r="AA129" s="284">
        <f t="shared" si="5"/>
        <v>6572850</v>
      </c>
      <c r="AB129" s="279">
        <v>65728500</v>
      </c>
      <c r="AC129" s="256" t="s">
        <v>140</v>
      </c>
      <c r="AD129" s="280" t="s">
        <v>47</v>
      </c>
      <c r="AE129" s="263" t="s">
        <v>141</v>
      </c>
      <c r="AF129" s="274" t="s">
        <v>476</v>
      </c>
      <c r="AG129" s="281">
        <f t="shared" si="6"/>
        <v>8499375</v>
      </c>
      <c r="AH129" s="273">
        <v>43949</v>
      </c>
      <c r="AI129" s="273">
        <v>43949</v>
      </c>
      <c r="AJ129" s="255" t="s">
        <v>570</v>
      </c>
      <c r="AK129" s="257" t="s">
        <v>257</v>
      </c>
      <c r="AL129" s="278" t="s">
        <v>116</v>
      </c>
      <c r="AM129" s="265" t="s">
        <v>119</v>
      </c>
      <c r="AN129" s="263" t="s">
        <v>48</v>
      </c>
      <c r="AO129" s="255" t="s">
        <v>142</v>
      </c>
      <c r="AP129" s="263" t="s">
        <v>48</v>
      </c>
      <c r="AQ129" s="263" t="s">
        <v>55</v>
      </c>
      <c r="AR129" s="265" t="s">
        <v>51</v>
      </c>
      <c r="AS129" s="263" t="s">
        <v>54</v>
      </c>
      <c r="AT129" s="263" t="s">
        <v>54</v>
      </c>
      <c r="AU129" s="263" t="s">
        <v>54</v>
      </c>
      <c r="AV129" s="255" t="s">
        <v>143</v>
      </c>
      <c r="AW129" s="263" t="s">
        <v>544</v>
      </c>
      <c r="AX129" s="255" t="s">
        <v>541</v>
      </c>
      <c r="AY129" s="255" t="s">
        <v>542</v>
      </c>
      <c r="AZ129" s="260" t="s">
        <v>874</v>
      </c>
      <c r="BA129" s="255" t="s">
        <v>543</v>
      </c>
      <c r="BB129" s="263" t="s">
        <v>105</v>
      </c>
      <c r="BC129" s="268">
        <v>44057</v>
      </c>
      <c r="BD129" s="268">
        <v>44057</v>
      </c>
      <c r="BE129" s="259"/>
    </row>
    <row r="130" spans="1:57" s="22" customFormat="1" ht="84.4" customHeight="1" x14ac:dyDescent="0.25">
      <c r="A130" s="256"/>
      <c r="B130" s="273"/>
      <c r="C130" s="273"/>
      <c r="D130" s="286"/>
      <c r="E130" s="263"/>
      <c r="F130" s="274"/>
      <c r="G130" s="275"/>
      <c r="H130" s="255"/>
      <c r="I130" s="274"/>
      <c r="J130" s="30" t="s">
        <v>46</v>
      </c>
      <c r="K130" s="30" t="s">
        <v>46</v>
      </c>
      <c r="L130" s="30" t="s">
        <v>46</v>
      </c>
      <c r="M130" s="42" t="s">
        <v>273</v>
      </c>
      <c r="N130" s="42" t="s">
        <v>77</v>
      </c>
      <c r="O130" s="42">
        <v>135006600</v>
      </c>
      <c r="P130" s="263"/>
      <c r="Q130" s="263"/>
      <c r="R130" s="263"/>
      <c r="S130" s="278"/>
      <c r="T130" s="274"/>
      <c r="U130" s="275"/>
      <c r="V130" s="259"/>
      <c r="W130" s="282"/>
      <c r="X130" s="283"/>
      <c r="Y130" s="279"/>
      <c r="Z130" s="279"/>
      <c r="AA130" s="284"/>
      <c r="AB130" s="279"/>
      <c r="AC130" s="256"/>
      <c r="AD130" s="280"/>
      <c r="AE130" s="263"/>
      <c r="AF130" s="274"/>
      <c r="AG130" s="281"/>
      <c r="AH130" s="273"/>
      <c r="AI130" s="273"/>
      <c r="AJ130" s="255"/>
      <c r="AK130" s="258"/>
      <c r="AL130" s="278"/>
      <c r="AM130" s="265"/>
      <c r="AN130" s="263"/>
      <c r="AO130" s="255"/>
      <c r="AP130" s="263"/>
      <c r="AQ130" s="263"/>
      <c r="AR130" s="265"/>
      <c r="AS130" s="263"/>
      <c r="AT130" s="263"/>
      <c r="AU130" s="263"/>
      <c r="AV130" s="259"/>
      <c r="AW130" s="263"/>
      <c r="AX130" s="259"/>
      <c r="AY130" s="259"/>
      <c r="AZ130" s="261"/>
      <c r="BA130" s="259"/>
      <c r="BB130" s="263"/>
      <c r="BC130" s="259"/>
      <c r="BD130" s="259"/>
      <c r="BE130" s="259"/>
    </row>
    <row r="131" spans="1:57" s="22" customFormat="1" ht="84.4" customHeight="1" x14ac:dyDescent="0.25">
      <c r="A131" s="256"/>
      <c r="B131" s="273"/>
      <c r="C131" s="273"/>
      <c r="D131" s="286"/>
      <c r="E131" s="259"/>
      <c r="F131" s="274"/>
      <c r="G131" s="275"/>
      <c r="H131" s="255"/>
      <c r="I131" s="274"/>
      <c r="J131" s="30" t="s">
        <v>46</v>
      </c>
      <c r="K131" s="30" t="s">
        <v>46</v>
      </c>
      <c r="L131" s="30" t="s">
        <v>46</v>
      </c>
      <c r="M131" s="42" t="s">
        <v>477</v>
      </c>
      <c r="N131" s="42" t="s">
        <v>68</v>
      </c>
      <c r="O131" s="42">
        <v>94882200</v>
      </c>
      <c r="P131" s="263"/>
      <c r="Q131" s="263"/>
      <c r="R131" s="263"/>
      <c r="S131" s="278"/>
      <c r="T131" s="274"/>
      <c r="U131" s="275"/>
      <c r="V131" s="259"/>
      <c r="W131" s="304"/>
      <c r="X131" s="283"/>
      <c r="Y131" s="279"/>
      <c r="Z131" s="279"/>
      <c r="AA131" s="284"/>
      <c r="AB131" s="279"/>
      <c r="AC131" s="256"/>
      <c r="AD131" s="280"/>
      <c r="AE131" s="263"/>
      <c r="AF131" s="274"/>
      <c r="AG131" s="281"/>
      <c r="AH131" s="273"/>
      <c r="AI131" s="273"/>
      <c r="AJ131" s="255"/>
      <c r="AK131" s="258"/>
      <c r="AL131" s="278"/>
      <c r="AM131" s="265"/>
      <c r="AN131" s="263"/>
      <c r="AO131" s="255"/>
      <c r="AP131" s="263"/>
      <c r="AQ131" s="263"/>
      <c r="AR131" s="265"/>
      <c r="AS131" s="263"/>
      <c r="AT131" s="263"/>
      <c r="AU131" s="263"/>
      <c r="AV131" s="259"/>
      <c r="AW131" s="263"/>
      <c r="AX131" s="259"/>
      <c r="AY131" s="259"/>
      <c r="AZ131" s="262"/>
      <c r="BA131" s="259"/>
      <c r="BB131" s="263"/>
      <c r="BC131" s="259"/>
      <c r="BD131" s="259"/>
      <c r="BE131" s="259"/>
    </row>
    <row r="132" spans="1:57" s="22" customFormat="1" ht="90" customHeight="1" x14ac:dyDescent="0.25">
      <c r="A132" s="256">
        <v>2020</v>
      </c>
      <c r="B132" s="273">
        <v>43922</v>
      </c>
      <c r="C132" s="273">
        <v>44012</v>
      </c>
      <c r="D132" s="286" t="s">
        <v>110</v>
      </c>
      <c r="E132" s="263" t="s">
        <v>111</v>
      </c>
      <c r="F132" s="274" t="s">
        <v>478</v>
      </c>
      <c r="G132" s="275">
        <v>57</v>
      </c>
      <c r="H132" s="255" t="s">
        <v>272</v>
      </c>
      <c r="I132" s="274" t="s">
        <v>479</v>
      </c>
      <c r="J132" s="30" t="s">
        <v>46</v>
      </c>
      <c r="K132" s="30" t="s">
        <v>46</v>
      </c>
      <c r="L132" s="30" t="s">
        <v>46</v>
      </c>
      <c r="M132" s="42" t="s">
        <v>480</v>
      </c>
      <c r="N132" s="42" t="s">
        <v>481</v>
      </c>
      <c r="O132" s="42">
        <v>1520760</v>
      </c>
      <c r="P132" s="263" t="s">
        <v>46</v>
      </c>
      <c r="Q132" s="263" t="s">
        <v>46</v>
      </c>
      <c r="R132" s="263" t="s">
        <v>46</v>
      </c>
      <c r="S132" s="278" t="s">
        <v>482</v>
      </c>
      <c r="T132" s="274" t="s">
        <v>481</v>
      </c>
      <c r="U132" s="275" t="s">
        <v>107</v>
      </c>
      <c r="V132" s="275" t="s">
        <v>112</v>
      </c>
      <c r="W132" s="282" t="s">
        <v>478</v>
      </c>
      <c r="X132" s="283">
        <v>43923</v>
      </c>
      <c r="Y132" s="279">
        <f>Z132/1.16</f>
        <v>1311000</v>
      </c>
      <c r="Z132" s="279">
        <v>1520760</v>
      </c>
      <c r="AA132" s="284">
        <f t="shared" si="5"/>
        <v>152076</v>
      </c>
      <c r="AB132" s="279">
        <v>1520760</v>
      </c>
      <c r="AC132" s="256" t="s">
        <v>140</v>
      </c>
      <c r="AD132" s="280" t="s">
        <v>47</v>
      </c>
      <c r="AE132" s="263" t="s">
        <v>141</v>
      </c>
      <c r="AF132" s="274" t="s">
        <v>479</v>
      </c>
      <c r="AG132" s="281">
        <f t="shared" si="6"/>
        <v>196650</v>
      </c>
      <c r="AH132" s="273">
        <v>43923</v>
      </c>
      <c r="AI132" s="273">
        <v>43923</v>
      </c>
      <c r="AJ132" s="255" t="s">
        <v>895</v>
      </c>
      <c r="AK132" s="257" t="s">
        <v>257</v>
      </c>
      <c r="AL132" s="278" t="s">
        <v>116</v>
      </c>
      <c r="AM132" s="265" t="s">
        <v>119</v>
      </c>
      <c r="AN132" s="263" t="s">
        <v>48</v>
      </c>
      <c r="AO132" s="255" t="s">
        <v>142</v>
      </c>
      <c r="AP132" s="263" t="s">
        <v>48</v>
      </c>
      <c r="AQ132" s="263" t="s">
        <v>55</v>
      </c>
      <c r="AR132" s="259" t="s">
        <v>57</v>
      </c>
      <c r="AS132" s="274" t="s">
        <v>483</v>
      </c>
      <c r="AT132" s="263" t="s">
        <v>146</v>
      </c>
      <c r="AU132" s="311">
        <v>43923</v>
      </c>
      <c r="AV132" s="255" t="s">
        <v>143</v>
      </c>
      <c r="AW132" s="263" t="s">
        <v>544</v>
      </c>
      <c r="AX132" s="255" t="s">
        <v>541</v>
      </c>
      <c r="AY132" s="255" t="s">
        <v>542</v>
      </c>
      <c r="AZ132" s="260" t="s">
        <v>874</v>
      </c>
      <c r="BA132" s="255" t="s">
        <v>543</v>
      </c>
      <c r="BB132" s="263" t="s">
        <v>105</v>
      </c>
      <c r="BC132" s="268">
        <v>44057</v>
      </c>
      <c r="BD132" s="268">
        <v>44057</v>
      </c>
      <c r="BE132" s="259"/>
    </row>
    <row r="133" spans="1:57" s="22" customFormat="1" ht="66" customHeight="1" x14ac:dyDescent="0.25">
      <c r="A133" s="256"/>
      <c r="B133" s="273"/>
      <c r="C133" s="273"/>
      <c r="D133" s="286"/>
      <c r="E133" s="263"/>
      <c r="F133" s="274"/>
      <c r="G133" s="275"/>
      <c r="H133" s="259"/>
      <c r="I133" s="274"/>
      <c r="J133" s="30" t="s">
        <v>46</v>
      </c>
      <c r="K133" s="30" t="s">
        <v>46</v>
      </c>
      <c r="L133" s="30" t="s">
        <v>46</v>
      </c>
      <c r="M133" s="42" t="s">
        <v>484</v>
      </c>
      <c r="N133" s="42" t="s">
        <v>485</v>
      </c>
      <c r="O133" s="42">
        <v>1630960</v>
      </c>
      <c r="P133" s="263"/>
      <c r="Q133" s="263"/>
      <c r="R133" s="263"/>
      <c r="S133" s="278"/>
      <c r="T133" s="274"/>
      <c r="U133" s="275"/>
      <c r="V133" s="259"/>
      <c r="W133" s="282"/>
      <c r="X133" s="283"/>
      <c r="Y133" s="279"/>
      <c r="Z133" s="279"/>
      <c r="AA133" s="284"/>
      <c r="AB133" s="279"/>
      <c r="AC133" s="256"/>
      <c r="AD133" s="280"/>
      <c r="AE133" s="263"/>
      <c r="AF133" s="274"/>
      <c r="AG133" s="281"/>
      <c r="AH133" s="273"/>
      <c r="AI133" s="273"/>
      <c r="AJ133" s="255"/>
      <c r="AK133" s="258"/>
      <c r="AL133" s="278"/>
      <c r="AM133" s="265"/>
      <c r="AN133" s="263"/>
      <c r="AO133" s="255"/>
      <c r="AP133" s="263"/>
      <c r="AQ133" s="263"/>
      <c r="AR133" s="259"/>
      <c r="AS133" s="259"/>
      <c r="AT133" s="263"/>
      <c r="AU133" s="259"/>
      <c r="AV133" s="259"/>
      <c r="AW133" s="263"/>
      <c r="AX133" s="259"/>
      <c r="AY133" s="259"/>
      <c r="AZ133" s="261"/>
      <c r="BA133" s="259"/>
      <c r="BB133" s="263"/>
      <c r="BC133" s="259"/>
      <c r="BD133" s="259"/>
      <c r="BE133" s="259"/>
    </row>
    <row r="134" spans="1:57" s="22" customFormat="1" ht="99.75" customHeight="1" x14ac:dyDescent="0.25">
      <c r="A134" s="256"/>
      <c r="B134" s="273"/>
      <c r="C134" s="273"/>
      <c r="D134" s="286"/>
      <c r="E134" s="263"/>
      <c r="F134" s="274"/>
      <c r="G134" s="275"/>
      <c r="H134" s="259"/>
      <c r="I134" s="274"/>
      <c r="J134" s="30" t="s">
        <v>46</v>
      </c>
      <c r="K134" s="30" t="s">
        <v>46</v>
      </c>
      <c r="L134" s="30" t="s">
        <v>46</v>
      </c>
      <c r="M134" s="42" t="s">
        <v>285</v>
      </c>
      <c r="N134" s="42" t="s">
        <v>240</v>
      </c>
      <c r="O134" s="42">
        <v>1586880</v>
      </c>
      <c r="P134" s="263"/>
      <c r="Q134" s="263"/>
      <c r="R134" s="263"/>
      <c r="S134" s="278"/>
      <c r="T134" s="274"/>
      <c r="U134" s="275"/>
      <c r="V134" s="259"/>
      <c r="W134" s="282"/>
      <c r="X134" s="283"/>
      <c r="Y134" s="279"/>
      <c r="Z134" s="279"/>
      <c r="AA134" s="284"/>
      <c r="AB134" s="279"/>
      <c r="AC134" s="256"/>
      <c r="AD134" s="280"/>
      <c r="AE134" s="263"/>
      <c r="AF134" s="274"/>
      <c r="AG134" s="281"/>
      <c r="AH134" s="273"/>
      <c r="AI134" s="273"/>
      <c r="AJ134" s="255"/>
      <c r="AK134" s="258"/>
      <c r="AL134" s="278"/>
      <c r="AM134" s="265"/>
      <c r="AN134" s="263"/>
      <c r="AO134" s="255"/>
      <c r="AP134" s="263"/>
      <c r="AQ134" s="263"/>
      <c r="AR134" s="259"/>
      <c r="AS134" s="259"/>
      <c r="AT134" s="263"/>
      <c r="AU134" s="259"/>
      <c r="AV134" s="259"/>
      <c r="AW134" s="263"/>
      <c r="AX134" s="259"/>
      <c r="AY134" s="259"/>
      <c r="AZ134" s="262"/>
      <c r="BA134" s="259"/>
      <c r="BB134" s="263"/>
      <c r="BC134" s="259"/>
      <c r="BD134" s="259"/>
      <c r="BE134" s="259"/>
    </row>
    <row r="135" spans="1:57" s="22" customFormat="1" ht="79.5" customHeight="1" x14ac:dyDescent="0.25">
      <c r="A135" s="35">
        <v>2020</v>
      </c>
      <c r="B135" s="32" t="s">
        <v>575</v>
      </c>
      <c r="C135" s="32">
        <v>44012</v>
      </c>
      <c r="D135" s="25" t="s">
        <v>110</v>
      </c>
      <c r="E135" s="26" t="s">
        <v>124</v>
      </c>
      <c r="F135" s="115" t="s">
        <v>487</v>
      </c>
      <c r="G135" s="28">
        <v>57</v>
      </c>
      <c r="H135" s="114" t="s">
        <v>272</v>
      </c>
      <c r="I135" s="27" t="s">
        <v>488</v>
      </c>
      <c r="J135" s="30" t="s">
        <v>46</v>
      </c>
      <c r="K135" s="30" t="s">
        <v>46</v>
      </c>
      <c r="L135" s="30" t="s">
        <v>46</v>
      </c>
      <c r="M135" s="44" t="s">
        <v>489</v>
      </c>
      <c r="N135" s="25" t="s">
        <v>490</v>
      </c>
      <c r="O135" s="33">
        <v>41814183.600000001</v>
      </c>
      <c r="P135" s="30" t="s">
        <v>46</v>
      </c>
      <c r="Q135" s="30" t="s">
        <v>46</v>
      </c>
      <c r="R135" s="30" t="s">
        <v>46</v>
      </c>
      <c r="S135" s="43" t="s">
        <v>153</v>
      </c>
      <c r="T135" s="25" t="s">
        <v>490</v>
      </c>
      <c r="U135" s="28" t="s">
        <v>112</v>
      </c>
      <c r="V135" s="28" t="s">
        <v>112</v>
      </c>
      <c r="W135" s="27" t="s">
        <v>487</v>
      </c>
      <c r="X135" s="32">
        <v>43983</v>
      </c>
      <c r="Y135" s="33">
        <v>36046710.000000007</v>
      </c>
      <c r="Z135" s="33">
        <v>41814183.600000001</v>
      </c>
      <c r="AA135" s="34">
        <f t="shared" ref="AA135:AA146" si="7">AB135*0.1</f>
        <v>4181418.3600000003</v>
      </c>
      <c r="AB135" s="33">
        <v>41814183.600000001</v>
      </c>
      <c r="AC135" s="35" t="s">
        <v>140</v>
      </c>
      <c r="AD135" s="36" t="s">
        <v>47</v>
      </c>
      <c r="AE135" s="26" t="s">
        <v>141</v>
      </c>
      <c r="AF135" s="27" t="s">
        <v>488</v>
      </c>
      <c r="AG135" s="37">
        <f t="shared" si="6"/>
        <v>5407006.5000000009</v>
      </c>
      <c r="AH135" s="32">
        <v>43983</v>
      </c>
      <c r="AI135" s="32">
        <v>43983</v>
      </c>
      <c r="AJ135" s="136" t="s">
        <v>870</v>
      </c>
      <c r="AK135" s="138" t="s">
        <v>257</v>
      </c>
      <c r="AL135" s="39" t="s">
        <v>116</v>
      </c>
      <c r="AM135" s="23" t="s">
        <v>119</v>
      </c>
      <c r="AN135" s="26" t="s">
        <v>48</v>
      </c>
      <c r="AO135" s="38" t="s">
        <v>142</v>
      </c>
      <c r="AP135" s="26" t="s">
        <v>48</v>
      </c>
      <c r="AQ135" s="26" t="s">
        <v>55</v>
      </c>
      <c r="AR135" s="18" t="s">
        <v>51</v>
      </c>
      <c r="AS135" s="26" t="s">
        <v>54</v>
      </c>
      <c r="AT135" s="26" t="s">
        <v>54</v>
      </c>
      <c r="AU135" s="26" t="s">
        <v>54</v>
      </c>
      <c r="AV135" s="38" t="s">
        <v>143</v>
      </c>
      <c r="AW135" s="26" t="s">
        <v>544</v>
      </c>
      <c r="AX135" s="38" t="s">
        <v>541</v>
      </c>
      <c r="AY135" s="38" t="s">
        <v>542</v>
      </c>
      <c r="AZ135" s="142" t="s">
        <v>874</v>
      </c>
      <c r="BA135" s="38" t="s">
        <v>543</v>
      </c>
      <c r="BB135" s="26" t="s">
        <v>105</v>
      </c>
      <c r="BC135" s="86">
        <v>44057</v>
      </c>
      <c r="BD135" s="86">
        <v>44057</v>
      </c>
      <c r="BE135" s="44"/>
    </row>
    <row r="136" spans="1:57" s="22" customFormat="1" ht="51" customHeight="1" x14ac:dyDescent="0.25">
      <c r="A136" s="256">
        <v>2020</v>
      </c>
      <c r="B136" s="283">
        <v>43922</v>
      </c>
      <c r="C136" s="283">
        <v>44012</v>
      </c>
      <c r="D136" s="275" t="s">
        <v>122</v>
      </c>
      <c r="E136" s="263" t="s">
        <v>111</v>
      </c>
      <c r="F136" s="275" t="s">
        <v>492</v>
      </c>
      <c r="G136" s="275">
        <v>57</v>
      </c>
      <c r="H136" s="255" t="s">
        <v>272</v>
      </c>
      <c r="I136" s="275" t="s">
        <v>493</v>
      </c>
      <c r="J136" s="30" t="s">
        <v>46</v>
      </c>
      <c r="K136" s="30" t="s">
        <v>46</v>
      </c>
      <c r="L136" s="30" t="s">
        <v>46</v>
      </c>
      <c r="M136" s="44" t="s">
        <v>125</v>
      </c>
      <c r="N136" s="45" t="s">
        <v>241</v>
      </c>
      <c r="O136" s="44">
        <v>59263.24</v>
      </c>
      <c r="P136" s="30" t="s">
        <v>46</v>
      </c>
      <c r="Q136" s="30" t="s">
        <v>46</v>
      </c>
      <c r="R136" s="264" t="s">
        <v>46</v>
      </c>
      <c r="S136" s="267" t="s">
        <v>155</v>
      </c>
      <c r="T136" s="312" t="s">
        <v>241</v>
      </c>
      <c r="U136" s="295" t="s">
        <v>113</v>
      </c>
      <c r="V136" s="295" t="s">
        <v>112</v>
      </c>
      <c r="W136" s="308" t="s">
        <v>492</v>
      </c>
      <c r="X136" s="296">
        <v>43991</v>
      </c>
      <c r="Y136" s="293">
        <v>51089</v>
      </c>
      <c r="Z136" s="293">
        <v>59263.24</v>
      </c>
      <c r="AA136" s="284">
        <f t="shared" si="7"/>
        <v>5926.3240000000005</v>
      </c>
      <c r="AB136" s="293">
        <v>59263.24</v>
      </c>
      <c r="AC136" s="294" t="s">
        <v>140</v>
      </c>
      <c r="AD136" s="290" t="s">
        <v>47</v>
      </c>
      <c r="AE136" s="263" t="s">
        <v>141</v>
      </c>
      <c r="AF136" s="295" t="s">
        <v>493</v>
      </c>
      <c r="AG136" s="289">
        <f t="shared" ref="AG136:AG153" si="8">Y136*0.15</f>
        <v>7663.3499999999995</v>
      </c>
      <c r="AH136" s="296">
        <v>43991</v>
      </c>
      <c r="AI136" s="296">
        <v>43991</v>
      </c>
      <c r="AJ136" s="257" t="s">
        <v>536</v>
      </c>
      <c r="AK136" s="257" t="s">
        <v>257</v>
      </c>
      <c r="AL136" s="278" t="s">
        <v>116</v>
      </c>
      <c r="AM136" s="265" t="s">
        <v>119</v>
      </c>
      <c r="AN136" s="263" t="s">
        <v>48</v>
      </c>
      <c r="AO136" s="255" t="s">
        <v>142</v>
      </c>
      <c r="AP136" s="263" t="s">
        <v>48</v>
      </c>
      <c r="AQ136" s="263" t="s">
        <v>55</v>
      </c>
      <c r="AR136" s="265" t="s">
        <v>51</v>
      </c>
      <c r="AS136" s="263" t="s">
        <v>54</v>
      </c>
      <c r="AT136" s="263" t="s">
        <v>54</v>
      </c>
      <c r="AU136" s="263" t="s">
        <v>54</v>
      </c>
      <c r="AV136" s="257" t="s">
        <v>143</v>
      </c>
      <c r="AW136" s="263" t="s">
        <v>544</v>
      </c>
      <c r="AX136" s="255" t="s">
        <v>541</v>
      </c>
      <c r="AY136" s="255" t="s">
        <v>542</v>
      </c>
      <c r="AZ136" s="260" t="s">
        <v>874</v>
      </c>
      <c r="BA136" s="255" t="s">
        <v>543</v>
      </c>
      <c r="BB136" s="263" t="s">
        <v>105</v>
      </c>
      <c r="BC136" s="268">
        <v>44057</v>
      </c>
      <c r="BD136" s="268">
        <v>44057</v>
      </c>
      <c r="BE136" s="259"/>
    </row>
    <row r="137" spans="1:57" s="22" customFormat="1" ht="51" customHeight="1" x14ac:dyDescent="0.25">
      <c r="A137" s="256"/>
      <c r="B137" s="283"/>
      <c r="C137" s="283"/>
      <c r="D137" s="275"/>
      <c r="E137" s="263"/>
      <c r="F137" s="275"/>
      <c r="G137" s="275"/>
      <c r="H137" s="259"/>
      <c r="I137" s="275"/>
      <c r="J137" s="30" t="s">
        <v>46</v>
      </c>
      <c r="K137" s="30" t="s">
        <v>46</v>
      </c>
      <c r="L137" s="30" t="s">
        <v>46</v>
      </c>
      <c r="M137" s="44" t="s">
        <v>304</v>
      </c>
      <c r="N137" s="42" t="s">
        <v>305</v>
      </c>
      <c r="O137" s="44">
        <v>63046</v>
      </c>
      <c r="P137" s="30"/>
      <c r="Q137" s="30"/>
      <c r="R137" s="264"/>
      <c r="S137" s="267"/>
      <c r="T137" s="312"/>
      <c r="U137" s="295"/>
      <c r="V137" s="258"/>
      <c r="W137" s="308"/>
      <c r="X137" s="296"/>
      <c r="Y137" s="293"/>
      <c r="Z137" s="293"/>
      <c r="AA137" s="284"/>
      <c r="AB137" s="293"/>
      <c r="AC137" s="294"/>
      <c r="AD137" s="290"/>
      <c r="AE137" s="263"/>
      <c r="AF137" s="295"/>
      <c r="AG137" s="289"/>
      <c r="AH137" s="296"/>
      <c r="AI137" s="296"/>
      <c r="AJ137" s="258"/>
      <c r="AK137" s="258"/>
      <c r="AL137" s="278"/>
      <c r="AM137" s="265"/>
      <c r="AN137" s="263"/>
      <c r="AO137" s="259"/>
      <c r="AP137" s="263"/>
      <c r="AQ137" s="263"/>
      <c r="AR137" s="265"/>
      <c r="AS137" s="263"/>
      <c r="AT137" s="263"/>
      <c r="AU137" s="263"/>
      <c r="AV137" s="258"/>
      <c r="AW137" s="263"/>
      <c r="AX137" s="259"/>
      <c r="AY137" s="259"/>
      <c r="AZ137" s="261"/>
      <c r="BA137" s="259"/>
      <c r="BB137" s="263"/>
      <c r="BC137" s="259"/>
      <c r="BD137" s="259"/>
      <c r="BE137" s="259"/>
    </row>
    <row r="138" spans="1:57" s="22" customFormat="1" ht="51" customHeight="1" x14ac:dyDescent="0.25">
      <c r="A138" s="256"/>
      <c r="B138" s="283"/>
      <c r="C138" s="283"/>
      <c r="D138" s="275"/>
      <c r="E138" s="263"/>
      <c r="F138" s="275"/>
      <c r="G138" s="275"/>
      <c r="H138" s="259"/>
      <c r="I138" s="259"/>
      <c r="J138" s="30" t="s">
        <v>46</v>
      </c>
      <c r="K138" s="30" t="s">
        <v>46</v>
      </c>
      <c r="L138" s="30" t="s">
        <v>46</v>
      </c>
      <c r="M138" s="44" t="s">
        <v>117</v>
      </c>
      <c r="N138" s="42" t="s">
        <v>106</v>
      </c>
      <c r="O138" s="44">
        <v>65124.72</v>
      </c>
      <c r="P138" s="30"/>
      <c r="Q138" s="30"/>
      <c r="R138" s="264"/>
      <c r="S138" s="267"/>
      <c r="T138" s="312"/>
      <c r="U138" s="295"/>
      <c r="V138" s="258"/>
      <c r="W138" s="308"/>
      <c r="X138" s="296"/>
      <c r="Y138" s="293"/>
      <c r="Z138" s="293"/>
      <c r="AA138" s="284"/>
      <c r="AB138" s="293"/>
      <c r="AC138" s="294"/>
      <c r="AD138" s="290"/>
      <c r="AE138" s="263"/>
      <c r="AF138" s="295"/>
      <c r="AG138" s="289"/>
      <c r="AH138" s="296"/>
      <c r="AI138" s="296"/>
      <c r="AJ138" s="258"/>
      <c r="AK138" s="258"/>
      <c r="AL138" s="278"/>
      <c r="AM138" s="265"/>
      <c r="AN138" s="263"/>
      <c r="AO138" s="259"/>
      <c r="AP138" s="263"/>
      <c r="AQ138" s="263"/>
      <c r="AR138" s="265"/>
      <c r="AS138" s="263"/>
      <c r="AT138" s="263"/>
      <c r="AU138" s="263"/>
      <c r="AV138" s="258"/>
      <c r="AW138" s="263"/>
      <c r="AX138" s="259"/>
      <c r="AY138" s="259"/>
      <c r="AZ138" s="262"/>
      <c r="BA138" s="259"/>
      <c r="BB138" s="263"/>
      <c r="BC138" s="259"/>
      <c r="BD138" s="259"/>
      <c r="BE138" s="259"/>
    </row>
    <row r="139" spans="1:57" s="22" customFormat="1" ht="78" customHeight="1" x14ac:dyDescent="0.25">
      <c r="A139" s="256">
        <v>2020</v>
      </c>
      <c r="B139" s="283">
        <v>43922</v>
      </c>
      <c r="C139" s="283">
        <v>44012</v>
      </c>
      <c r="D139" s="308" t="s">
        <v>110</v>
      </c>
      <c r="E139" s="263" t="s">
        <v>111</v>
      </c>
      <c r="F139" s="275" t="s">
        <v>494</v>
      </c>
      <c r="G139" s="275">
        <v>57</v>
      </c>
      <c r="H139" s="255" t="s">
        <v>272</v>
      </c>
      <c r="I139" s="275" t="s">
        <v>495</v>
      </c>
      <c r="J139" s="30" t="s">
        <v>46</v>
      </c>
      <c r="K139" s="30" t="s">
        <v>46</v>
      </c>
      <c r="L139" s="30" t="s">
        <v>46</v>
      </c>
      <c r="M139" s="44" t="s">
        <v>496</v>
      </c>
      <c r="N139" s="42" t="s">
        <v>497</v>
      </c>
      <c r="O139" s="44">
        <v>17400000</v>
      </c>
      <c r="P139" s="263" t="s">
        <v>46</v>
      </c>
      <c r="Q139" s="263" t="s">
        <v>46</v>
      </c>
      <c r="R139" s="263" t="s">
        <v>46</v>
      </c>
      <c r="S139" s="278" t="s">
        <v>498</v>
      </c>
      <c r="T139" s="286" t="s">
        <v>497</v>
      </c>
      <c r="U139" s="275" t="s">
        <v>108</v>
      </c>
      <c r="V139" s="275" t="s">
        <v>112</v>
      </c>
      <c r="W139" s="308" t="s">
        <v>494</v>
      </c>
      <c r="X139" s="283">
        <v>43984</v>
      </c>
      <c r="Y139" s="279">
        <v>15000000.000000002</v>
      </c>
      <c r="Z139" s="279">
        <v>17400000</v>
      </c>
      <c r="AA139" s="284">
        <f t="shared" si="7"/>
        <v>1740000</v>
      </c>
      <c r="AB139" s="279">
        <v>17400000</v>
      </c>
      <c r="AC139" s="256" t="s">
        <v>140</v>
      </c>
      <c r="AD139" s="280" t="s">
        <v>47</v>
      </c>
      <c r="AE139" s="263" t="s">
        <v>141</v>
      </c>
      <c r="AF139" s="275" t="s">
        <v>495</v>
      </c>
      <c r="AG139" s="289">
        <f t="shared" si="8"/>
        <v>2250000</v>
      </c>
      <c r="AH139" s="283">
        <v>43984</v>
      </c>
      <c r="AI139" s="283">
        <v>43984</v>
      </c>
      <c r="AJ139" s="255" t="s">
        <v>896</v>
      </c>
      <c r="AK139" s="257" t="s">
        <v>257</v>
      </c>
      <c r="AL139" s="278" t="s">
        <v>116</v>
      </c>
      <c r="AM139" s="265" t="s">
        <v>119</v>
      </c>
      <c r="AN139" s="263" t="s">
        <v>48</v>
      </c>
      <c r="AO139" s="255" t="s">
        <v>142</v>
      </c>
      <c r="AP139" s="263" t="s">
        <v>48</v>
      </c>
      <c r="AQ139" s="263" t="s">
        <v>55</v>
      </c>
      <c r="AR139" s="265" t="s">
        <v>51</v>
      </c>
      <c r="AS139" s="263" t="s">
        <v>54</v>
      </c>
      <c r="AT139" s="263" t="s">
        <v>54</v>
      </c>
      <c r="AU139" s="263" t="s">
        <v>54</v>
      </c>
      <c r="AV139" s="255" t="s">
        <v>143</v>
      </c>
      <c r="AW139" s="263" t="s">
        <v>544</v>
      </c>
      <c r="AX139" s="255" t="s">
        <v>541</v>
      </c>
      <c r="AY139" s="255" t="s">
        <v>542</v>
      </c>
      <c r="AZ139" s="260" t="s">
        <v>874</v>
      </c>
      <c r="BA139" s="255" t="s">
        <v>543</v>
      </c>
      <c r="BB139" s="263" t="s">
        <v>105</v>
      </c>
      <c r="BC139" s="268">
        <v>44057</v>
      </c>
      <c r="BD139" s="268">
        <v>44057</v>
      </c>
      <c r="BE139" s="259"/>
    </row>
    <row r="140" spans="1:57" s="22" customFormat="1" ht="78" customHeight="1" x14ac:dyDescent="0.25">
      <c r="A140" s="256"/>
      <c r="B140" s="283"/>
      <c r="C140" s="283"/>
      <c r="D140" s="308"/>
      <c r="E140" s="263"/>
      <c r="F140" s="275"/>
      <c r="G140" s="275"/>
      <c r="H140" s="259"/>
      <c r="I140" s="275"/>
      <c r="J140" s="30" t="s">
        <v>46</v>
      </c>
      <c r="K140" s="30" t="s">
        <v>46</v>
      </c>
      <c r="L140" s="30" t="s">
        <v>46</v>
      </c>
      <c r="M140" s="44" t="s">
        <v>499</v>
      </c>
      <c r="N140" s="42" t="s">
        <v>500</v>
      </c>
      <c r="O140" s="44">
        <v>18255500</v>
      </c>
      <c r="P140" s="263"/>
      <c r="Q140" s="263"/>
      <c r="R140" s="263"/>
      <c r="S140" s="278"/>
      <c r="T140" s="286"/>
      <c r="U140" s="275"/>
      <c r="V140" s="259"/>
      <c r="W140" s="308"/>
      <c r="X140" s="283"/>
      <c r="Y140" s="279"/>
      <c r="Z140" s="279"/>
      <c r="AA140" s="284"/>
      <c r="AB140" s="279"/>
      <c r="AC140" s="256"/>
      <c r="AD140" s="280"/>
      <c r="AE140" s="263"/>
      <c r="AF140" s="275"/>
      <c r="AG140" s="289"/>
      <c r="AH140" s="283"/>
      <c r="AI140" s="283"/>
      <c r="AJ140" s="255"/>
      <c r="AK140" s="258"/>
      <c r="AL140" s="278"/>
      <c r="AM140" s="265"/>
      <c r="AN140" s="263"/>
      <c r="AO140" s="259"/>
      <c r="AP140" s="263"/>
      <c r="AQ140" s="263"/>
      <c r="AR140" s="265"/>
      <c r="AS140" s="263"/>
      <c r="AT140" s="263"/>
      <c r="AU140" s="263"/>
      <c r="AV140" s="259"/>
      <c r="AW140" s="263"/>
      <c r="AX140" s="259"/>
      <c r="AY140" s="259"/>
      <c r="AZ140" s="261"/>
      <c r="BA140" s="259"/>
      <c r="BB140" s="263"/>
      <c r="BC140" s="259"/>
      <c r="BD140" s="259"/>
      <c r="BE140" s="259"/>
    </row>
    <row r="141" spans="1:57" s="22" customFormat="1" ht="78" customHeight="1" x14ac:dyDescent="0.25">
      <c r="A141" s="256"/>
      <c r="B141" s="283"/>
      <c r="C141" s="283"/>
      <c r="D141" s="308"/>
      <c r="E141" s="263"/>
      <c r="F141" s="275"/>
      <c r="G141" s="275"/>
      <c r="H141" s="259"/>
      <c r="I141" s="275"/>
      <c r="J141" s="30" t="s">
        <v>46</v>
      </c>
      <c r="K141" s="30" t="s">
        <v>46</v>
      </c>
      <c r="L141" s="30" t="s">
        <v>46</v>
      </c>
      <c r="M141" s="44" t="s">
        <v>501</v>
      </c>
      <c r="N141" s="42" t="s">
        <v>502</v>
      </c>
      <c r="O141" s="44">
        <v>18992100</v>
      </c>
      <c r="P141" s="263"/>
      <c r="Q141" s="263"/>
      <c r="R141" s="263"/>
      <c r="S141" s="278"/>
      <c r="T141" s="286"/>
      <c r="U141" s="275"/>
      <c r="V141" s="259"/>
      <c r="W141" s="308"/>
      <c r="X141" s="283"/>
      <c r="Y141" s="279"/>
      <c r="Z141" s="279"/>
      <c r="AA141" s="284"/>
      <c r="AB141" s="279"/>
      <c r="AC141" s="256"/>
      <c r="AD141" s="280"/>
      <c r="AE141" s="263"/>
      <c r="AF141" s="275"/>
      <c r="AG141" s="289"/>
      <c r="AH141" s="283"/>
      <c r="AI141" s="283"/>
      <c r="AJ141" s="255"/>
      <c r="AK141" s="258"/>
      <c r="AL141" s="278"/>
      <c r="AM141" s="265"/>
      <c r="AN141" s="263"/>
      <c r="AO141" s="259"/>
      <c r="AP141" s="263"/>
      <c r="AQ141" s="263"/>
      <c r="AR141" s="265"/>
      <c r="AS141" s="263"/>
      <c r="AT141" s="263"/>
      <c r="AU141" s="263"/>
      <c r="AV141" s="259"/>
      <c r="AW141" s="263"/>
      <c r="AX141" s="259"/>
      <c r="AY141" s="259"/>
      <c r="AZ141" s="262"/>
      <c r="BA141" s="259"/>
      <c r="BB141" s="263"/>
      <c r="BC141" s="259"/>
      <c r="BD141" s="259"/>
      <c r="BE141" s="259"/>
    </row>
    <row r="142" spans="1:57" s="22" customFormat="1" ht="78" customHeight="1" x14ac:dyDescent="0.25">
      <c r="A142" s="35">
        <v>2020</v>
      </c>
      <c r="B142" s="32">
        <v>43922</v>
      </c>
      <c r="C142" s="32">
        <v>44012</v>
      </c>
      <c r="D142" s="28" t="s">
        <v>110</v>
      </c>
      <c r="E142" s="26" t="s">
        <v>111</v>
      </c>
      <c r="F142" s="113" t="s">
        <v>503</v>
      </c>
      <c r="G142" s="28">
        <v>57</v>
      </c>
      <c r="H142" s="114" t="s">
        <v>272</v>
      </c>
      <c r="I142" s="46" t="s">
        <v>495</v>
      </c>
      <c r="J142" s="30" t="s">
        <v>46</v>
      </c>
      <c r="K142" s="30" t="s">
        <v>46</v>
      </c>
      <c r="L142" s="30" t="s">
        <v>46</v>
      </c>
      <c r="M142" s="44" t="s">
        <v>504</v>
      </c>
      <c r="N142" s="45" t="s">
        <v>505</v>
      </c>
      <c r="O142" s="33">
        <v>111360000</v>
      </c>
      <c r="P142" s="30" t="s">
        <v>46</v>
      </c>
      <c r="Q142" s="30" t="s">
        <v>46</v>
      </c>
      <c r="R142" s="30" t="s">
        <v>46</v>
      </c>
      <c r="S142" s="43" t="s">
        <v>506</v>
      </c>
      <c r="T142" s="45" t="s">
        <v>505</v>
      </c>
      <c r="U142" s="28" t="s">
        <v>108</v>
      </c>
      <c r="V142" s="28" t="s">
        <v>190</v>
      </c>
      <c r="W142" s="46" t="s">
        <v>503</v>
      </c>
      <c r="X142" s="32">
        <v>43987</v>
      </c>
      <c r="Y142" s="33">
        <v>96000000</v>
      </c>
      <c r="Z142" s="33">
        <v>111360000</v>
      </c>
      <c r="AA142" s="34">
        <f t="shared" si="7"/>
        <v>11136000</v>
      </c>
      <c r="AB142" s="33">
        <v>111360000</v>
      </c>
      <c r="AC142" s="35" t="s">
        <v>140</v>
      </c>
      <c r="AD142" s="36" t="s">
        <v>47</v>
      </c>
      <c r="AE142" s="26" t="s">
        <v>141</v>
      </c>
      <c r="AF142" s="46" t="s">
        <v>495</v>
      </c>
      <c r="AG142" s="37">
        <f t="shared" si="8"/>
        <v>14400000</v>
      </c>
      <c r="AH142" s="32">
        <v>43987</v>
      </c>
      <c r="AI142" s="32">
        <v>43987</v>
      </c>
      <c r="AJ142" s="136" t="s">
        <v>571</v>
      </c>
      <c r="AK142" s="136" t="s">
        <v>257</v>
      </c>
      <c r="AL142" s="39" t="s">
        <v>116</v>
      </c>
      <c r="AM142" s="23" t="s">
        <v>119</v>
      </c>
      <c r="AN142" s="26" t="s">
        <v>48</v>
      </c>
      <c r="AO142" s="38" t="s">
        <v>142</v>
      </c>
      <c r="AP142" s="26" t="s">
        <v>48</v>
      </c>
      <c r="AQ142" s="26" t="s">
        <v>55</v>
      </c>
      <c r="AR142" s="18" t="s">
        <v>51</v>
      </c>
      <c r="AS142" s="26" t="s">
        <v>54</v>
      </c>
      <c r="AT142" s="26" t="s">
        <v>54</v>
      </c>
      <c r="AU142" s="26" t="s">
        <v>54</v>
      </c>
      <c r="AV142" s="38" t="s">
        <v>143</v>
      </c>
      <c r="AW142" s="26" t="s">
        <v>544</v>
      </c>
      <c r="AX142" s="38" t="s">
        <v>541</v>
      </c>
      <c r="AY142" s="38" t="s">
        <v>542</v>
      </c>
      <c r="AZ142" s="142" t="s">
        <v>874</v>
      </c>
      <c r="BA142" s="38" t="s">
        <v>543</v>
      </c>
      <c r="BB142" s="26" t="s">
        <v>105</v>
      </c>
      <c r="BC142" s="86">
        <v>44057</v>
      </c>
      <c r="BD142" s="86">
        <v>44057</v>
      </c>
      <c r="BE142" s="44"/>
    </row>
    <row r="143" spans="1:57" s="22" customFormat="1" ht="103.15" customHeight="1" x14ac:dyDescent="0.25">
      <c r="A143" s="256">
        <v>2020</v>
      </c>
      <c r="B143" s="273">
        <v>43922</v>
      </c>
      <c r="C143" s="273">
        <v>44012</v>
      </c>
      <c r="D143" s="275" t="s">
        <v>110</v>
      </c>
      <c r="E143" s="263" t="s">
        <v>111</v>
      </c>
      <c r="F143" s="275" t="s">
        <v>507</v>
      </c>
      <c r="G143" s="275">
        <v>57</v>
      </c>
      <c r="H143" s="255" t="s">
        <v>272</v>
      </c>
      <c r="I143" s="275" t="s">
        <v>508</v>
      </c>
      <c r="J143" s="30" t="s">
        <v>46</v>
      </c>
      <c r="K143" s="30" t="s">
        <v>46</v>
      </c>
      <c r="L143" s="30" t="s">
        <v>46</v>
      </c>
      <c r="M143" s="44" t="s">
        <v>509</v>
      </c>
      <c r="N143" s="42"/>
      <c r="O143" s="44">
        <v>234.49</v>
      </c>
      <c r="P143" s="263" t="s">
        <v>46</v>
      </c>
      <c r="Q143" s="263" t="s">
        <v>46</v>
      </c>
      <c r="R143" s="263" t="s">
        <v>46</v>
      </c>
      <c r="S143" s="278" t="s">
        <v>510</v>
      </c>
      <c r="T143" s="286" t="s">
        <v>511</v>
      </c>
      <c r="U143" s="275" t="s">
        <v>108</v>
      </c>
      <c r="V143" s="275" t="s">
        <v>112</v>
      </c>
      <c r="W143" s="308" t="s">
        <v>507</v>
      </c>
      <c r="X143" s="273">
        <v>43984</v>
      </c>
      <c r="Y143" s="279">
        <v>18900000</v>
      </c>
      <c r="Z143" s="279">
        <v>21924000</v>
      </c>
      <c r="AA143" s="284">
        <f t="shared" si="7"/>
        <v>2192400</v>
      </c>
      <c r="AB143" s="279">
        <v>21924000</v>
      </c>
      <c r="AC143" s="256" t="s">
        <v>140</v>
      </c>
      <c r="AD143" s="280" t="s">
        <v>47</v>
      </c>
      <c r="AE143" s="263" t="s">
        <v>141</v>
      </c>
      <c r="AF143" s="275" t="s">
        <v>508</v>
      </c>
      <c r="AG143" s="281">
        <f t="shared" si="8"/>
        <v>2835000</v>
      </c>
      <c r="AH143" s="273">
        <v>43984</v>
      </c>
      <c r="AI143" s="273">
        <v>44196</v>
      </c>
      <c r="AJ143" s="255" t="s">
        <v>897</v>
      </c>
      <c r="AK143" s="257" t="s">
        <v>257</v>
      </c>
      <c r="AL143" s="278" t="s">
        <v>116</v>
      </c>
      <c r="AM143" s="265" t="s">
        <v>119</v>
      </c>
      <c r="AN143" s="263" t="s">
        <v>48</v>
      </c>
      <c r="AO143" s="255" t="s">
        <v>142</v>
      </c>
      <c r="AP143" s="263" t="s">
        <v>48</v>
      </c>
      <c r="AQ143" s="263" t="s">
        <v>55</v>
      </c>
      <c r="AR143" s="265" t="s">
        <v>51</v>
      </c>
      <c r="AS143" s="263" t="s">
        <v>54</v>
      </c>
      <c r="AT143" s="263" t="s">
        <v>54</v>
      </c>
      <c r="AU143" s="263" t="s">
        <v>54</v>
      </c>
      <c r="AV143" s="255" t="s">
        <v>143</v>
      </c>
      <c r="AW143" s="263" t="s">
        <v>544</v>
      </c>
      <c r="AX143" s="255" t="s">
        <v>541</v>
      </c>
      <c r="AY143" s="255" t="s">
        <v>542</v>
      </c>
      <c r="AZ143" s="260" t="s">
        <v>874</v>
      </c>
      <c r="BA143" s="255" t="s">
        <v>543</v>
      </c>
      <c r="BB143" s="263" t="s">
        <v>105</v>
      </c>
      <c r="BC143" s="268">
        <v>44057</v>
      </c>
      <c r="BD143" s="268">
        <v>44057</v>
      </c>
      <c r="BE143" s="259"/>
    </row>
    <row r="144" spans="1:57" s="22" customFormat="1" ht="103.15" customHeight="1" x14ac:dyDescent="0.25">
      <c r="A144" s="256"/>
      <c r="B144" s="273"/>
      <c r="C144" s="273"/>
      <c r="D144" s="275"/>
      <c r="E144" s="263"/>
      <c r="F144" s="275"/>
      <c r="G144" s="275"/>
      <c r="H144" s="255"/>
      <c r="I144" s="275"/>
      <c r="J144" s="30" t="s">
        <v>46</v>
      </c>
      <c r="K144" s="30" t="s">
        <v>46</v>
      </c>
      <c r="L144" s="30" t="s">
        <v>46</v>
      </c>
      <c r="M144" s="44" t="s">
        <v>512</v>
      </c>
      <c r="N144" s="42"/>
      <c r="O144" s="44">
        <v>239.53</v>
      </c>
      <c r="P144" s="263"/>
      <c r="Q144" s="263"/>
      <c r="R144" s="263"/>
      <c r="S144" s="278"/>
      <c r="T144" s="286"/>
      <c r="U144" s="275"/>
      <c r="V144" s="259"/>
      <c r="W144" s="308"/>
      <c r="X144" s="273"/>
      <c r="Y144" s="279"/>
      <c r="Z144" s="279"/>
      <c r="AA144" s="284"/>
      <c r="AB144" s="279"/>
      <c r="AC144" s="256"/>
      <c r="AD144" s="280"/>
      <c r="AE144" s="263"/>
      <c r="AF144" s="275"/>
      <c r="AG144" s="281"/>
      <c r="AH144" s="273"/>
      <c r="AI144" s="273"/>
      <c r="AJ144" s="255"/>
      <c r="AK144" s="258"/>
      <c r="AL144" s="278"/>
      <c r="AM144" s="265"/>
      <c r="AN144" s="263"/>
      <c r="AO144" s="255"/>
      <c r="AP144" s="263"/>
      <c r="AQ144" s="263"/>
      <c r="AR144" s="265"/>
      <c r="AS144" s="263"/>
      <c r="AT144" s="263"/>
      <c r="AU144" s="263"/>
      <c r="AV144" s="255"/>
      <c r="AW144" s="263"/>
      <c r="AX144" s="259"/>
      <c r="AY144" s="259"/>
      <c r="AZ144" s="261"/>
      <c r="BA144" s="259"/>
      <c r="BB144" s="263"/>
      <c r="BC144" s="259"/>
      <c r="BD144" s="259"/>
      <c r="BE144" s="259"/>
    </row>
    <row r="145" spans="1:16195" s="22" customFormat="1" ht="103.15" customHeight="1" x14ac:dyDescent="0.25">
      <c r="A145" s="256"/>
      <c r="B145" s="273"/>
      <c r="C145" s="273"/>
      <c r="D145" s="275"/>
      <c r="E145" s="263"/>
      <c r="F145" s="275"/>
      <c r="G145" s="275"/>
      <c r="H145" s="255"/>
      <c r="I145" s="275"/>
      <c r="J145" s="30" t="s">
        <v>46</v>
      </c>
      <c r="K145" s="30" t="s">
        <v>46</v>
      </c>
      <c r="L145" s="30" t="s">
        <v>46</v>
      </c>
      <c r="M145" s="44" t="s">
        <v>513</v>
      </c>
      <c r="N145" s="42" t="s">
        <v>511</v>
      </c>
      <c r="O145" s="44">
        <v>219.24</v>
      </c>
      <c r="P145" s="263"/>
      <c r="Q145" s="263"/>
      <c r="R145" s="263"/>
      <c r="S145" s="278"/>
      <c r="T145" s="286"/>
      <c r="U145" s="275"/>
      <c r="V145" s="259"/>
      <c r="W145" s="308"/>
      <c r="X145" s="273"/>
      <c r="Y145" s="279"/>
      <c r="Z145" s="279"/>
      <c r="AA145" s="284"/>
      <c r="AB145" s="279"/>
      <c r="AC145" s="256"/>
      <c r="AD145" s="280"/>
      <c r="AE145" s="263"/>
      <c r="AF145" s="275"/>
      <c r="AG145" s="281"/>
      <c r="AH145" s="273"/>
      <c r="AI145" s="273"/>
      <c r="AJ145" s="255"/>
      <c r="AK145" s="258"/>
      <c r="AL145" s="278"/>
      <c r="AM145" s="265"/>
      <c r="AN145" s="263"/>
      <c r="AO145" s="255"/>
      <c r="AP145" s="263"/>
      <c r="AQ145" s="263"/>
      <c r="AR145" s="265"/>
      <c r="AS145" s="263"/>
      <c r="AT145" s="263"/>
      <c r="AU145" s="263"/>
      <c r="AV145" s="255"/>
      <c r="AW145" s="263"/>
      <c r="AX145" s="259"/>
      <c r="AY145" s="259"/>
      <c r="AZ145" s="262"/>
      <c r="BA145" s="259"/>
      <c r="BB145" s="263"/>
      <c r="BC145" s="259"/>
      <c r="BD145" s="259"/>
      <c r="BE145" s="259"/>
    </row>
    <row r="146" spans="1:16195" s="22" customFormat="1" ht="82.15" customHeight="1" x14ac:dyDescent="0.25">
      <c r="A146" s="35">
        <v>2020</v>
      </c>
      <c r="B146" s="32">
        <v>43922</v>
      </c>
      <c r="C146" s="32">
        <v>44012</v>
      </c>
      <c r="D146" s="28" t="s">
        <v>110</v>
      </c>
      <c r="E146" s="26" t="s">
        <v>124</v>
      </c>
      <c r="F146" s="113" t="s">
        <v>514</v>
      </c>
      <c r="G146" s="28">
        <v>57</v>
      </c>
      <c r="H146" s="114" t="s">
        <v>272</v>
      </c>
      <c r="I146" s="46" t="s">
        <v>491</v>
      </c>
      <c r="J146" s="30" t="s">
        <v>46</v>
      </c>
      <c r="K146" s="30" t="s">
        <v>46</v>
      </c>
      <c r="L146" s="30" t="s">
        <v>46</v>
      </c>
      <c r="M146" s="44" t="s">
        <v>486</v>
      </c>
      <c r="N146" s="45" t="s">
        <v>70</v>
      </c>
      <c r="O146" s="33">
        <v>7000000</v>
      </c>
      <c r="P146" s="30" t="s">
        <v>46</v>
      </c>
      <c r="Q146" s="30" t="s">
        <v>46</v>
      </c>
      <c r="R146" s="30" t="s">
        <v>46</v>
      </c>
      <c r="S146" s="43" t="s">
        <v>138</v>
      </c>
      <c r="T146" s="45" t="s">
        <v>70</v>
      </c>
      <c r="U146" s="42" t="s">
        <v>107</v>
      </c>
      <c r="V146" s="42" t="s">
        <v>107</v>
      </c>
      <c r="W146" s="46" t="s">
        <v>514</v>
      </c>
      <c r="X146" s="32">
        <v>43983</v>
      </c>
      <c r="Y146" s="33">
        <v>6034482.7586206896</v>
      </c>
      <c r="Z146" s="33">
        <v>7000000</v>
      </c>
      <c r="AA146" s="34">
        <f t="shared" si="7"/>
        <v>7000000</v>
      </c>
      <c r="AB146" s="33">
        <v>70000000</v>
      </c>
      <c r="AC146" s="35" t="s">
        <v>140</v>
      </c>
      <c r="AD146" s="36" t="s">
        <v>47</v>
      </c>
      <c r="AE146" s="26" t="s">
        <v>141</v>
      </c>
      <c r="AF146" s="46" t="s">
        <v>491</v>
      </c>
      <c r="AG146" s="37">
        <f t="shared" si="8"/>
        <v>905172.41379310342</v>
      </c>
      <c r="AH146" s="32">
        <v>43983</v>
      </c>
      <c r="AI146" s="32">
        <v>43983</v>
      </c>
      <c r="AJ146" s="144" t="s">
        <v>898</v>
      </c>
      <c r="AK146" s="136" t="s">
        <v>257</v>
      </c>
      <c r="AL146" s="39" t="s">
        <v>116</v>
      </c>
      <c r="AM146" s="23" t="s">
        <v>119</v>
      </c>
      <c r="AN146" s="26" t="s">
        <v>48</v>
      </c>
      <c r="AO146" s="38" t="s">
        <v>142</v>
      </c>
      <c r="AP146" s="26" t="s">
        <v>48</v>
      </c>
      <c r="AQ146" s="26" t="s">
        <v>55</v>
      </c>
      <c r="AR146" s="18" t="s">
        <v>51</v>
      </c>
      <c r="AS146" s="26" t="s">
        <v>54</v>
      </c>
      <c r="AT146" s="26" t="s">
        <v>54</v>
      </c>
      <c r="AU146" s="26" t="s">
        <v>54</v>
      </c>
      <c r="AV146" s="38" t="s">
        <v>143</v>
      </c>
      <c r="AW146" s="26" t="s">
        <v>544</v>
      </c>
      <c r="AX146" s="38" t="s">
        <v>541</v>
      </c>
      <c r="AY146" s="38" t="s">
        <v>542</v>
      </c>
      <c r="AZ146" s="142" t="s">
        <v>874</v>
      </c>
      <c r="BA146" s="38" t="s">
        <v>543</v>
      </c>
      <c r="BB146" s="26" t="s">
        <v>105</v>
      </c>
      <c r="BC146" s="86">
        <v>44057</v>
      </c>
      <c r="BD146" s="86">
        <v>44057</v>
      </c>
      <c r="BE146" s="44"/>
    </row>
    <row r="147" spans="1:16195" s="22" customFormat="1" ht="41.25" customHeight="1" x14ac:dyDescent="0.25">
      <c r="A147" s="348" t="s">
        <v>573</v>
      </c>
      <c r="B147" s="349"/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  <c r="AB147" s="349"/>
      <c r="AC147" s="349"/>
      <c r="AD147" s="349"/>
      <c r="AE147" s="349"/>
      <c r="AF147" s="349"/>
      <c r="AG147" s="349"/>
      <c r="AH147" s="349"/>
      <c r="AI147" s="349"/>
      <c r="AJ147" s="349"/>
      <c r="AK147" s="349"/>
      <c r="AL147" s="349"/>
      <c r="AM147" s="349"/>
      <c r="AN147" s="349"/>
      <c r="AO147" s="349"/>
      <c r="AP147" s="349"/>
      <c r="AQ147" s="349"/>
      <c r="AR147" s="349"/>
      <c r="AS147" s="349"/>
      <c r="AT147" s="349"/>
      <c r="AU147" s="349"/>
      <c r="AV147" s="349"/>
      <c r="AW147" s="349"/>
      <c r="AX147" s="349"/>
      <c r="AY147" s="349"/>
      <c r="AZ147" s="349"/>
      <c r="BA147" s="349"/>
      <c r="BB147" s="349"/>
      <c r="BC147" s="349"/>
      <c r="BD147" s="349"/>
      <c r="BE147" s="349"/>
    </row>
    <row r="148" spans="1:16195" s="22" customFormat="1" ht="76.150000000000006" customHeight="1" x14ac:dyDescent="0.25">
      <c r="A148" s="35">
        <v>2020</v>
      </c>
      <c r="B148" s="24">
        <v>44013</v>
      </c>
      <c r="C148" s="24">
        <v>44104</v>
      </c>
      <c r="D148" s="28" t="s">
        <v>110</v>
      </c>
      <c r="E148" s="26" t="s">
        <v>124</v>
      </c>
      <c r="F148" s="113" t="s">
        <v>515</v>
      </c>
      <c r="G148" s="28">
        <v>57</v>
      </c>
      <c r="H148" s="114" t="s">
        <v>272</v>
      </c>
      <c r="I148" s="46" t="s">
        <v>73</v>
      </c>
      <c r="J148" s="30" t="s">
        <v>46</v>
      </c>
      <c r="K148" s="30" t="s">
        <v>46</v>
      </c>
      <c r="L148" s="30" t="s">
        <v>46</v>
      </c>
      <c r="M148" s="44" t="s">
        <v>486</v>
      </c>
      <c r="N148" s="42" t="s">
        <v>70</v>
      </c>
      <c r="O148" s="33">
        <v>4350000</v>
      </c>
      <c r="P148" s="30" t="s">
        <v>46</v>
      </c>
      <c r="Q148" s="30" t="s">
        <v>46</v>
      </c>
      <c r="R148" s="30" t="s">
        <v>46</v>
      </c>
      <c r="S148" s="43" t="s">
        <v>138</v>
      </c>
      <c r="T148" s="45" t="s">
        <v>70</v>
      </c>
      <c r="U148" s="28" t="s">
        <v>108</v>
      </c>
      <c r="V148" s="28" t="s">
        <v>108</v>
      </c>
      <c r="W148" s="46" t="s">
        <v>515</v>
      </c>
      <c r="X148" s="24">
        <v>44013</v>
      </c>
      <c r="Y148" s="33">
        <v>3750000.0000000005</v>
      </c>
      <c r="Z148" s="33">
        <v>4350000</v>
      </c>
      <c r="AA148" s="34">
        <f t="shared" ref="AA148:AA153" si="9">AB148*0.1</f>
        <v>435000</v>
      </c>
      <c r="AB148" s="33">
        <v>4350000</v>
      </c>
      <c r="AC148" s="35" t="s">
        <v>140</v>
      </c>
      <c r="AD148" s="36" t="s">
        <v>47</v>
      </c>
      <c r="AE148" s="26" t="s">
        <v>141</v>
      </c>
      <c r="AF148" s="46" t="s">
        <v>73</v>
      </c>
      <c r="AG148" s="37">
        <f t="shared" si="8"/>
        <v>562500</v>
      </c>
      <c r="AH148" s="24">
        <v>44013</v>
      </c>
      <c r="AI148" s="140">
        <v>44196</v>
      </c>
      <c r="AJ148" s="144" t="s">
        <v>899</v>
      </c>
      <c r="AK148" s="136" t="s">
        <v>257</v>
      </c>
      <c r="AL148" s="39" t="s">
        <v>116</v>
      </c>
      <c r="AM148" s="23" t="s">
        <v>119</v>
      </c>
      <c r="AN148" s="26" t="s">
        <v>48</v>
      </c>
      <c r="AO148" s="38" t="s">
        <v>142</v>
      </c>
      <c r="AP148" s="26" t="s">
        <v>48</v>
      </c>
      <c r="AQ148" s="26" t="s">
        <v>55</v>
      </c>
      <c r="AR148" s="18" t="s">
        <v>51</v>
      </c>
      <c r="AS148" s="26" t="s">
        <v>54</v>
      </c>
      <c r="AT148" s="26" t="s">
        <v>54</v>
      </c>
      <c r="AU148" s="26" t="s">
        <v>54</v>
      </c>
      <c r="AV148" s="38" t="s">
        <v>143</v>
      </c>
      <c r="AW148" s="26" t="s">
        <v>544</v>
      </c>
      <c r="AX148" s="38" t="s">
        <v>541</v>
      </c>
      <c r="AY148" s="38" t="s">
        <v>542</v>
      </c>
      <c r="AZ148" s="142" t="s">
        <v>874</v>
      </c>
      <c r="BA148" s="38" t="s">
        <v>543</v>
      </c>
      <c r="BB148" s="26" t="s">
        <v>105</v>
      </c>
      <c r="BC148" s="86">
        <v>44057</v>
      </c>
      <c r="BD148" s="86">
        <v>44057</v>
      </c>
      <c r="BE148" s="44"/>
    </row>
    <row r="149" spans="1:16195" s="22" customFormat="1" ht="67.900000000000006" customHeight="1" x14ac:dyDescent="0.25">
      <c r="A149" s="256">
        <v>2020</v>
      </c>
      <c r="B149" s="283">
        <v>44013</v>
      </c>
      <c r="C149" s="283">
        <v>44104</v>
      </c>
      <c r="D149" s="275" t="s">
        <v>110</v>
      </c>
      <c r="E149" s="263" t="s">
        <v>111</v>
      </c>
      <c r="F149" s="275" t="s">
        <v>516</v>
      </c>
      <c r="G149" s="275">
        <v>57</v>
      </c>
      <c r="H149" s="255" t="s">
        <v>272</v>
      </c>
      <c r="I149" s="275" t="s">
        <v>517</v>
      </c>
      <c r="J149" s="30" t="s">
        <v>46</v>
      </c>
      <c r="K149" s="30" t="s">
        <v>46</v>
      </c>
      <c r="L149" s="30" t="s">
        <v>46</v>
      </c>
      <c r="M149" s="44" t="s">
        <v>117</v>
      </c>
      <c r="N149" s="42" t="s">
        <v>106</v>
      </c>
      <c r="O149" s="44">
        <v>13205128.800000001</v>
      </c>
      <c r="P149" s="263" t="s">
        <v>46</v>
      </c>
      <c r="Q149" s="263" t="s">
        <v>46</v>
      </c>
      <c r="R149" s="263" t="s">
        <v>46</v>
      </c>
      <c r="S149" s="278" t="s">
        <v>155</v>
      </c>
      <c r="T149" s="286" t="s">
        <v>241</v>
      </c>
      <c r="U149" s="274" t="s">
        <v>113</v>
      </c>
      <c r="V149" s="274" t="s">
        <v>518</v>
      </c>
      <c r="W149" s="308" t="s">
        <v>516</v>
      </c>
      <c r="X149" s="283">
        <v>44022</v>
      </c>
      <c r="Y149" s="279">
        <v>13083893</v>
      </c>
      <c r="Z149" s="313" t="s">
        <v>139</v>
      </c>
      <c r="AA149" s="284">
        <f t="shared" si="9"/>
        <v>1308389.3</v>
      </c>
      <c r="AB149" s="279">
        <v>13083893</v>
      </c>
      <c r="AC149" s="256" t="s">
        <v>140</v>
      </c>
      <c r="AD149" s="280" t="s">
        <v>47</v>
      </c>
      <c r="AE149" s="263" t="s">
        <v>141</v>
      </c>
      <c r="AF149" s="275" t="s">
        <v>517</v>
      </c>
      <c r="AG149" s="281">
        <f t="shared" si="8"/>
        <v>1962583.95</v>
      </c>
      <c r="AH149" s="283">
        <v>44022</v>
      </c>
      <c r="AI149" s="283">
        <v>44022</v>
      </c>
      <c r="AJ149" s="257" t="s">
        <v>900</v>
      </c>
      <c r="AK149" s="257" t="s">
        <v>257</v>
      </c>
      <c r="AL149" s="278" t="s">
        <v>116</v>
      </c>
      <c r="AM149" s="265" t="s">
        <v>119</v>
      </c>
      <c r="AN149" s="263" t="s">
        <v>48</v>
      </c>
      <c r="AO149" s="255" t="s">
        <v>142</v>
      </c>
      <c r="AP149" s="263" t="s">
        <v>48</v>
      </c>
      <c r="AQ149" s="263" t="s">
        <v>55</v>
      </c>
      <c r="AR149" s="265" t="s">
        <v>51</v>
      </c>
      <c r="AS149" s="263" t="s">
        <v>54</v>
      </c>
      <c r="AT149" s="263" t="s">
        <v>54</v>
      </c>
      <c r="AU149" s="263" t="s">
        <v>54</v>
      </c>
      <c r="AV149" s="255" t="s">
        <v>143</v>
      </c>
      <c r="AW149" s="263" t="s">
        <v>544</v>
      </c>
      <c r="AX149" s="255" t="s">
        <v>541</v>
      </c>
      <c r="AY149" s="255" t="s">
        <v>542</v>
      </c>
      <c r="AZ149" s="255" t="s">
        <v>874</v>
      </c>
      <c r="BA149" s="255" t="s">
        <v>543</v>
      </c>
      <c r="BB149" s="263" t="s">
        <v>105</v>
      </c>
      <c r="BC149" s="268">
        <v>44057</v>
      </c>
      <c r="BD149" s="268">
        <v>44057</v>
      </c>
      <c r="BE149" s="259"/>
    </row>
    <row r="150" spans="1:16195" s="22" customFormat="1" ht="67.900000000000006" customHeight="1" x14ac:dyDescent="0.25">
      <c r="A150" s="256"/>
      <c r="B150" s="283"/>
      <c r="C150" s="283"/>
      <c r="D150" s="275"/>
      <c r="E150" s="263"/>
      <c r="F150" s="275"/>
      <c r="G150" s="275"/>
      <c r="H150" s="259"/>
      <c r="I150" s="275"/>
      <c r="J150" s="30" t="s">
        <v>46</v>
      </c>
      <c r="K150" s="30" t="s">
        <v>46</v>
      </c>
      <c r="L150" s="30" t="s">
        <v>46</v>
      </c>
      <c r="M150" s="44" t="s">
        <v>125</v>
      </c>
      <c r="N150" s="42" t="s">
        <v>68</v>
      </c>
      <c r="O150" s="44">
        <v>12412818</v>
      </c>
      <c r="P150" s="263"/>
      <c r="Q150" s="263"/>
      <c r="R150" s="263"/>
      <c r="S150" s="278"/>
      <c r="T150" s="286"/>
      <c r="U150" s="274"/>
      <c r="V150" s="274"/>
      <c r="W150" s="308"/>
      <c r="X150" s="283"/>
      <c r="Y150" s="279"/>
      <c r="Z150" s="313"/>
      <c r="AA150" s="284"/>
      <c r="AB150" s="279"/>
      <c r="AC150" s="256"/>
      <c r="AD150" s="280"/>
      <c r="AE150" s="263"/>
      <c r="AF150" s="275"/>
      <c r="AG150" s="281"/>
      <c r="AH150" s="283"/>
      <c r="AI150" s="283"/>
      <c r="AJ150" s="258"/>
      <c r="AK150" s="258"/>
      <c r="AL150" s="278"/>
      <c r="AM150" s="265"/>
      <c r="AN150" s="263"/>
      <c r="AO150" s="259"/>
      <c r="AP150" s="263"/>
      <c r="AQ150" s="263"/>
      <c r="AR150" s="265"/>
      <c r="AS150" s="263"/>
      <c r="AT150" s="263"/>
      <c r="AU150" s="263"/>
      <c r="AV150" s="259"/>
      <c r="AW150" s="263"/>
      <c r="AX150" s="259"/>
      <c r="AY150" s="259"/>
      <c r="AZ150" s="259"/>
      <c r="BA150" s="259"/>
      <c r="BB150" s="263"/>
      <c r="BC150" s="259"/>
      <c r="BD150" s="259"/>
      <c r="BE150" s="259"/>
    </row>
    <row r="151" spans="1:16195" s="22" customFormat="1" ht="82.5" customHeight="1" x14ac:dyDescent="0.25">
      <c r="A151" s="256">
        <v>2020</v>
      </c>
      <c r="B151" s="283">
        <v>44013</v>
      </c>
      <c r="C151" s="283">
        <v>44104</v>
      </c>
      <c r="D151" s="275" t="s">
        <v>110</v>
      </c>
      <c r="E151" s="263" t="s">
        <v>111</v>
      </c>
      <c r="F151" s="275" t="s">
        <v>519</v>
      </c>
      <c r="G151" s="275">
        <v>57</v>
      </c>
      <c r="H151" s="255" t="s">
        <v>272</v>
      </c>
      <c r="I151" s="308" t="s">
        <v>520</v>
      </c>
      <c r="J151" s="30" t="s">
        <v>46</v>
      </c>
      <c r="K151" s="30" t="s">
        <v>46</v>
      </c>
      <c r="L151" s="30" t="s">
        <v>46</v>
      </c>
      <c r="M151" s="44" t="s">
        <v>125</v>
      </c>
      <c r="N151" s="42" t="s">
        <v>68</v>
      </c>
      <c r="O151" s="44">
        <v>2016625.55</v>
      </c>
      <c r="P151" s="266" t="s">
        <v>46</v>
      </c>
      <c r="Q151" s="266" t="s">
        <v>46</v>
      </c>
      <c r="R151" s="266" t="s">
        <v>46</v>
      </c>
      <c r="S151" s="310" t="s">
        <v>155</v>
      </c>
      <c r="T151" s="286" t="s">
        <v>241</v>
      </c>
      <c r="U151" s="282" t="s">
        <v>108</v>
      </c>
      <c r="V151" s="282" t="s">
        <v>190</v>
      </c>
      <c r="W151" s="308" t="s">
        <v>519</v>
      </c>
      <c r="X151" s="317">
        <v>44022</v>
      </c>
      <c r="Y151" s="314">
        <v>1738470.3017241382</v>
      </c>
      <c r="Z151" s="314">
        <v>2016625.55</v>
      </c>
      <c r="AA151" s="284">
        <f t="shared" si="9"/>
        <v>201662.55500000002</v>
      </c>
      <c r="AB151" s="314">
        <v>2016625.55</v>
      </c>
      <c r="AC151" s="315" t="s">
        <v>140</v>
      </c>
      <c r="AD151" s="316" t="s">
        <v>47</v>
      </c>
      <c r="AE151" s="263" t="s">
        <v>141</v>
      </c>
      <c r="AF151" s="275" t="s">
        <v>520</v>
      </c>
      <c r="AG151" s="318">
        <f t="shared" si="8"/>
        <v>260770.54525862072</v>
      </c>
      <c r="AH151" s="283">
        <v>44022</v>
      </c>
      <c r="AI151" s="283">
        <v>44022</v>
      </c>
      <c r="AJ151" s="255" t="s">
        <v>901</v>
      </c>
      <c r="AK151" s="257" t="s">
        <v>257</v>
      </c>
      <c r="AL151" s="278" t="s">
        <v>116</v>
      </c>
      <c r="AM151" s="265" t="s">
        <v>119</v>
      </c>
      <c r="AN151" s="263" t="s">
        <v>48</v>
      </c>
      <c r="AO151" s="255" t="s">
        <v>142</v>
      </c>
      <c r="AP151" s="263" t="s">
        <v>48</v>
      </c>
      <c r="AQ151" s="263" t="s">
        <v>55</v>
      </c>
      <c r="AR151" s="265" t="s">
        <v>51</v>
      </c>
      <c r="AS151" s="263" t="s">
        <v>54</v>
      </c>
      <c r="AT151" s="263" t="s">
        <v>54</v>
      </c>
      <c r="AU151" s="263" t="s">
        <v>54</v>
      </c>
      <c r="AV151" s="255" t="s">
        <v>143</v>
      </c>
      <c r="AW151" s="263" t="s">
        <v>544</v>
      </c>
      <c r="AX151" s="255" t="s">
        <v>541</v>
      </c>
      <c r="AY151" s="255" t="s">
        <v>542</v>
      </c>
      <c r="AZ151" s="255" t="s">
        <v>874</v>
      </c>
      <c r="BA151" s="255" t="s">
        <v>543</v>
      </c>
      <c r="BB151" s="263" t="s">
        <v>105</v>
      </c>
      <c r="BC151" s="268">
        <v>44057</v>
      </c>
      <c r="BD151" s="268">
        <v>44057</v>
      </c>
      <c r="BE151" s="44"/>
    </row>
    <row r="152" spans="1:16195" s="22" customFormat="1" ht="87.75" customHeight="1" x14ac:dyDescent="0.25">
      <c r="A152" s="256"/>
      <c r="B152" s="283"/>
      <c r="C152" s="283"/>
      <c r="D152" s="275"/>
      <c r="E152" s="263"/>
      <c r="F152" s="275"/>
      <c r="G152" s="275"/>
      <c r="H152" s="255"/>
      <c r="I152" s="308"/>
      <c r="J152" s="30" t="s">
        <v>46</v>
      </c>
      <c r="K152" s="30" t="s">
        <v>46</v>
      </c>
      <c r="L152" s="30" t="s">
        <v>46</v>
      </c>
      <c r="M152" s="44" t="s">
        <v>129</v>
      </c>
      <c r="N152" s="42" t="s">
        <v>130</v>
      </c>
      <c r="O152" s="44">
        <v>186545.63</v>
      </c>
      <c r="P152" s="266"/>
      <c r="Q152" s="266"/>
      <c r="R152" s="266"/>
      <c r="S152" s="310"/>
      <c r="T152" s="286"/>
      <c r="U152" s="282"/>
      <c r="V152" s="282"/>
      <c r="W152" s="308"/>
      <c r="X152" s="317"/>
      <c r="Y152" s="314"/>
      <c r="Z152" s="314"/>
      <c r="AA152" s="284"/>
      <c r="AB152" s="314"/>
      <c r="AC152" s="315"/>
      <c r="AD152" s="316"/>
      <c r="AE152" s="263"/>
      <c r="AF152" s="275"/>
      <c r="AG152" s="318"/>
      <c r="AH152" s="283"/>
      <c r="AI152" s="283"/>
      <c r="AJ152" s="255"/>
      <c r="AK152" s="258"/>
      <c r="AL152" s="278"/>
      <c r="AM152" s="265"/>
      <c r="AN152" s="263"/>
      <c r="AO152" s="255"/>
      <c r="AP152" s="263"/>
      <c r="AQ152" s="263"/>
      <c r="AR152" s="265"/>
      <c r="AS152" s="263"/>
      <c r="AT152" s="263"/>
      <c r="AU152" s="263"/>
      <c r="AV152" s="259"/>
      <c r="AW152" s="263"/>
      <c r="AX152" s="259"/>
      <c r="AY152" s="259"/>
      <c r="AZ152" s="259"/>
      <c r="BA152" s="259"/>
      <c r="BB152" s="263"/>
      <c r="BC152" s="259"/>
      <c r="BD152" s="259"/>
      <c r="BE152" s="44"/>
    </row>
    <row r="153" spans="1:16195" s="22" customFormat="1" ht="82.5" customHeight="1" x14ac:dyDescent="0.25">
      <c r="A153" s="256">
        <v>2020</v>
      </c>
      <c r="B153" s="283">
        <v>44013</v>
      </c>
      <c r="C153" s="283">
        <v>44104</v>
      </c>
      <c r="D153" s="275" t="s">
        <v>110</v>
      </c>
      <c r="E153" s="263" t="s">
        <v>111</v>
      </c>
      <c r="F153" s="275" t="s">
        <v>521</v>
      </c>
      <c r="G153" s="275">
        <v>57</v>
      </c>
      <c r="H153" s="255" t="s">
        <v>272</v>
      </c>
      <c r="I153" s="275" t="s">
        <v>522</v>
      </c>
      <c r="J153" s="30" t="s">
        <v>46</v>
      </c>
      <c r="K153" s="30" t="s">
        <v>46</v>
      </c>
      <c r="L153" s="30" t="s">
        <v>46</v>
      </c>
      <c r="M153" s="44" t="s">
        <v>432</v>
      </c>
      <c r="N153" s="42" t="s">
        <v>431</v>
      </c>
      <c r="O153" s="44">
        <v>242000</v>
      </c>
      <c r="P153" s="266" t="s">
        <v>46</v>
      </c>
      <c r="Q153" s="266" t="s">
        <v>46</v>
      </c>
      <c r="R153" s="266" t="s">
        <v>46</v>
      </c>
      <c r="S153" s="310" t="s">
        <v>430</v>
      </c>
      <c r="T153" s="286" t="s">
        <v>523</v>
      </c>
      <c r="U153" s="308" t="s">
        <v>113</v>
      </c>
      <c r="V153" s="308" t="s">
        <v>190</v>
      </c>
      <c r="W153" s="308" t="s">
        <v>521</v>
      </c>
      <c r="X153" s="283">
        <v>44019</v>
      </c>
      <c r="Y153" s="314">
        <v>242000</v>
      </c>
      <c r="Z153" s="325" t="s">
        <v>139</v>
      </c>
      <c r="AA153" s="284">
        <f t="shared" si="9"/>
        <v>24200</v>
      </c>
      <c r="AB153" s="314">
        <v>242000</v>
      </c>
      <c r="AC153" s="315" t="s">
        <v>140</v>
      </c>
      <c r="AD153" s="316" t="s">
        <v>47</v>
      </c>
      <c r="AE153" s="263" t="s">
        <v>141</v>
      </c>
      <c r="AF153" s="324" t="s">
        <v>522</v>
      </c>
      <c r="AG153" s="318">
        <f t="shared" si="8"/>
        <v>36300</v>
      </c>
      <c r="AH153" s="283">
        <v>44019</v>
      </c>
      <c r="AI153" s="283">
        <v>44019</v>
      </c>
      <c r="AJ153" s="255" t="s">
        <v>902</v>
      </c>
      <c r="AK153" s="257" t="s">
        <v>257</v>
      </c>
      <c r="AL153" s="278" t="s">
        <v>116</v>
      </c>
      <c r="AM153" s="265" t="s">
        <v>119</v>
      </c>
      <c r="AN153" s="263" t="s">
        <v>48</v>
      </c>
      <c r="AO153" s="257" t="s">
        <v>142</v>
      </c>
      <c r="AP153" s="264" t="s">
        <v>48</v>
      </c>
      <c r="AQ153" s="264" t="s">
        <v>55</v>
      </c>
      <c r="AR153" s="292" t="s">
        <v>51</v>
      </c>
      <c r="AS153" s="264" t="s">
        <v>54</v>
      </c>
      <c r="AT153" s="264" t="s">
        <v>54</v>
      </c>
      <c r="AU153" s="264" t="s">
        <v>54</v>
      </c>
      <c r="AV153" s="257" t="s">
        <v>143</v>
      </c>
      <c r="AW153" s="264" t="s">
        <v>544</v>
      </c>
      <c r="AX153" s="257" t="s">
        <v>541</v>
      </c>
      <c r="AY153" s="257" t="s">
        <v>542</v>
      </c>
      <c r="AZ153" s="257" t="s">
        <v>874</v>
      </c>
      <c r="BA153" s="257" t="s">
        <v>543</v>
      </c>
      <c r="BB153" s="263" t="s">
        <v>105</v>
      </c>
      <c r="BC153" s="268">
        <v>44057</v>
      </c>
      <c r="BD153" s="268">
        <v>44057</v>
      </c>
      <c r="BE153" s="44"/>
    </row>
    <row r="154" spans="1:16195" s="22" customFormat="1" ht="90" customHeight="1" x14ac:dyDescent="0.25">
      <c r="A154" s="256"/>
      <c r="B154" s="283"/>
      <c r="C154" s="283"/>
      <c r="D154" s="275"/>
      <c r="E154" s="263"/>
      <c r="F154" s="275"/>
      <c r="G154" s="275"/>
      <c r="H154" s="259"/>
      <c r="I154" s="275"/>
      <c r="J154" s="30" t="s">
        <v>46</v>
      </c>
      <c r="K154" s="30" t="s">
        <v>46</v>
      </c>
      <c r="L154" s="30" t="s">
        <v>46</v>
      </c>
      <c r="M154" s="44" t="s">
        <v>524</v>
      </c>
      <c r="N154" s="42" t="s">
        <v>525</v>
      </c>
      <c r="O154" s="44">
        <v>295000</v>
      </c>
      <c r="P154" s="266"/>
      <c r="Q154" s="266"/>
      <c r="R154" s="266"/>
      <c r="S154" s="310"/>
      <c r="T154" s="286"/>
      <c r="U154" s="304"/>
      <c r="V154" s="304"/>
      <c r="W154" s="308"/>
      <c r="X154" s="283"/>
      <c r="Y154" s="314"/>
      <c r="Z154" s="325"/>
      <c r="AA154" s="284"/>
      <c r="AB154" s="314"/>
      <c r="AC154" s="315"/>
      <c r="AD154" s="316"/>
      <c r="AE154" s="263"/>
      <c r="AF154" s="324"/>
      <c r="AG154" s="318"/>
      <c r="AH154" s="283"/>
      <c r="AI154" s="283"/>
      <c r="AJ154" s="255"/>
      <c r="AK154" s="258"/>
      <c r="AL154" s="278"/>
      <c r="AM154" s="265"/>
      <c r="AN154" s="263"/>
      <c r="AO154" s="258"/>
      <c r="AP154" s="264"/>
      <c r="AQ154" s="264"/>
      <c r="AR154" s="292"/>
      <c r="AS154" s="264"/>
      <c r="AT154" s="264"/>
      <c r="AU154" s="264"/>
      <c r="AV154" s="258"/>
      <c r="AW154" s="264"/>
      <c r="AX154" s="258"/>
      <c r="AY154" s="258"/>
      <c r="AZ154" s="258"/>
      <c r="BA154" s="258"/>
      <c r="BB154" s="259"/>
      <c r="BC154" s="259"/>
      <c r="BD154" s="259"/>
      <c r="BE154" s="44"/>
    </row>
    <row r="155" spans="1:16195" ht="99.75" x14ac:dyDescent="0.25">
      <c r="A155" s="4">
        <v>2020</v>
      </c>
      <c r="B155" s="5">
        <v>44013</v>
      </c>
      <c r="C155" s="5">
        <v>44104</v>
      </c>
      <c r="D155" s="6" t="s">
        <v>110</v>
      </c>
      <c r="E155" s="4" t="s">
        <v>545</v>
      </c>
      <c r="F155" s="110" t="s">
        <v>546</v>
      </c>
      <c r="G155" s="6">
        <v>57</v>
      </c>
      <c r="H155" s="111" t="s">
        <v>272</v>
      </c>
      <c r="I155" s="7" t="s">
        <v>547</v>
      </c>
      <c r="J155" s="8" t="s">
        <v>46</v>
      </c>
      <c r="K155" s="8" t="s">
        <v>46</v>
      </c>
      <c r="L155" s="8" t="s">
        <v>46</v>
      </c>
      <c r="M155" s="4" t="s">
        <v>191</v>
      </c>
      <c r="N155" s="4" t="s">
        <v>98</v>
      </c>
      <c r="O155" s="9">
        <v>66243.42</v>
      </c>
      <c r="P155" s="8" t="s">
        <v>46</v>
      </c>
      <c r="Q155" s="8" t="s">
        <v>46</v>
      </c>
      <c r="R155" s="8" t="s">
        <v>46</v>
      </c>
      <c r="S155" s="4" t="s">
        <v>191</v>
      </c>
      <c r="T155" s="4" t="s">
        <v>98</v>
      </c>
      <c r="U155" s="94" t="s">
        <v>548</v>
      </c>
      <c r="V155" s="94" t="s">
        <v>549</v>
      </c>
      <c r="W155" s="7" t="s">
        <v>546</v>
      </c>
      <c r="X155" s="5">
        <v>44078</v>
      </c>
      <c r="Y155" s="9">
        <v>57106.400000000001</v>
      </c>
      <c r="Z155" s="9">
        <v>66243.42</v>
      </c>
      <c r="AA155" s="10">
        <f>0.1*AB155</f>
        <v>6624.3420000000006</v>
      </c>
      <c r="AB155" s="9">
        <v>66243.42</v>
      </c>
      <c r="AC155" s="4" t="s">
        <v>140</v>
      </c>
      <c r="AD155" s="11" t="s">
        <v>550</v>
      </c>
      <c r="AE155" s="4" t="s">
        <v>141</v>
      </c>
      <c r="AF155" s="7" t="s">
        <v>547</v>
      </c>
      <c r="AG155" s="12">
        <f>0.15*Y155</f>
        <v>8565.9599999999991</v>
      </c>
      <c r="AH155" s="5">
        <v>44078</v>
      </c>
      <c r="AI155" s="137">
        <v>44085</v>
      </c>
      <c r="AJ155" s="143" t="s">
        <v>903</v>
      </c>
      <c r="AK155" s="136" t="s">
        <v>257</v>
      </c>
      <c r="AL155" s="74" t="s">
        <v>114</v>
      </c>
      <c r="AM155" s="8" t="s">
        <v>115</v>
      </c>
      <c r="AN155" s="4" t="s">
        <v>48</v>
      </c>
      <c r="AO155" s="13" t="s">
        <v>142</v>
      </c>
      <c r="AP155" s="4" t="s">
        <v>48</v>
      </c>
      <c r="AQ155" s="4" t="s">
        <v>55</v>
      </c>
      <c r="AR155" s="8" t="s">
        <v>56</v>
      </c>
      <c r="AS155" s="4" t="s">
        <v>54</v>
      </c>
      <c r="AT155" s="4" t="s">
        <v>54</v>
      </c>
      <c r="AU155" s="4" t="s">
        <v>54</v>
      </c>
      <c r="AV155" s="13" t="s">
        <v>143</v>
      </c>
      <c r="AW155" s="4" t="s">
        <v>104</v>
      </c>
      <c r="AX155" s="13" t="s">
        <v>551</v>
      </c>
      <c r="AY155" s="13" t="s">
        <v>552</v>
      </c>
      <c r="AZ155" s="142" t="s">
        <v>874</v>
      </c>
      <c r="BA155" s="13" t="s">
        <v>554</v>
      </c>
      <c r="BB155" s="4" t="s">
        <v>555</v>
      </c>
      <c r="BC155" s="14">
        <v>44113</v>
      </c>
      <c r="BD155" s="14">
        <v>44113</v>
      </c>
      <c r="BE155" s="89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6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  <c r="IU155" s="17"/>
      <c r="IV155" s="17"/>
      <c r="IW155" s="17"/>
      <c r="IX155" s="17"/>
      <c r="IY155" s="17"/>
      <c r="IZ155" s="17"/>
      <c r="JA155" s="17"/>
      <c r="JB155" s="17"/>
      <c r="JC155" s="17"/>
      <c r="JD155" s="17"/>
      <c r="JE155" s="17"/>
      <c r="JF155" s="17"/>
      <c r="JG155" s="17"/>
      <c r="JH155" s="17"/>
      <c r="JI155" s="17"/>
      <c r="JJ155" s="17"/>
      <c r="JK155" s="17"/>
      <c r="JL155" s="17"/>
      <c r="JM155" s="17"/>
      <c r="JN155" s="17"/>
      <c r="JO155" s="17"/>
      <c r="JP155" s="17"/>
      <c r="JQ155" s="17"/>
      <c r="JR155" s="17"/>
      <c r="JS155" s="17"/>
      <c r="JT155" s="17"/>
      <c r="JU155" s="17"/>
      <c r="JV155" s="17"/>
      <c r="JW155" s="17"/>
      <c r="JX155" s="17"/>
      <c r="JY155" s="17"/>
      <c r="JZ155" s="17"/>
      <c r="KA155" s="17"/>
      <c r="KB155" s="17"/>
      <c r="KC155" s="17"/>
      <c r="KD155" s="17"/>
      <c r="KE155" s="17"/>
      <c r="KF155" s="17"/>
      <c r="KG155" s="17"/>
      <c r="KH155" s="17"/>
      <c r="KI155" s="17"/>
      <c r="KJ155" s="17"/>
      <c r="KK155" s="17"/>
      <c r="KL155" s="17"/>
      <c r="KM155" s="17"/>
      <c r="KN155" s="17"/>
      <c r="KO155" s="17"/>
      <c r="KP155" s="17"/>
      <c r="KQ155" s="17"/>
      <c r="KR155" s="17"/>
      <c r="KS155" s="17"/>
      <c r="KT155" s="17"/>
      <c r="KU155" s="17"/>
      <c r="KV155" s="17"/>
      <c r="KW155" s="17"/>
      <c r="KX155" s="17"/>
      <c r="KY155" s="17"/>
      <c r="KZ155" s="17"/>
      <c r="LA155" s="17"/>
      <c r="LB155" s="17"/>
      <c r="LC155" s="17"/>
      <c r="LD155" s="17"/>
      <c r="LE155" s="17"/>
      <c r="LF155" s="17"/>
      <c r="LG155" s="17"/>
      <c r="LH155" s="17"/>
      <c r="LI155" s="17"/>
      <c r="LJ155" s="17"/>
      <c r="LK155" s="17"/>
      <c r="LL155" s="17"/>
      <c r="LM155" s="17"/>
      <c r="LN155" s="17"/>
      <c r="LO155" s="17"/>
      <c r="LP155" s="17"/>
      <c r="LQ155" s="17"/>
      <c r="LR155" s="17"/>
      <c r="LS155" s="17"/>
      <c r="LT155" s="17"/>
      <c r="LU155" s="17"/>
      <c r="LV155" s="17"/>
      <c r="LW155" s="17"/>
      <c r="LX155" s="17"/>
      <c r="LY155" s="17"/>
      <c r="LZ155" s="17"/>
      <c r="MA155" s="17"/>
      <c r="MB155" s="17"/>
      <c r="MC155" s="17"/>
      <c r="MD155" s="17"/>
      <c r="ME155" s="17"/>
      <c r="MF155" s="17"/>
      <c r="MG155" s="17"/>
      <c r="MH155" s="17"/>
      <c r="MI155" s="17"/>
      <c r="MJ155" s="17"/>
      <c r="MK155" s="17"/>
      <c r="ML155" s="17"/>
      <c r="MM155" s="17"/>
      <c r="MN155" s="17"/>
      <c r="MO155" s="17"/>
      <c r="MP155" s="17"/>
      <c r="MQ155" s="17"/>
      <c r="MR155" s="17"/>
      <c r="MS155" s="17"/>
      <c r="MT155" s="17"/>
      <c r="MU155" s="17"/>
      <c r="MV155" s="17"/>
      <c r="MW155" s="17"/>
      <c r="MX155" s="17"/>
      <c r="MY155" s="17"/>
      <c r="MZ155" s="17"/>
      <c r="NA155" s="17"/>
      <c r="NB155" s="17"/>
      <c r="NC155" s="17"/>
      <c r="ND155" s="17"/>
      <c r="NE155" s="17"/>
      <c r="NF155" s="17"/>
      <c r="NG155" s="17"/>
      <c r="NH155" s="17"/>
      <c r="NI155" s="17"/>
      <c r="NJ155" s="17"/>
      <c r="NK155" s="17"/>
      <c r="NL155" s="17"/>
      <c r="NM155" s="17"/>
      <c r="NN155" s="17"/>
      <c r="NO155" s="17"/>
      <c r="NP155" s="17"/>
      <c r="NQ155" s="17"/>
      <c r="NR155" s="17"/>
      <c r="NS155" s="17"/>
      <c r="NT155" s="17"/>
      <c r="NU155" s="17"/>
      <c r="NV155" s="17"/>
      <c r="NW155" s="17"/>
      <c r="NX155" s="17"/>
      <c r="NY155" s="17"/>
      <c r="NZ155" s="17"/>
      <c r="OA155" s="17"/>
      <c r="OB155" s="17"/>
      <c r="OC155" s="17"/>
      <c r="OD155" s="17"/>
      <c r="OE155" s="17"/>
      <c r="OF155" s="17"/>
      <c r="OG155" s="17"/>
      <c r="OH155" s="17"/>
      <c r="OI155" s="17"/>
      <c r="OJ155" s="17"/>
      <c r="OK155" s="17"/>
      <c r="OL155" s="17"/>
      <c r="OM155" s="17"/>
      <c r="ON155" s="17"/>
      <c r="OO155" s="17"/>
      <c r="OP155" s="17"/>
      <c r="OQ155" s="17"/>
      <c r="OR155" s="17"/>
      <c r="OS155" s="17"/>
      <c r="OT155" s="17"/>
      <c r="OU155" s="17"/>
      <c r="OV155" s="17"/>
      <c r="OW155" s="17"/>
      <c r="OX155" s="17"/>
      <c r="OY155" s="17"/>
      <c r="OZ155" s="17"/>
      <c r="PA155" s="17"/>
      <c r="PB155" s="17"/>
      <c r="PC155" s="17"/>
      <c r="PD155" s="17"/>
      <c r="PE155" s="17"/>
      <c r="PF155" s="17"/>
      <c r="PG155" s="17"/>
      <c r="PH155" s="17"/>
      <c r="PI155" s="17"/>
      <c r="PJ155" s="17"/>
      <c r="PK155" s="17"/>
      <c r="PL155" s="17"/>
      <c r="PM155" s="17"/>
      <c r="PN155" s="17"/>
      <c r="PO155" s="17"/>
      <c r="PP155" s="17"/>
      <c r="PQ155" s="17"/>
      <c r="PR155" s="17"/>
      <c r="PS155" s="17"/>
      <c r="PT155" s="17"/>
      <c r="PU155" s="17"/>
      <c r="PV155" s="17"/>
      <c r="PW155" s="17"/>
      <c r="PX155" s="17"/>
      <c r="PY155" s="17"/>
      <c r="PZ155" s="17"/>
      <c r="QA155" s="17"/>
      <c r="QB155" s="17"/>
      <c r="QC155" s="17"/>
      <c r="QD155" s="17"/>
      <c r="QE155" s="17"/>
      <c r="QF155" s="17"/>
      <c r="QG155" s="17"/>
      <c r="QH155" s="17"/>
      <c r="QI155" s="17"/>
      <c r="QJ155" s="17"/>
      <c r="QK155" s="17"/>
      <c r="QL155" s="17"/>
      <c r="QM155" s="17"/>
      <c r="QN155" s="17"/>
      <c r="QO155" s="17"/>
      <c r="QP155" s="17"/>
      <c r="QQ155" s="17"/>
      <c r="QR155" s="17"/>
      <c r="QS155" s="17"/>
      <c r="QT155" s="17"/>
      <c r="QU155" s="17"/>
      <c r="QV155" s="17"/>
      <c r="QW155" s="17"/>
      <c r="QX155" s="17"/>
      <c r="QY155" s="17"/>
      <c r="QZ155" s="17"/>
      <c r="RA155" s="17"/>
      <c r="RB155" s="17"/>
      <c r="RC155" s="17"/>
      <c r="RD155" s="17"/>
      <c r="RE155" s="17"/>
      <c r="RF155" s="17"/>
      <c r="RG155" s="17"/>
      <c r="RH155" s="17"/>
      <c r="RI155" s="17"/>
      <c r="RJ155" s="17"/>
      <c r="RK155" s="17"/>
      <c r="RL155" s="17"/>
      <c r="RM155" s="17"/>
      <c r="RN155" s="17"/>
      <c r="RO155" s="17"/>
      <c r="RP155" s="17"/>
      <c r="RQ155" s="17"/>
      <c r="RR155" s="17"/>
      <c r="RS155" s="17"/>
      <c r="RT155" s="17"/>
      <c r="RU155" s="17"/>
      <c r="RV155" s="17"/>
      <c r="RW155" s="17"/>
      <c r="RX155" s="17"/>
      <c r="RY155" s="17"/>
      <c r="RZ155" s="17"/>
      <c r="SA155" s="17"/>
      <c r="SB155" s="17"/>
      <c r="SC155" s="17"/>
      <c r="SD155" s="17"/>
      <c r="SE155" s="17"/>
      <c r="SF155" s="17"/>
      <c r="SG155" s="17"/>
      <c r="SH155" s="17"/>
      <c r="SI155" s="17"/>
      <c r="SJ155" s="17"/>
      <c r="SK155" s="17"/>
      <c r="SL155" s="17"/>
      <c r="SM155" s="17"/>
      <c r="SN155" s="17"/>
      <c r="SO155" s="17"/>
      <c r="SP155" s="17"/>
      <c r="SQ155" s="17"/>
      <c r="SR155" s="17"/>
      <c r="SS155" s="17"/>
      <c r="ST155" s="17"/>
      <c r="SU155" s="17"/>
      <c r="SV155" s="17"/>
      <c r="SW155" s="17"/>
      <c r="SX155" s="17"/>
      <c r="SY155" s="17"/>
      <c r="SZ155" s="17"/>
      <c r="TA155" s="17"/>
      <c r="TB155" s="17"/>
      <c r="TC155" s="17"/>
      <c r="TD155" s="17"/>
      <c r="TE155" s="17"/>
      <c r="TF155" s="17"/>
      <c r="TG155" s="17"/>
      <c r="TH155" s="17"/>
      <c r="TI155" s="17"/>
      <c r="TJ155" s="17"/>
      <c r="TK155" s="17"/>
      <c r="TL155" s="17"/>
      <c r="TM155" s="17"/>
      <c r="TN155" s="17"/>
      <c r="TO155" s="17"/>
      <c r="TP155" s="17"/>
      <c r="TQ155" s="17"/>
      <c r="TR155" s="17"/>
      <c r="TS155" s="17"/>
      <c r="TT155" s="17"/>
      <c r="TU155" s="17"/>
      <c r="TV155" s="17"/>
      <c r="TW155" s="17"/>
      <c r="TX155" s="17"/>
      <c r="TY155" s="17"/>
      <c r="TZ155" s="17"/>
      <c r="UA155" s="17"/>
      <c r="UB155" s="17"/>
      <c r="UC155" s="17"/>
      <c r="UD155" s="17"/>
      <c r="UE155" s="17"/>
      <c r="UF155" s="17"/>
      <c r="UG155" s="17"/>
      <c r="UH155" s="17"/>
      <c r="UI155" s="17"/>
      <c r="UJ155" s="17"/>
      <c r="UK155" s="17"/>
      <c r="UL155" s="17"/>
      <c r="UM155" s="17"/>
      <c r="UN155" s="17"/>
      <c r="UO155" s="17"/>
      <c r="UP155" s="17"/>
      <c r="UQ155" s="17"/>
      <c r="UR155" s="17"/>
      <c r="US155" s="17"/>
      <c r="UT155" s="17"/>
      <c r="UU155" s="17"/>
      <c r="UV155" s="17"/>
      <c r="UW155" s="17"/>
      <c r="UX155" s="17"/>
      <c r="UY155" s="17"/>
      <c r="UZ155" s="17"/>
      <c r="VA155" s="17"/>
      <c r="VB155" s="17"/>
      <c r="VC155" s="17"/>
      <c r="VD155" s="17"/>
      <c r="VE155" s="17"/>
      <c r="VF155" s="17"/>
      <c r="VG155" s="17"/>
      <c r="VH155" s="17"/>
      <c r="VI155" s="17"/>
      <c r="VJ155" s="17"/>
      <c r="VK155" s="17"/>
      <c r="VL155" s="17"/>
      <c r="VM155" s="17"/>
      <c r="VN155" s="17"/>
      <c r="VO155" s="17"/>
      <c r="VP155" s="17"/>
      <c r="VQ155" s="17"/>
      <c r="VR155" s="17"/>
      <c r="VS155" s="17"/>
      <c r="VT155" s="17"/>
      <c r="VU155" s="17"/>
      <c r="VV155" s="17"/>
      <c r="VW155" s="17"/>
      <c r="VX155" s="17"/>
      <c r="VY155" s="17"/>
      <c r="VZ155" s="17"/>
      <c r="WA155" s="17"/>
      <c r="WB155" s="17"/>
      <c r="WC155" s="17"/>
      <c r="WD155" s="17"/>
      <c r="WE155" s="17"/>
      <c r="WF155" s="17"/>
      <c r="WG155" s="17"/>
      <c r="WH155" s="17"/>
      <c r="WI155" s="17"/>
      <c r="WJ155" s="17"/>
      <c r="WK155" s="17"/>
      <c r="WL155" s="17"/>
      <c r="WM155" s="17"/>
      <c r="WN155" s="17"/>
      <c r="WO155" s="17"/>
      <c r="WP155" s="17"/>
      <c r="WQ155" s="17"/>
      <c r="WR155" s="17"/>
      <c r="WS155" s="17"/>
      <c r="WT155" s="17"/>
      <c r="WU155" s="17"/>
      <c r="WV155" s="17"/>
      <c r="WW155" s="17"/>
      <c r="WX155" s="17"/>
      <c r="WY155" s="17"/>
      <c r="WZ155" s="17"/>
      <c r="XA155" s="17"/>
      <c r="XB155" s="17"/>
      <c r="XC155" s="17"/>
      <c r="XD155" s="17"/>
      <c r="XE155" s="17"/>
      <c r="XF155" s="17"/>
      <c r="XG155" s="17"/>
      <c r="XH155" s="17"/>
      <c r="XI155" s="17"/>
      <c r="XJ155" s="17"/>
      <c r="XK155" s="17"/>
      <c r="XL155" s="17"/>
      <c r="XM155" s="17"/>
      <c r="XN155" s="17"/>
      <c r="XO155" s="17"/>
      <c r="XP155" s="17"/>
      <c r="XQ155" s="17"/>
      <c r="XR155" s="17"/>
      <c r="XS155" s="17"/>
      <c r="XT155" s="17"/>
      <c r="XU155" s="17"/>
      <c r="XV155" s="17"/>
      <c r="XW155" s="17"/>
      <c r="XX155" s="17"/>
      <c r="XY155" s="17"/>
      <c r="XZ155" s="17"/>
      <c r="YA155" s="17"/>
      <c r="YB155" s="17"/>
      <c r="YC155" s="17"/>
      <c r="YD155" s="17"/>
      <c r="YE155" s="17"/>
      <c r="YF155" s="17"/>
      <c r="YG155" s="17"/>
      <c r="YH155" s="17"/>
      <c r="YI155" s="17"/>
      <c r="YJ155" s="17"/>
      <c r="YK155" s="17"/>
      <c r="YL155" s="17"/>
      <c r="YM155" s="17"/>
      <c r="YN155" s="17"/>
      <c r="YO155" s="17"/>
      <c r="YP155" s="17"/>
      <c r="YQ155" s="17"/>
      <c r="YR155" s="17"/>
      <c r="YS155" s="17"/>
      <c r="YT155" s="17"/>
      <c r="YU155" s="17"/>
      <c r="YV155" s="17"/>
      <c r="YW155" s="17"/>
      <c r="YX155" s="17"/>
      <c r="YY155" s="17"/>
      <c r="YZ155" s="17"/>
      <c r="ZA155" s="17"/>
      <c r="ZB155" s="17"/>
      <c r="ZC155" s="17"/>
      <c r="ZD155" s="17"/>
      <c r="ZE155" s="17"/>
      <c r="ZF155" s="17"/>
      <c r="ZG155" s="17"/>
      <c r="ZH155" s="17"/>
      <c r="ZI155" s="17"/>
      <c r="ZJ155" s="17"/>
      <c r="ZK155" s="17"/>
      <c r="ZL155" s="17"/>
      <c r="ZM155" s="17"/>
      <c r="ZN155" s="17"/>
      <c r="ZO155" s="17"/>
      <c r="ZP155" s="17"/>
      <c r="ZQ155" s="17"/>
      <c r="ZR155" s="17"/>
      <c r="ZS155" s="17"/>
      <c r="ZT155" s="17"/>
      <c r="ZU155" s="17"/>
      <c r="ZV155" s="17"/>
      <c r="ZW155" s="17"/>
      <c r="ZX155" s="17"/>
      <c r="ZY155" s="17"/>
      <c r="ZZ155" s="17"/>
      <c r="AAA155" s="17"/>
      <c r="AAB155" s="17"/>
      <c r="AAC155" s="17"/>
      <c r="AAD155" s="17"/>
      <c r="AAE155" s="17"/>
      <c r="AAF155" s="17"/>
      <c r="AAG155" s="17"/>
      <c r="AAH155" s="17"/>
      <c r="AAI155" s="17"/>
      <c r="AAJ155" s="17"/>
      <c r="AAK155" s="17"/>
      <c r="AAL155" s="17"/>
      <c r="AAM155" s="17"/>
      <c r="AAN155" s="17"/>
      <c r="AAO155" s="17"/>
      <c r="AAP155" s="17"/>
      <c r="AAQ155" s="17"/>
      <c r="AAR155" s="17"/>
      <c r="AAS155" s="17"/>
      <c r="AAT155" s="17"/>
      <c r="AAU155" s="17"/>
      <c r="AAV155" s="17"/>
      <c r="AAW155" s="17"/>
      <c r="AAX155" s="17"/>
      <c r="AAY155" s="17"/>
      <c r="AAZ155" s="17"/>
      <c r="ABA155" s="17"/>
      <c r="ABB155" s="17"/>
      <c r="ABC155" s="17"/>
      <c r="ABD155" s="17"/>
      <c r="ABE155" s="17"/>
      <c r="ABF155" s="17"/>
      <c r="ABG155" s="17"/>
      <c r="ABH155" s="17"/>
      <c r="ABI155" s="17"/>
      <c r="ABJ155" s="17"/>
      <c r="ABK155" s="17"/>
      <c r="ABL155" s="17"/>
      <c r="ABM155" s="17"/>
      <c r="ABN155" s="17"/>
      <c r="ABO155" s="17"/>
      <c r="ABP155" s="17"/>
      <c r="ABQ155" s="17"/>
      <c r="ABR155" s="17"/>
      <c r="ABS155" s="17"/>
      <c r="ABT155" s="17"/>
      <c r="ABU155" s="17"/>
      <c r="ABV155" s="17"/>
      <c r="ABW155" s="17"/>
      <c r="ABX155" s="17"/>
      <c r="ABY155" s="17"/>
      <c r="ABZ155" s="17"/>
      <c r="ACA155" s="17"/>
      <c r="ACB155" s="17"/>
      <c r="ACC155" s="17"/>
      <c r="ACD155" s="17"/>
      <c r="ACE155" s="17"/>
      <c r="ACF155" s="17"/>
      <c r="ACG155" s="17"/>
      <c r="ACH155" s="17"/>
      <c r="ACI155" s="17"/>
      <c r="ACJ155" s="17"/>
      <c r="ACK155" s="17"/>
      <c r="ACL155" s="17"/>
      <c r="ACM155" s="17"/>
      <c r="ACN155" s="17"/>
      <c r="ACO155" s="17"/>
      <c r="ACP155" s="17"/>
      <c r="ACQ155" s="17"/>
      <c r="ACR155" s="17"/>
      <c r="ACS155" s="17"/>
      <c r="ACT155" s="17"/>
      <c r="ACU155" s="17"/>
      <c r="ACV155" s="17"/>
      <c r="ACW155" s="17"/>
      <c r="ACX155" s="17"/>
      <c r="ACY155" s="17"/>
      <c r="ACZ155" s="17"/>
      <c r="ADA155" s="17"/>
      <c r="ADB155" s="17"/>
      <c r="ADC155" s="17"/>
      <c r="ADD155" s="17"/>
      <c r="ADE155" s="17"/>
      <c r="ADF155" s="17"/>
      <c r="ADG155" s="17"/>
      <c r="ADH155" s="17"/>
      <c r="ADI155" s="17"/>
      <c r="ADJ155" s="17"/>
      <c r="ADK155" s="17"/>
      <c r="ADL155" s="17"/>
      <c r="ADM155" s="17"/>
      <c r="ADN155" s="17"/>
      <c r="ADO155" s="17"/>
      <c r="ADP155" s="17"/>
      <c r="ADQ155" s="17"/>
      <c r="ADR155" s="17"/>
      <c r="ADS155" s="17"/>
      <c r="ADT155" s="17"/>
      <c r="ADU155" s="17"/>
      <c r="ADV155" s="17"/>
      <c r="ADW155" s="17"/>
      <c r="ADX155" s="17"/>
      <c r="ADY155" s="17"/>
      <c r="ADZ155" s="17"/>
      <c r="AEA155" s="17"/>
      <c r="AEB155" s="17"/>
      <c r="AEC155" s="17"/>
      <c r="AED155" s="17"/>
      <c r="AEE155" s="17"/>
      <c r="AEF155" s="17"/>
      <c r="AEG155" s="17"/>
      <c r="AEH155" s="17"/>
      <c r="AEI155" s="17"/>
      <c r="AEJ155" s="17"/>
      <c r="AEK155" s="17"/>
      <c r="AEL155" s="17"/>
      <c r="AEM155" s="17"/>
      <c r="AEN155" s="17"/>
      <c r="AEO155" s="17"/>
      <c r="AEP155" s="17"/>
      <c r="AEQ155" s="17"/>
      <c r="AER155" s="17"/>
      <c r="AES155" s="17"/>
      <c r="AET155" s="17"/>
      <c r="AEU155" s="17"/>
      <c r="AEV155" s="17"/>
      <c r="AEW155" s="17"/>
      <c r="AEX155" s="17"/>
      <c r="AEY155" s="17"/>
      <c r="AEZ155" s="17"/>
      <c r="AFA155" s="17"/>
      <c r="AFB155" s="17"/>
      <c r="AFC155" s="17"/>
      <c r="AFD155" s="17"/>
      <c r="AFE155" s="17"/>
      <c r="AFF155" s="17"/>
      <c r="AFG155" s="17"/>
      <c r="AFH155" s="17"/>
      <c r="AFI155" s="17"/>
      <c r="AFJ155" s="17"/>
      <c r="AFK155" s="17"/>
      <c r="AFL155" s="17"/>
      <c r="AFM155" s="17"/>
      <c r="AFN155" s="17"/>
      <c r="AFO155" s="17"/>
      <c r="AFP155" s="17"/>
      <c r="AFQ155" s="17"/>
      <c r="AFR155" s="17"/>
      <c r="AFS155" s="17"/>
      <c r="AFT155" s="17"/>
      <c r="AFU155" s="17"/>
      <c r="AFV155" s="17"/>
      <c r="AFW155" s="17"/>
      <c r="AFX155" s="17"/>
      <c r="AFY155" s="17"/>
      <c r="AFZ155" s="17"/>
      <c r="AGA155" s="17"/>
      <c r="AGB155" s="17"/>
      <c r="AGC155" s="17"/>
      <c r="AGD155" s="17"/>
      <c r="AGE155" s="17"/>
      <c r="AGF155" s="17"/>
      <c r="AGG155" s="17"/>
      <c r="AGH155" s="17"/>
      <c r="AGI155" s="17"/>
      <c r="AGJ155" s="17"/>
      <c r="AGK155" s="17"/>
      <c r="AGL155" s="17"/>
      <c r="AGM155" s="17"/>
      <c r="AGN155" s="17"/>
      <c r="AGO155" s="17"/>
      <c r="AGP155" s="17"/>
      <c r="AGQ155" s="17"/>
      <c r="AGR155" s="17"/>
      <c r="AGS155" s="17"/>
      <c r="AGT155" s="17"/>
      <c r="AGU155" s="17"/>
      <c r="AGV155" s="17"/>
      <c r="AGW155" s="17"/>
      <c r="AGX155" s="17"/>
      <c r="AGY155" s="17"/>
      <c r="AGZ155" s="17"/>
      <c r="AHA155" s="17"/>
      <c r="AHB155" s="17"/>
      <c r="AHC155" s="17"/>
      <c r="AHD155" s="17"/>
      <c r="AHE155" s="17"/>
      <c r="AHF155" s="17"/>
      <c r="AHG155" s="17"/>
      <c r="AHH155" s="17"/>
      <c r="AHI155" s="17"/>
      <c r="AHJ155" s="17"/>
      <c r="AHK155" s="17"/>
      <c r="AHL155" s="17"/>
      <c r="AHM155" s="17"/>
      <c r="AHN155" s="17"/>
      <c r="AHO155" s="17"/>
      <c r="AHP155" s="17"/>
      <c r="AHQ155" s="17"/>
      <c r="AHR155" s="17"/>
      <c r="AHS155" s="17"/>
      <c r="AHT155" s="17"/>
      <c r="AHU155" s="17"/>
      <c r="AHV155" s="17"/>
      <c r="AHW155" s="17"/>
      <c r="AHX155" s="17"/>
      <c r="AHY155" s="17"/>
      <c r="AHZ155" s="17"/>
      <c r="AIA155" s="17"/>
      <c r="AIB155" s="17"/>
      <c r="AIC155" s="17"/>
      <c r="AID155" s="17"/>
      <c r="AIE155" s="17"/>
      <c r="AIF155" s="17"/>
      <c r="AIG155" s="17"/>
      <c r="AIH155" s="17"/>
      <c r="AII155" s="17"/>
      <c r="AIJ155" s="17"/>
      <c r="AIK155" s="17"/>
      <c r="AIL155" s="17"/>
      <c r="AIM155" s="17"/>
      <c r="AIN155" s="17"/>
      <c r="AIO155" s="17"/>
      <c r="AIP155" s="17"/>
      <c r="AIQ155" s="17"/>
      <c r="AIR155" s="17"/>
      <c r="AIS155" s="17"/>
      <c r="AIT155" s="17"/>
      <c r="AIU155" s="17"/>
      <c r="AIV155" s="17"/>
      <c r="AIW155" s="17"/>
      <c r="AIX155" s="17"/>
      <c r="AIY155" s="17"/>
      <c r="AIZ155" s="17"/>
      <c r="AJA155" s="17"/>
      <c r="AJB155" s="17"/>
      <c r="AJC155" s="17"/>
      <c r="AJD155" s="17"/>
      <c r="AJE155" s="17"/>
      <c r="AJF155" s="17"/>
      <c r="AJG155" s="17"/>
      <c r="AJH155" s="17"/>
      <c r="AJI155" s="17"/>
      <c r="AJJ155" s="17"/>
      <c r="AJK155" s="17"/>
      <c r="AJL155" s="17"/>
      <c r="AJM155" s="17"/>
      <c r="AJN155" s="17"/>
      <c r="AJO155" s="17"/>
      <c r="AJP155" s="17"/>
      <c r="AJQ155" s="17"/>
      <c r="AJR155" s="17"/>
      <c r="AJS155" s="17"/>
      <c r="AJT155" s="17"/>
      <c r="AJU155" s="17"/>
      <c r="AJV155" s="17"/>
      <c r="AJW155" s="17"/>
      <c r="AJX155" s="17"/>
      <c r="AJY155" s="17"/>
      <c r="AJZ155" s="17"/>
      <c r="AKA155" s="17"/>
      <c r="AKB155" s="17"/>
      <c r="AKC155" s="17"/>
      <c r="AKD155" s="17"/>
      <c r="AKE155" s="17"/>
      <c r="AKF155" s="17"/>
      <c r="AKG155" s="17"/>
      <c r="AKH155" s="17"/>
      <c r="AKI155" s="17"/>
      <c r="AKJ155" s="17"/>
      <c r="AKK155" s="17"/>
      <c r="AKL155" s="17"/>
      <c r="AKM155" s="17"/>
      <c r="AKN155" s="17"/>
      <c r="AKO155" s="17"/>
      <c r="AKP155" s="17"/>
      <c r="AKQ155" s="17"/>
      <c r="AKR155" s="17"/>
      <c r="AKS155" s="17"/>
      <c r="AKT155" s="17"/>
      <c r="AKU155" s="17"/>
      <c r="AKV155" s="17"/>
      <c r="AKW155" s="17"/>
      <c r="AKX155" s="17"/>
      <c r="AKY155" s="17"/>
      <c r="AKZ155" s="17"/>
      <c r="ALA155" s="17"/>
      <c r="ALB155" s="17"/>
      <c r="ALC155" s="17"/>
      <c r="ALD155" s="17"/>
      <c r="ALE155" s="17"/>
      <c r="ALF155" s="17"/>
      <c r="ALG155" s="17"/>
      <c r="ALH155" s="17"/>
      <c r="ALI155" s="17"/>
      <c r="ALJ155" s="17"/>
      <c r="ALK155" s="17"/>
      <c r="ALL155" s="17"/>
      <c r="ALM155" s="17"/>
      <c r="ALN155" s="17"/>
      <c r="ALO155" s="17"/>
      <c r="ALP155" s="17"/>
      <c r="ALQ155" s="17"/>
      <c r="ALR155" s="17"/>
      <c r="ALS155" s="17"/>
      <c r="ALT155" s="17"/>
      <c r="ALU155" s="17"/>
      <c r="ALV155" s="17"/>
      <c r="ALW155" s="17"/>
      <c r="ALX155" s="17"/>
      <c r="ALY155" s="17"/>
      <c r="ALZ155" s="17"/>
      <c r="AMA155" s="17"/>
      <c r="AMB155" s="17"/>
      <c r="AMC155" s="17"/>
      <c r="AMD155" s="17"/>
      <c r="AME155" s="17"/>
      <c r="AMF155" s="17"/>
      <c r="AMG155" s="17"/>
      <c r="AMH155" s="17"/>
      <c r="AMI155" s="17"/>
      <c r="AMJ155" s="17"/>
      <c r="AMK155" s="17"/>
      <c r="AML155" s="17"/>
      <c r="AMM155" s="17"/>
      <c r="AMN155" s="17"/>
      <c r="AMO155" s="17"/>
      <c r="AMP155" s="17"/>
      <c r="AMQ155" s="17"/>
      <c r="AMR155" s="17"/>
      <c r="AMS155" s="17"/>
      <c r="AMT155" s="17"/>
      <c r="AMU155" s="17"/>
      <c r="AMV155" s="17"/>
      <c r="AMW155" s="17"/>
      <c r="AMX155" s="17"/>
      <c r="AMY155" s="17"/>
      <c r="AMZ155" s="17"/>
      <c r="ANA155" s="17"/>
      <c r="ANB155" s="17"/>
      <c r="ANC155" s="17"/>
      <c r="AND155" s="17"/>
      <c r="ANE155" s="17"/>
      <c r="ANF155" s="17"/>
      <c r="ANG155" s="17"/>
      <c r="ANH155" s="17"/>
      <c r="ANI155" s="17"/>
      <c r="ANJ155" s="17"/>
      <c r="ANK155" s="17"/>
      <c r="ANL155" s="17"/>
      <c r="ANM155" s="17"/>
      <c r="ANN155" s="17"/>
      <c r="ANO155" s="17"/>
      <c r="ANP155" s="17"/>
      <c r="ANQ155" s="17"/>
      <c r="ANR155" s="17"/>
      <c r="ANS155" s="17"/>
      <c r="ANT155" s="17"/>
      <c r="ANU155" s="17"/>
      <c r="ANV155" s="17"/>
      <c r="ANW155" s="17"/>
      <c r="ANX155" s="17"/>
      <c r="ANY155" s="17"/>
      <c r="ANZ155" s="17"/>
      <c r="AOA155" s="17"/>
      <c r="AOB155" s="17"/>
      <c r="AOC155" s="17"/>
      <c r="AOD155" s="17"/>
      <c r="AOE155" s="17"/>
      <c r="AOF155" s="17"/>
      <c r="AOG155" s="17"/>
      <c r="AOH155" s="17"/>
      <c r="AOI155" s="17"/>
      <c r="AOJ155" s="17"/>
      <c r="AOK155" s="17"/>
      <c r="AOL155" s="17"/>
      <c r="AOM155" s="17"/>
      <c r="AON155" s="17"/>
      <c r="AOO155" s="17"/>
      <c r="AOP155" s="17"/>
      <c r="AOQ155" s="17"/>
      <c r="AOR155" s="17"/>
      <c r="AOS155" s="17"/>
      <c r="AOT155" s="17"/>
      <c r="AOU155" s="17"/>
      <c r="AOV155" s="17"/>
      <c r="AOW155" s="17"/>
      <c r="AOX155" s="17"/>
      <c r="AOY155" s="17"/>
      <c r="AOZ155" s="17"/>
      <c r="APA155" s="17"/>
      <c r="APB155" s="17"/>
      <c r="APC155" s="17"/>
      <c r="APD155" s="17"/>
      <c r="APE155" s="17"/>
      <c r="APF155" s="17"/>
      <c r="APG155" s="17"/>
      <c r="APH155" s="17"/>
      <c r="API155" s="17"/>
      <c r="APJ155" s="17"/>
      <c r="APK155" s="17"/>
      <c r="APL155" s="17"/>
      <c r="APM155" s="17"/>
      <c r="APN155" s="17"/>
      <c r="APO155" s="17"/>
      <c r="APP155" s="17"/>
      <c r="APQ155" s="17"/>
      <c r="APR155" s="17"/>
      <c r="APS155" s="17"/>
      <c r="APT155" s="17"/>
      <c r="APU155" s="17"/>
      <c r="APV155" s="17"/>
      <c r="APW155" s="17"/>
      <c r="APX155" s="17"/>
      <c r="APY155" s="17"/>
      <c r="APZ155" s="17"/>
      <c r="AQA155" s="17"/>
      <c r="AQB155" s="17"/>
      <c r="AQC155" s="17"/>
      <c r="AQD155" s="17"/>
      <c r="AQE155" s="17"/>
      <c r="AQF155" s="17"/>
      <c r="AQG155" s="17"/>
      <c r="AQH155" s="17"/>
      <c r="AQI155" s="17"/>
      <c r="AQJ155" s="17"/>
      <c r="AQK155" s="17"/>
      <c r="AQL155" s="17"/>
      <c r="AQM155" s="17"/>
      <c r="AQN155" s="17"/>
      <c r="AQO155" s="17"/>
      <c r="AQP155" s="17"/>
      <c r="AQQ155" s="17"/>
      <c r="AQR155" s="17"/>
      <c r="AQS155" s="17"/>
      <c r="AQT155" s="17"/>
      <c r="AQU155" s="17"/>
      <c r="AQV155" s="17"/>
      <c r="AQW155" s="17"/>
      <c r="AQX155" s="17"/>
      <c r="AQY155" s="17"/>
      <c r="AQZ155" s="17"/>
      <c r="ARA155" s="17"/>
      <c r="ARB155" s="17"/>
      <c r="ARC155" s="17"/>
      <c r="ARD155" s="17"/>
      <c r="ARE155" s="17"/>
      <c r="ARF155" s="17"/>
      <c r="ARG155" s="17"/>
      <c r="ARH155" s="17"/>
      <c r="ARI155" s="17"/>
      <c r="ARJ155" s="17"/>
      <c r="ARK155" s="17"/>
      <c r="ARL155" s="17"/>
      <c r="ARM155" s="17"/>
      <c r="ARN155" s="17"/>
      <c r="ARO155" s="17"/>
      <c r="ARP155" s="17"/>
      <c r="ARQ155" s="17"/>
      <c r="ARR155" s="17"/>
      <c r="ARS155" s="17"/>
      <c r="ART155" s="17"/>
      <c r="ARU155" s="17"/>
      <c r="ARV155" s="17"/>
      <c r="ARW155" s="17"/>
      <c r="ARX155" s="17"/>
      <c r="ARY155" s="17"/>
      <c r="ARZ155" s="17"/>
      <c r="ASA155" s="17"/>
      <c r="ASB155" s="17"/>
      <c r="ASC155" s="17"/>
      <c r="ASD155" s="17"/>
      <c r="ASE155" s="17"/>
      <c r="ASF155" s="17"/>
      <c r="ASG155" s="17"/>
      <c r="ASH155" s="17"/>
      <c r="ASI155" s="17"/>
      <c r="ASJ155" s="17"/>
      <c r="ASK155" s="17"/>
      <c r="ASL155" s="17"/>
      <c r="ASM155" s="17"/>
      <c r="ASN155" s="17"/>
      <c r="ASO155" s="17"/>
      <c r="ASP155" s="17"/>
      <c r="ASQ155" s="17"/>
      <c r="ASR155" s="17"/>
      <c r="ASS155" s="17"/>
      <c r="AST155" s="17"/>
      <c r="ASU155" s="17"/>
      <c r="ASV155" s="17"/>
      <c r="ASW155" s="17"/>
      <c r="ASX155" s="17"/>
      <c r="ASY155" s="17"/>
      <c r="ASZ155" s="17"/>
      <c r="ATA155" s="17"/>
      <c r="ATB155" s="17"/>
      <c r="ATC155" s="17"/>
      <c r="ATD155" s="17"/>
      <c r="ATE155" s="17"/>
      <c r="ATF155" s="17"/>
      <c r="ATG155" s="17"/>
      <c r="ATH155" s="17"/>
      <c r="ATI155" s="17"/>
      <c r="ATJ155" s="17"/>
      <c r="ATK155" s="17"/>
      <c r="ATL155" s="17"/>
      <c r="ATM155" s="17"/>
      <c r="ATN155" s="17"/>
      <c r="ATO155" s="17"/>
      <c r="ATP155" s="17"/>
      <c r="ATQ155" s="17"/>
      <c r="ATR155" s="17"/>
      <c r="ATS155" s="17"/>
      <c r="ATT155" s="17"/>
      <c r="ATU155" s="17"/>
      <c r="ATV155" s="17"/>
      <c r="ATW155" s="17"/>
      <c r="ATX155" s="17"/>
      <c r="ATY155" s="17"/>
      <c r="ATZ155" s="17"/>
      <c r="AUA155" s="17"/>
      <c r="AUB155" s="17"/>
      <c r="AUC155" s="17"/>
      <c r="AUD155" s="17"/>
      <c r="AUE155" s="17"/>
      <c r="AUF155" s="17"/>
      <c r="AUG155" s="17"/>
      <c r="AUH155" s="17"/>
      <c r="AUI155" s="17"/>
      <c r="AUJ155" s="17"/>
      <c r="AUK155" s="17"/>
      <c r="AUL155" s="17"/>
      <c r="AUM155" s="17"/>
      <c r="AUN155" s="17"/>
      <c r="AUO155" s="17"/>
      <c r="AUP155" s="17"/>
      <c r="AUQ155" s="17"/>
      <c r="AUR155" s="17"/>
      <c r="AUS155" s="17"/>
      <c r="AUT155" s="17"/>
      <c r="AUU155" s="17"/>
      <c r="AUV155" s="17"/>
      <c r="AUW155" s="17"/>
      <c r="AUX155" s="17"/>
      <c r="AUY155" s="17"/>
      <c r="AUZ155" s="17"/>
      <c r="AVA155" s="17"/>
      <c r="AVB155" s="17"/>
      <c r="AVC155" s="17"/>
      <c r="AVD155" s="17"/>
      <c r="AVE155" s="17"/>
      <c r="AVF155" s="17"/>
      <c r="AVG155" s="17"/>
      <c r="AVH155" s="17"/>
      <c r="AVI155" s="17"/>
      <c r="AVJ155" s="17"/>
      <c r="AVK155" s="17"/>
      <c r="AVL155" s="17"/>
      <c r="AVM155" s="17"/>
      <c r="AVN155" s="17"/>
      <c r="AVO155" s="17"/>
      <c r="AVP155" s="17"/>
      <c r="AVQ155" s="17"/>
      <c r="AVR155" s="17"/>
      <c r="AVS155" s="17"/>
      <c r="AVT155" s="17"/>
      <c r="AVU155" s="17"/>
      <c r="AVV155" s="17"/>
      <c r="AVW155" s="17"/>
      <c r="AVX155" s="17"/>
      <c r="AVY155" s="17"/>
      <c r="AVZ155" s="17"/>
      <c r="AWA155" s="17"/>
      <c r="AWB155" s="17"/>
      <c r="AWC155" s="17"/>
      <c r="AWD155" s="17"/>
      <c r="AWE155" s="17"/>
      <c r="AWF155" s="17"/>
      <c r="AWG155" s="17"/>
      <c r="AWH155" s="17"/>
      <c r="AWI155" s="17"/>
      <c r="AWJ155" s="17"/>
      <c r="AWK155" s="17"/>
      <c r="AWL155" s="17"/>
      <c r="AWM155" s="17"/>
      <c r="AWN155" s="17"/>
      <c r="AWO155" s="17"/>
      <c r="AWP155" s="17"/>
      <c r="AWQ155" s="17"/>
      <c r="AWR155" s="17"/>
      <c r="AWS155" s="17"/>
      <c r="AWT155" s="17"/>
      <c r="AWU155" s="17"/>
      <c r="AWV155" s="17"/>
      <c r="AWW155" s="17"/>
      <c r="AWX155" s="17"/>
      <c r="AWY155" s="17"/>
      <c r="AWZ155" s="17"/>
      <c r="AXA155" s="17"/>
      <c r="AXB155" s="17"/>
      <c r="AXC155" s="17"/>
      <c r="AXD155" s="17"/>
      <c r="AXE155" s="17"/>
      <c r="AXF155" s="17"/>
      <c r="AXG155" s="17"/>
      <c r="AXH155" s="17"/>
      <c r="AXI155" s="17"/>
      <c r="AXJ155" s="17"/>
      <c r="AXK155" s="17"/>
      <c r="AXL155" s="17"/>
      <c r="AXM155" s="17"/>
      <c r="AXN155" s="17"/>
      <c r="AXO155" s="17"/>
      <c r="AXP155" s="17"/>
      <c r="AXQ155" s="17"/>
      <c r="AXR155" s="17"/>
      <c r="AXS155" s="17"/>
      <c r="AXT155" s="17"/>
      <c r="AXU155" s="17"/>
      <c r="AXV155" s="17"/>
      <c r="AXW155" s="17"/>
      <c r="AXX155" s="17"/>
      <c r="AXY155" s="17"/>
      <c r="AXZ155" s="17"/>
      <c r="AYA155" s="17"/>
      <c r="AYB155" s="17"/>
      <c r="AYC155" s="17"/>
      <c r="AYD155" s="17"/>
      <c r="AYE155" s="17"/>
      <c r="AYF155" s="17"/>
      <c r="AYG155" s="17"/>
      <c r="AYH155" s="17"/>
      <c r="AYI155" s="17"/>
      <c r="AYJ155" s="17"/>
      <c r="AYK155" s="17"/>
      <c r="AYL155" s="17"/>
      <c r="AYM155" s="17"/>
      <c r="AYN155" s="17"/>
      <c r="AYO155" s="17"/>
      <c r="AYP155" s="17"/>
      <c r="AYQ155" s="17"/>
      <c r="AYR155" s="17"/>
      <c r="AYS155" s="17"/>
      <c r="AYT155" s="17"/>
      <c r="AYU155" s="17"/>
      <c r="AYV155" s="17"/>
      <c r="AYW155" s="17"/>
      <c r="AYX155" s="17"/>
      <c r="AYY155" s="17"/>
      <c r="AYZ155" s="17"/>
      <c r="AZA155" s="17"/>
      <c r="AZB155" s="17"/>
      <c r="AZC155" s="17"/>
      <c r="AZD155" s="17"/>
      <c r="AZE155" s="17"/>
      <c r="AZF155" s="17"/>
      <c r="AZG155" s="17"/>
      <c r="AZH155" s="17"/>
      <c r="AZI155" s="17"/>
      <c r="AZJ155" s="17"/>
      <c r="AZK155" s="17"/>
      <c r="AZL155" s="17"/>
      <c r="AZM155" s="17"/>
      <c r="AZN155" s="17"/>
      <c r="AZO155" s="17"/>
      <c r="AZP155" s="17"/>
      <c r="AZQ155" s="17"/>
      <c r="AZR155" s="17"/>
      <c r="AZS155" s="17"/>
      <c r="AZT155" s="17"/>
      <c r="AZU155" s="17"/>
      <c r="AZV155" s="17"/>
      <c r="AZW155" s="17"/>
      <c r="AZX155" s="17"/>
      <c r="AZY155" s="17"/>
      <c r="AZZ155" s="17"/>
      <c r="BAA155" s="17"/>
      <c r="BAB155" s="17"/>
      <c r="BAC155" s="17"/>
      <c r="BAD155" s="17"/>
      <c r="BAE155" s="17"/>
      <c r="BAF155" s="17"/>
      <c r="BAG155" s="17"/>
      <c r="BAH155" s="17"/>
      <c r="BAI155" s="17"/>
      <c r="BAJ155" s="17"/>
      <c r="BAK155" s="17"/>
      <c r="BAL155" s="17"/>
      <c r="BAM155" s="17"/>
      <c r="BAN155" s="17"/>
      <c r="BAO155" s="17"/>
      <c r="BAP155" s="17"/>
      <c r="BAQ155" s="17"/>
      <c r="BAR155" s="17"/>
      <c r="BAS155" s="17"/>
      <c r="BAT155" s="17"/>
      <c r="BAU155" s="17"/>
      <c r="BAV155" s="17"/>
      <c r="BAW155" s="17"/>
      <c r="BAX155" s="17"/>
      <c r="BAY155" s="17"/>
      <c r="BAZ155" s="17"/>
      <c r="BBA155" s="17"/>
      <c r="BBB155" s="17"/>
      <c r="BBC155" s="17"/>
      <c r="BBD155" s="17"/>
      <c r="BBE155" s="17"/>
      <c r="BBF155" s="17"/>
      <c r="BBG155" s="17"/>
      <c r="BBH155" s="17"/>
      <c r="BBI155" s="17"/>
      <c r="BBJ155" s="17"/>
      <c r="BBK155" s="17"/>
      <c r="BBL155" s="17"/>
      <c r="BBM155" s="17"/>
      <c r="BBN155" s="17"/>
      <c r="BBO155" s="17"/>
      <c r="BBP155" s="17"/>
      <c r="BBQ155" s="17"/>
      <c r="BBR155" s="17"/>
      <c r="BBS155" s="17"/>
      <c r="BBT155" s="17"/>
      <c r="BBU155" s="17"/>
      <c r="BBV155" s="17"/>
      <c r="BBW155" s="17"/>
      <c r="BBX155" s="17"/>
      <c r="BBY155" s="17"/>
      <c r="BBZ155" s="17"/>
      <c r="BCA155" s="17"/>
      <c r="BCB155" s="17"/>
      <c r="BCC155" s="17"/>
      <c r="BCD155" s="17"/>
      <c r="BCE155" s="17"/>
      <c r="BCF155" s="17"/>
      <c r="BCG155" s="17"/>
      <c r="BCH155" s="17"/>
      <c r="BCI155" s="17"/>
      <c r="BCJ155" s="17"/>
      <c r="BCK155" s="17"/>
      <c r="BCL155" s="17"/>
      <c r="BCM155" s="17"/>
      <c r="BCN155" s="17"/>
      <c r="BCO155" s="17"/>
      <c r="BCP155" s="17"/>
      <c r="BCQ155" s="17"/>
      <c r="BCR155" s="17"/>
      <c r="BCS155" s="17"/>
      <c r="BCT155" s="17"/>
      <c r="BCU155" s="17"/>
      <c r="BCV155" s="17"/>
      <c r="BCW155" s="17"/>
      <c r="BCX155" s="17"/>
      <c r="BCY155" s="17"/>
      <c r="BCZ155" s="17"/>
      <c r="BDA155" s="17"/>
      <c r="BDB155" s="17"/>
      <c r="BDC155" s="17"/>
      <c r="BDD155" s="17"/>
      <c r="BDE155" s="17"/>
      <c r="BDF155" s="17"/>
      <c r="BDG155" s="17"/>
      <c r="BDH155" s="17"/>
      <c r="BDI155" s="17"/>
      <c r="BDJ155" s="17"/>
      <c r="BDK155" s="17"/>
      <c r="BDL155" s="17"/>
      <c r="BDM155" s="17"/>
      <c r="BDN155" s="17"/>
      <c r="BDO155" s="17"/>
      <c r="BDP155" s="17"/>
      <c r="BDQ155" s="17"/>
      <c r="BDR155" s="17"/>
      <c r="BDS155" s="17"/>
      <c r="BDT155" s="17"/>
      <c r="BDU155" s="17"/>
      <c r="BDV155" s="17"/>
      <c r="BDW155" s="17"/>
      <c r="BDX155" s="17"/>
      <c r="BDY155" s="17"/>
      <c r="BDZ155" s="17"/>
      <c r="BEA155" s="17"/>
      <c r="BEB155" s="17"/>
      <c r="BEC155" s="17"/>
      <c r="BED155" s="17"/>
      <c r="BEE155" s="17"/>
      <c r="BEF155" s="17"/>
      <c r="BEG155" s="17"/>
      <c r="BEH155" s="17"/>
      <c r="BEI155" s="17"/>
      <c r="BEJ155" s="17"/>
      <c r="BEK155" s="17"/>
      <c r="BEL155" s="17"/>
      <c r="BEM155" s="17"/>
      <c r="BEN155" s="17"/>
      <c r="BEO155" s="17"/>
      <c r="BEP155" s="17"/>
      <c r="BEQ155" s="17"/>
      <c r="BER155" s="17"/>
      <c r="BES155" s="17"/>
      <c r="BET155" s="17"/>
      <c r="BEU155" s="17"/>
      <c r="BEV155" s="17"/>
      <c r="BEW155" s="17"/>
      <c r="BEX155" s="17"/>
      <c r="BEY155" s="17"/>
      <c r="BEZ155" s="17"/>
      <c r="BFA155" s="17"/>
      <c r="BFB155" s="17"/>
      <c r="BFC155" s="17"/>
      <c r="BFD155" s="17"/>
      <c r="BFE155" s="17"/>
      <c r="BFF155" s="17"/>
      <c r="BFG155" s="17"/>
      <c r="BFH155" s="17"/>
      <c r="BFI155" s="17"/>
      <c r="BFJ155" s="17"/>
      <c r="BFK155" s="17"/>
      <c r="BFL155" s="17"/>
      <c r="BFM155" s="17"/>
      <c r="BFN155" s="17"/>
      <c r="BFO155" s="17"/>
      <c r="BFP155" s="17"/>
      <c r="BFQ155" s="17"/>
      <c r="BFR155" s="17"/>
      <c r="BFS155" s="17"/>
      <c r="BFT155" s="17"/>
      <c r="BFU155" s="17"/>
      <c r="BFV155" s="17"/>
      <c r="BFW155" s="17"/>
      <c r="BFX155" s="17"/>
      <c r="BFY155" s="17"/>
      <c r="BFZ155" s="17"/>
      <c r="BGA155" s="17"/>
      <c r="BGB155" s="17"/>
      <c r="BGC155" s="17"/>
      <c r="BGD155" s="17"/>
      <c r="BGE155" s="17"/>
      <c r="BGF155" s="17"/>
      <c r="BGG155" s="17"/>
      <c r="BGH155" s="17"/>
      <c r="BGI155" s="17"/>
      <c r="BGJ155" s="17"/>
      <c r="BGK155" s="17"/>
      <c r="BGL155" s="17"/>
      <c r="BGM155" s="17"/>
      <c r="BGN155" s="17"/>
      <c r="BGO155" s="17"/>
      <c r="BGP155" s="17"/>
      <c r="BGQ155" s="17"/>
      <c r="BGR155" s="17"/>
      <c r="BGS155" s="17"/>
      <c r="BGT155" s="17"/>
      <c r="BGU155" s="17"/>
      <c r="BGV155" s="17"/>
      <c r="BGW155" s="17"/>
      <c r="BGX155" s="17"/>
      <c r="BGY155" s="17"/>
      <c r="BGZ155" s="17"/>
      <c r="BHA155" s="17"/>
      <c r="BHB155" s="17"/>
      <c r="BHC155" s="17"/>
      <c r="BHD155" s="17"/>
      <c r="BHE155" s="17"/>
      <c r="BHF155" s="17"/>
      <c r="BHG155" s="17"/>
      <c r="BHH155" s="17"/>
      <c r="BHI155" s="17"/>
      <c r="BHJ155" s="17"/>
      <c r="BHK155" s="17"/>
      <c r="BHL155" s="17"/>
      <c r="BHM155" s="17"/>
      <c r="BHN155" s="17"/>
      <c r="BHO155" s="17"/>
      <c r="BHP155" s="17"/>
      <c r="BHQ155" s="17"/>
      <c r="BHR155" s="17"/>
      <c r="BHS155" s="17"/>
      <c r="BHT155" s="17"/>
      <c r="BHU155" s="17"/>
      <c r="BHV155" s="17"/>
      <c r="BHW155" s="17"/>
      <c r="BHX155" s="17"/>
      <c r="BHY155" s="17"/>
      <c r="BHZ155" s="17"/>
      <c r="BIA155" s="17"/>
      <c r="BIB155" s="17"/>
      <c r="BIC155" s="17"/>
      <c r="BID155" s="17"/>
      <c r="BIE155" s="17"/>
      <c r="BIF155" s="17"/>
      <c r="BIG155" s="17"/>
      <c r="BIH155" s="17"/>
      <c r="BII155" s="17"/>
      <c r="BIJ155" s="17"/>
      <c r="BIK155" s="17"/>
      <c r="BIL155" s="17"/>
      <c r="BIM155" s="17"/>
      <c r="BIN155" s="17"/>
      <c r="BIO155" s="17"/>
      <c r="BIP155" s="17"/>
      <c r="BIQ155" s="17"/>
      <c r="BIR155" s="17"/>
      <c r="BIS155" s="17"/>
      <c r="BIT155" s="17"/>
      <c r="BIU155" s="17"/>
      <c r="BIV155" s="17"/>
      <c r="BIW155" s="17"/>
      <c r="BIX155" s="17"/>
      <c r="BIY155" s="17"/>
      <c r="BIZ155" s="17"/>
      <c r="BJA155" s="17"/>
      <c r="BJB155" s="17"/>
      <c r="BJC155" s="17"/>
      <c r="BJD155" s="17"/>
      <c r="BJE155" s="17"/>
      <c r="BJF155" s="17"/>
      <c r="BJG155" s="17"/>
      <c r="BJH155" s="17"/>
      <c r="BJI155" s="17"/>
      <c r="BJJ155" s="17"/>
      <c r="BJK155" s="17"/>
      <c r="BJL155" s="17"/>
      <c r="BJM155" s="17"/>
      <c r="BJN155" s="17"/>
      <c r="BJO155" s="17"/>
      <c r="BJP155" s="17"/>
      <c r="BJQ155" s="17"/>
      <c r="BJR155" s="17"/>
      <c r="BJS155" s="17"/>
      <c r="BJT155" s="17"/>
      <c r="BJU155" s="17"/>
      <c r="BJV155" s="17"/>
      <c r="BJW155" s="17"/>
      <c r="BJX155" s="17"/>
      <c r="BJY155" s="17"/>
      <c r="BJZ155" s="17"/>
      <c r="BKA155" s="17"/>
      <c r="BKB155" s="17"/>
      <c r="BKC155" s="17"/>
      <c r="BKD155" s="17"/>
      <c r="BKE155" s="17"/>
      <c r="BKF155" s="17"/>
      <c r="BKG155" s="17"/>
      <c r="BKH155" s="17"/>
      <c r="BKI155" s="17"/>
      <c r="BKJ155" s="17"/>
      <c r="BKK155" s="17"/>
      <c r="BKL155" s="17"/>
      <c r="BKM155" s="17"/>
      <c r="BKN155" s="17"/>
      <c r="BKO155" s="17"/>
      <c r="BKP155" s="17"/>
      <c r="BKQ155" s="17"/>
      <c r="BKR155" s="17"/>
      <c r="BKS155" s="17"/>
      <c r="BKT155" s="17"/>
      <c r="BKU155" s="17"/>
      <c r="BKV155" s="17"/>
      <c r="BKW155" s="17"/>
      <c r="BKX155" s="17"/>
      <c r="BKY155" s="17"/>
      <c r="BKZ155" s="17"/>
      <c r="BLA155" s="17"/>
      <c r="BLB155" s="17"/>
      <c r="BLC155" s="17"/>
      <c r="BLD155" s="17"/>
      <c r="BLE155" s="17"/>
      <c r="BLF155" s="17"/>
      <c r="BLG155" s="17"/>
      <c r="BLH155" s="17"/>
      <c r="BLI155" s="17"/>
      <c r="BLJ155" s="17"/>
      <c r="BLK155" s="17"/>
      <c r="BLL155" s="17"/>
      <c r="BLM155" s="17"/>
      <c r="BLN155" s="17"/>
      <c r="BLO155" s="17"/>
      <c r="BLP155" s="17"/>
      <c r="BLQ155" s="17"/>
      <c r="BLR155" s="17"/>
      <c r="BLS155" s="17"/>
      <c r="BLT155" s="17"/>
      <c r="BLU155" s="17"/>
      <c r="BLV155" s="17"/>
      <c r="BLW155" s="17"/>
      <c r="BLX155" s="17"/>
      <c r="BLY155" s="17"/>
      <c r="BLZ155" s="17"/>
      <c r="BMA155" s="17"/>
      <c r="BMB155" s="17"/>
      <c r="BMC155" s="17"/>
      <c r="BMD155" s="17"/>
      <c r="BME155" s="17"/>
      <c r="BMF155" s="17"/>
      <c r="BMG155" s="17"/>
      <c r="BMH155" s="17"/>
      <c r="BMI155" s="17"/>
      <c r="BMJ155" s="17"/>
      <c r="BMK155" s="17"/>
      <c r="BML155" s="17"/>
      <c r="BMM155" s="17"/>
      <c r="BMN155" s="17"/>
      <c r="BMO155" s="17"/>
      <c r="BMP155" s="17"/>
      <c r="BMQ155" s="17"/>
      <c r="BMR155" s="17"/>
      <c r="BMS155" s="17"/>
      <c r="BMT155" s="17"/>
      <c r="BMU155" s="17"/>
      <c r="BMV155" s="17"/>
      <c r="BMW155" s="17"/>
      <c r="BMX155" s="17"/>
      <c r="BMY155" s="17"/>
      <c r="BMZ155" s="17"/>
      <c r="BNA155" s="17"/>
      <c r="BNB155" s="17"/>
      <c r="BNC155" s="17"/>
      <c r="BND155" s="17"/>
      <c r="BNE155" s="17"/>
      <c r="BNF155" s="17"/>
      <c r="BNG155" s="17"/>
      <c r="BNH155" s="17"/>
      <c r="BNI155" s="17"/>
      <c r="BNJ155" s="17"/>
      <c r="BNK155" s="17"/>
      <c r="BNL155" s="17"/>
      <c r="BNM155" s="17"/>
      <c r="BNN155" s="17"/>
      <c r="BNO155" s="17"/>
      <c r="BNP155" s="17"/>
      <c r="BNQ155" s="17"/>
      <c r="BNR155" s="17"/>
      <c r="BNS155" s="17"/>
      <c r="BNT155" s="17"/>
      <c r="BNU155" s="17"/>
      <c r="BNV155" s="17"/>
      <c r="BNW155" s="17"/>
      <c r="BNX155" s="17"/>
      <c r="BNY155" s="17"/>
      <c r="BNZ155" s="17"/>
      <c r="BOA155" s="17"/>
      <c r="BOB155" s="17"/>
      <c r="BOC155" s="17"/>
      <c r="BOD155" s="17"/>
      <c r="BOE155" s="17"/>
      <c r="BOF155" s="17"/>
      <c r="BOG155" s="17"/>
      <c r="BOH155" s="17"/>
      <c r="BOI155" s="17"/>
      <c r="BOJ155" s="17"/>
      <c r="BOK155" s="17"/>
      <c r="BOL155" s="17"/>
      <c r="BOM155" s="17"/>
      <c r="BON155" s="17"/>
      <c r="BOO155" s="17"/>
      <c r="BOP155" s="17"/>
      <c r="BOQ155" s="17"/>
      <c r="BOR155" s="17"/>
      <c r="BOS155" s="17"/>
      <c r="BOT155" s="17"/>
      <c r="BOU155" s="17"/>
      <c r="BOV155" s="17"/>
      <c r="BOW155" s="17"/>
      <c r="BOX155" s="17"/>
      <c r="BOY155" s="17"/>
      <c r="BOZ155" s="17"/>
      <c r="BPA155" s="17"/>
      <c r="BPB155" s="17"/>
      <c r="BPC155" s="17"/>
      <c r="BPD155" s="17"/>
      <c r="BPE155" s="17"/>
      <c r="BPF155" s="17"/>
      <c r="BPG155" s="17"/>
      <c r="BPH155" s="17"/>
      <c r="BPI155" s="17"/>
      <c r="BPJ155" s="17"/>
      <c r="BPK155" s="17"/>
      <c r="BPL155" s="17"/>
      <c r="BPM155" s="17"/>
      <c r="BPN155" s="17"/>
      <c r="BPO155" s="17"/>
      <c r="BPP155" s="17"/>
      <c r="BPQ155" s="17"/>
      <c r="BPR155" s="17"/>
      <c r="BPS155" s="17"/>
      <c r="BPT155" s="17"/>
      <c r="BPU155" s="17"/>
      <c r="BPV155" s="17"/>
      <c r="BPW155" s="17"/>
      <c r="BPX155" s="17"/>
      <c r="BPY155" s="17"/>
      <c r="BPZ155" s="17"/>
      <c r="BQA155" s="17"/>
      <c r="BQB155" s="17"/>
      <c r="BQC155" s="17"/>
      <c r="BQD155" s="17"/>
      <c r="BQE155" s="17"/>
      <c r="BQF155" s="17"/>
      <c r="BQG155" s="17"/>
      <c r="BQH155" s="17"/>
      <c r="BQI155" s="17"/>
      <c r="BQJ155" s="17"/>
      <c r="BQK155" s="17"/>
      <c r="BQL155" s="17"/>
      <c r="BQM155" s="17"/>
      <c r="BQN155" s="17"/>
      <c r="BQO155" s="17"/>
      <c r="BQP155" s="17"/>
      <c r="BQQ155" s="17"/>
      <c r="BQR155" s="17"/>
      <c r="BQS155" s="17"/>
      <c r="BQT155" s="17"/>
      <c r="BQU155" s="17"/>
      <c r="BQV155" s="17"/>
      <c r="BQW155" s="17"/>
      <c r="BQX155" s="17"/>
      <c r="BQY155" s="17"/>
      <c r="BQZ155" s="17"/>
      <c r="BRA155" s="17"/>
      <c r="BRB155" s="17"/>
      <c r="BRC155" s="17"/>
      <c r="BRD155" s="17"/>
      <c r="BRE155" s="17"/>
      <c r="BRF155" s="17"/>
      <c r="BRG155" s="17"/>
      <c r="BRH155" s="17"/>
      <c r="BRI155" s="17"/>
      <c r="BRJ155" s="17"/>
      <c r="BRK155" s="17"/>
      <c r="BRL155" s="17"/>
      <c r="BRM155" s="17"/>
      <c r="BRN155" s="17"/>
      <c r="BRO155" s="17"/>
      <c r="BRP155" s="17"/>
      <c r="BRQ155" s="17"/>
      <c r="BRR155" s="17"/>
      <c r="BRS155" s="17"/>
      <c r="BRT155" s="17"/>
      <c r="BRU155" s="17"/>
      <c r="BRV155" s="17"/>
      <c r="BRW155" s="17"/>
      <c r="BRX155" s="17"/>
      <c r="BRY155" s="17"/>
      <c r="BRZ155" s="17"/>
      <c r="BSA155" s="17"/>
      <c r="BSB155" s="17"/>
      <c r="BSC155" s="17"/>
      <c r="BSD155" s="17"/>
      <c r="BSE155" s="17"/>
      <c r="BSF155" s="17"/>
      <c r="BSG155" s="17"/>
      <c r="BSH155" s="17"/>
      <c r="BSI155" s="17"/>
      <c r="BSJ155" s="17"/>
      <c r="BSK155" s="17"/>
      <c r="BSL155" s="17"/>
      <c r="BSM155" s="17"/>
      <c r="BSN155" s="17"/>
      <c r="BSO155" s="17"/>
      <c r="BSP155" s="17"/>
      <c r="BSQ155" s="17"/>
      <c r="BSR155" s="17"/>
      <c r="BSS155" s="17"/>
      <c r="BST155" s="17"/>
      <c r="BSU155" s="17"/>
      <c r="BSV155" s="17"/>
      <c r="BSW155" s="17"/>
      <c r="BSX155" s="17"/>
      <c r="BSY155" s="17"/>
      <c r="BSZ155" s="17"/>
      <c r="BTA155" s="17"/>
      <c r="BTB155" s="17"/>
      <c r="BTC155" s="17"/>
      <c r="BTD155" s="17"/>
      <c r="BTE155" s="17"/>
      <c r="BTF155" s="17"/>
      <c r="BTG155" s="17"/>
      <c r="BTH155" s="17"/>
      <c r="BTI155" s="17"/>
      <c r="BTJ155" s="17"/>
      <c r="BTK155" s="17"/>
      <c r="BTL155" s="17"/>
      <c r="BTM155" s="17"/>
      <c r="BTN155" s="17"/>
      <c r="BTO155" s="17"/>
      <c r="BTP155" s="17"/>
      <c r="BTQ155" s="17"/>
      <c r="BTR155" s="17"/>
      <c r="BTS155" s="17"/>
      <c r="BTT155" s="17"/>
      <c r="BTU155" s="17"/>
      <c r="BTV155" s="17"/>
      <c r="BTW155" s="17"/>
      <c r="BTX155" s="17"/>
      <c r="BTY155" s="17"/>
      <c r="BTZ155" s="17"/>
      <c r="BUA155" s="17"/>
      <c r="BUB155" s="17"/>
      <c r="BUC155" s="17"/>
      <c r="BUD155" s="17"/>
      <c r="BUE155" s="17"/>
      <c r="BUF155" s="17"/>
      <c r="BUG155" s="17"/>
      <c r="BUH155" s="17"/>
      <c r="BUI155" s="17"/>
      <c r="BUJ155" s="17"/>
      <c r="BUK155" s="17"/>
      <c r="BUL155" s="17"/>
      <c r="BUM155" s="17"/>
      <c r="BUN155" s="17"/>
      <c r="BUO155" s="17"/>
      <c r="BUP155" s="17"/>
      <c r="BUQ155" s="17"/>
      <c r="BUR155" s="17"/>
      <c r="BUS155" s="17"/>
      <c r="BUT155" s="17"/>
      <c r="BUU155" s="17"/>
      <c r="BUV155" s="17"/>
      <c r="BUW155" s="17"/>
      <c r="BUX155" s="17"/>
      <c r="BUY155" s="17"/>
      <c r="BUZ155" s="17"/>
      <c r="BVA155" s="17"/>
      <c r="BVB155" s="17"/>
      <c r="BVC155" s="17"/>
      <c r="BVD155" s="17"/>
      <c r="BVE155" s="17"/>
      <c r="BVF155" s="17"/>
      <c r="BVG155" s="17"/>
      <c r="BVH155" s="17"/>
      <c r="BVI155" s="17"/>
      <c r="BVJ155" s="17"/>
      <c r="BVK155" s="17"/>
      <c r="BVL155" s="17"/>
      <c r="BVM155" s="17"/>
      <c r="BVN155" s="17"/>
      <c r="BVO155" s="17"/>
      <c r="BVP155" s="17"/>
      <c r="BVQ155" s="17"/>
      <c r="BVR155" s="17"/>
      <c r="BVS155" s="17"/>
      <c r="BVT155" s="17"/>
      <c r="BVU155" s="17"/>
      <c r="BVV155" s="17"/>
      <c r="BVW155" s="17"/>
      <c r="BVX155" s="17"/>
      <c r="BVY155" s="17"/>
      <c r="BVZ155" s="17"/>
      <c r="BWA155" s="17"/>
      <c r="BWB155" s="17"/>
      <c r="BWC155" s="17"/>
      <c r="BWD155" s="17"/>
      <c r="BWE155" s="17"/>
      <c r="BWF155" s="17"/>
      <c r="BWG155" s="17"/>
      <c r="BWH155" s="17"/>
      <c r="BWI155" s="17"/>
      <c r="BWJ155" s="17"/>
      <c r="BWK155" s="17"/>
      <c r="BWL155" s="17"/>
      <c r="BWM155" s="17"/>
      <c r="BWN155" s="17"/>
      <c r="BWO155" s="17"/>
      <c r="BWP155" s="17"/>
      <c r="BWQ155" s="17"/>
      <c r="BWR155" s="17"/>
      <c r="BWS155" s="17"/>
      <c r="BWT155" s="17"/>
      <c r="BWU155" s="17"/>
      <c r="BWV155" s="17"/>
      <c r="BWW155" s="17"/>
      <c r="BWX155" s="17"/>
      <c r="BWY155" s="17"/>
      <c r="BWZ155" s="17"/>
      <c r="BXA155" s="17"/>
      <c r="BXB155" s="17"/>
      <c r="BXC155" s="17"/>
      <c r="BXD155" s="17"/>
      <c r="BXE155" s="17"/>
      <c r="BXF155" s="17"/>
      <c r="BXG155" s="17"/>
      <c r="BXH155" s="17"/>
      <c r="BXI155" s="17"/>
      <c r="BXJ155" s="17"/>
      <c r="BXK155" s="17"/>
      <c r="BXL155" s="17"/>
      <c r="BXM155" s="17"/>
      <c r="BXN155" s="17"/>
      <c r="BXO155" s="17"/>
      <c r="BXP155" s="17"/>
      <c r="BXQ155" s="17"/>
      <c r="BXR155" s="17"/>
      <c r="BXS155" s="17"/>
      <c r="BXT155" s="17"/>
      <c r="BXU155" s="17"/>
      <c r="BXV155" s="17"/>
      <c r="BXW155" s="17"/>
      <c r="BXX155" s="17"/>
      <c r="BXY155" s="17"/>
      <c r="BXZ155" s="17"/>
      <c r="BYA155" s="17"/>
      <c r="BYB155" s="17"/>
      <c r="BYC155" s="17"/>
      <c r="BYD155" s="17"/>
      <c r="BYE155" s="17"/>
      <c r="BYF155" s="17"/>
      <c r="BYG155" s="17"/>
      <c r="BYH155" s="17"/>
      <c r="BYI155" s="17"/>
      <c r="BYJ155" s="17"/>
      <c r="BYK155" s="17"/>
      <c r="BYL155" s="17"/>
      <c r="BYM155" s="17"/>
      <c r="BYN155" s="17"/>
      <c r="BYO155" s="17"/>
      <c r="BYP155" s="17"/>
      <c r="BYQ155" s="17"/>
      <c r="BYR155" s="17"/>
      <c r="BYS155" s="17"/>
      <c r="BYT155" s="17"/>
      <c r="BYU155" s="17"/>
      <c r="BYV155" s="17"/>
      <c r="BYW155" s="17"/>
      <c r="BYX155" s="17"/>
      <c r="BYY155" s="17"/>
      <c r="BYZ155" s="17"/>
      <c r="BZA155" s="17"/>
      <c r="BZB155" s="17"/>
      <c r="BZC155" s="17"/>
      <c r="BZD155" s="17"/>
      <c r="BZE155" s="17"/>
      <c r="BZF155" s="17"/>
      <c r="BZG155" s="17"/>
      <c r="BZH155" s="17"/>
      <c r="BZI155" s="17"/>
      <c r="BZJ155" s="17"/>
      <c r="BZK155" s="17"/>
      <c r="BZL155" s="17"/>
      <c r="BZM155" s="17"/>
      <c r="BZN155" s="17"/>
      <c r="BZO155" s="17"/>
      <c r="BZP155" s="17"/>
      <c r="BZQ155" s="17"/>
      <c r="BZR155" s="17"/>
      <c r="BZS155" s="17"/>
      <c r="BZT155" s="17"/>
      <c r="BZU155" s="17"/>
      <c r="BZV155" s="17"/>
      <c r="BZW155" s="17"/>
      <c r="BZX155" s="17"/>
      <c r="BZY155" s="17"/>
      <c r="BZZ155" s="17"/>
      <c r="CAA155" s="17"/>
      <c r="CAB155" s="17"/>
      <c r="CAC155" s="17"/>
      <c r="CAD155" s="17"/>
      <c r="CAE155" s="17"/>
      <c r="CAF155" s="17"/>
      <c r="CAG155" s="17"/>
      <c r="CAH155" s="17"/>
      <c r="CAI155" s="17"/>
      <c r="CAJ155" s="17"/>
      <c r="CAK155" s="17"/>
      <c r="CAL155" s="17"/>
      <c r="CAM155" s="17"/>
      <c r="CAN155" s="17"/>
      <c r="CAO155" s="17"/>
      <c r="CAP155" s="17"/>
      <c r="CAQ155" s="17"/>
      <c r="CAR155" s="17"/>
      <c r="CAS155" s="17"/>
      <c r="CAT155" s="17"/>
      <c r="CAU155" s="17"/>
      <c r="CAV155" s="17"/>
      <c r="CAW155" s="17"/>
      <c r="CAX155" s="17"/>
      <c r="CAY155" s="17"/>
      <c r="CAZ155" s="17"/>
      <c r="CBA155" s="17"/>
      <c r="CBB155" s="17"/>
      <c r="CBC155" s="17"/>
      <c r="CBD155" s="17"/>
      <c r="CBE155" s="17"/>
      <c r="CBF155" s="17"/>
      <c r="CBG155" s="17"/>
      <c r="CBH155" s="17"/>
      <c r="CBI155" s="17"/>
      <c r="CBJ155" s="17"/>
      <c r="CBK155" s="17"/>
      <c r="CBL155" s="17"/>
      <c r="CBM155" s="17"/>
      <c r="CBN155" s="17"/>
      <c r="CBO155" s="17"/>
      <c r="CBP155" s="17"/>
      <c r="CBQ155" s="17"/>
      <c r="CBR155" s="17"/>
      <c r="CBS155" s="17"/>
      <c r="CBT155" s="17"/>
      <c r="CBU155" s="17"/>
      <c r="CBV155" s="17"/>
      <c r="CBW155" s="17"/>
      <c r="CBX155" s="17"/>
      <c r="CBY155" s="17"/>
      <c r="CBZ155" s="17"/>
      <c r="CCA155" s="17"/>
      <c r="CCB155" s="17"/>
      <c r="CCC155" s="17"/>
      <c r="CCD155" s="17"/>
      <c r="CCE155" s="17"/>
      <c r="CCF155" s="17"/>
      <c r="CCG155" s="17"/>
      <c r="CCH155" s="17"/>
      <c r="CCI155" s="17"/>
      <c r="CCJ155" s="17"/>
      <c r="CCK155" s="17"/>
      <c r="CCL155" s="17"/>
      <c r="CCM155" s="17"/>
      <c r="CCN155" s="17"/>
      <c r="CCO155" s="17"/>
      <c r="CCP155" s="17"/>
      <c r="CCQ155" s="17"/>
      <c r="CCR155" s="17"/>
      <c r="CCS155" s="17"/>
      <c r="CCT155" s="17"/>
      <c r="CCU155" s="17"/>
      <c r="CCV155" s="17"/>
      <c r="CCW155" s="17"/>
      <c r="CCX155" s="17"/>
      <c r="CCY155" s="17"/>
      <c r="CCZ155" s="17"/>
      <c r="CDA155" s="17"/>
      <c r="CDB155" s="17"/>
      <c r="CDC155" s="17"/>
      <c r="CDD155" s="17"/>
      <c r="CDE155" s="17"/>
      <c r="CDF155" s="17"/>
      <c r="CDG155" s="17"/>
      <c r="CDH155" s="17"/>
      <c r="CDI155" s="17"/>
      <c r="CDJ155" s="17"/>
      <c r="CDK155" s="17"/>
      <c r="CDL155" s="17"/>
      <c r="CDM155" s="17"/>
      <c r="CDN155" s="17"/>
      <c r="CDO155" s="17"/>
      <c r="CDP155" s="17"/>
      <c r="CDQ155" s="17"/>
      <c r="CDR155" s="17"/>
      <c r="CDS155" s="17"/>
      <c r="CDT155" s="17"/>
      <c r="CDU155" s="17"/>
      <c r="CDV155" s="17"/>
      <c r="CDW155" s="17"/>
      <c r="CDX155" s="17"/>
      <c r="CDY155" s="17"/>
      <c r="CDZ155" s="17"/>
      <c r="CEA155" s="17"/>
      <c r="CEB155" s="17"/>
      <c r="CEC155" s="17"/>
      <c r="CED155" s="17"/>
      <c r="CEE155" s="17"/>
      <c r="CEF155" s="17"/>
      <c r="CEG155" s="17"/>
      <c r="CEH155" s="17"/>
      <c r="CEI155" s="17"/>
      <c r="CEJ155" s="17"/>
      <c r="CEK155" s="17"/>
      <c r="CEL155" s="17"/>
      <c r="CEM155" s="17"/>
      <c r="CEN155" s="17"/>
      <c r="CEO155" s="17"/>
      <c r="CEP155" s="17"/>
      <c r="CEQ155" s="17"/>
      <c r="CER155" s="17"/>
      <c r="CES155" s="17"/>
      <c r="CET155" s="17"/>
      <c r="CEU155" s="17"/>
      <c r="CEV155" s="17"/>
      <c r="CEW155" s="17"/>
      <c r="CEX155" s="17"/>
      <c r="CEY155" s="17"/>
      <c r="CEZ155" s="17"/>
      <c r="CFA155" s="17"/>
      <c r="CFB155" s="17"/>
      <c r="CFC155" s="17"/>
      <c r="CFD155" s="17"/>
      <c r="CFE155" s="17"/>
      <c r="CFF155" s="17"/>
      <c r="CFG155" s="17"/>
      <c r="CFH155" s="17"/>
      <c r="CFI155" s="17"/>
      <c r="CFJ155" s="17"/>
      <c r="CFK155" s="17"/>
      <c r="CFL155" s="17"/>
      <c r="CFM155" s="17"/>
      <c r="CFN155" s="17"/>
      <c r="CFO155" s="17"/>
      <c r="CFP155" s="17"/>
      <c r="CFQ155" s="17"/>
      <c r="CFR155" s="17"/>
      <c r="CFS155" s="17"/>
      <c r="CFT155" s="17"/>
      <c r="CFU155" s="17"/>
      <c r="CFV155" s="17"/>
      <c r="CFW155" s="17"/>
      <c r="CFX155" s="17"/>
      <c r="CFY155" s="17"/>
      <c r="CFZ155" s="17"/>
      <c r="CGA155" s="17"/>
      <c r="CGB155" s="17"/>
      <c r="CGC155" s="17"/>
      <c r="CGD155" s="17"/>
      <c r="CGE155" s="17"/>
      <c r="CGF155" s="17"/>
      <c r="CGG155" s="17"/>
      <c r="CGH155" s="17"/>
      <c r="CGI155" s="17"/>
      <c r="CGJ155" s="17"/>
      <c r="CGK155" s="17"/>
      <c r="CGL155" s="17"/>
      <c r="CGM155" s="17"/>
      <c r="CGN155" s="17"/>
      <c r="CGO155" s="17"/>
      <c r="CGP155" s="17"/>
      <c r="CGQ155" s="17"/>
      <c r="CGR155" s="17"/>
      <c r="CGS155" s="17"/>
      <c r="CGT155" s="17"/>
      <c r="CGU155" s="17"/>
      <c r="CGV155" s="17"/>
      <c r="CGW155" s="17"/>
      <c r="CGX155" s="17"/>
      <c r="CGY155" s="17"/>
      <c r="CGZ155" s="17"/>
      <c r="CHA155" s="17"/>
      <c r="CHB155" s="17"/>
      <c r="CHC155" s="17"/>
      <c r="CHD155" s="17"/>
      <c r="CHE155" s="17"/>
      <c r="CHF155" s="17"/>
      <c r="CHG155" s="17"/>
      <c r="CHH155" s="17"/>
      <c r="CHI155" s="17"/>
      <c r="CHJ155" s="17"/>
      <c r="CHK155" s="17"/>
      <c r="CHL155" s="17"/>
      <c r="CHM155" s="17"/>
      <c r="CHN155" s="17"/>
      <c r="CHO155" s="17"/>
      <c r="CHP155" s="17"/>
      <c r="CHQ155" s="17"/>
      <c r="CHR155" s="17"/>
      <c r="CHS155" s="17"/>
      <c r="CHT155" s="17"/>
      <c r="CHU155" s="17"/>
      <c r="CHV155" s="17"/>
      <c r="CHW155" s="17"/>
      <c r="CHX155" s="17"/>
      <c r="CHY155" s="17"/>
      <c r="CHZ155" s="17"/>
      <c r="CIA155" s="17"/>
      <c r="CIB155" s="17"/>
      <c r="CIC155" s="17"/>
      <c r="CID155" s="17"/>
      <c r="CIE155" s="17"/>
      <c r="CIF155" s="17"/>
      <c r="CIG155" s="17"/>
      <c r="CIH155" s="17"/>
      <c r="CII155" s="17"/>
      <c r="CIJ155" s="17"/>
      <c r="CIK155" s="17"/>
      <c r="CIL155" s="17"/>
      <c r="CIM155" s="17"/>
      <c r="CIN155" s="17"/>
      <c r="CIO155" s="17"/>
      <c r="CIP155" s="17"/>
      <c r="CIQ155" s="17"/>
      <c r="CIR155" s="17"/>
      <c r="CIS155" s="17"/>
      <c r="CIT155" s="17"/>
      <c r="CIU155" s="17"/>
      <c r="CIV155" s="17"/>
      <c r="CIW155" s="17"/>
      <c r="CIX155" s="17"/>
      <c r="CIY155" s="17"/>
      <c r="CIZ155" s="17"/>
      <c r="CJA155" s="17"/>
      <c r="CJB155" s="17"/>
      <c r="CJC155" s="17"/>
      <c r="CJD155" s="17"/>
      <c r="CJE155" s="17"/>
      <c r="CJF155" s="17"/>
      <c r="CJG155" s="17"/>
      <c r="CJH155" s="17"/>
      <c r="CJI155" s="17"/>
      <c r="CJJ155" s="17"/>
      <c r="CJK155" s="17"/>
      <c r="CJL155" s="17"/>
      <c r="CJM155" s="17"/>
      <c r="CJN155" s="17"/>
      <c r="CJO155" s="17"/>
      <c r="CJP155" s="17"/>
      <c r="CJQ155" s="17"/>
      <c r="CJR155" s="17"/>
      <c r="CJS155" s="17"/>
      <c r="CJT155" s="17"/>
      <c r="CJU155" s="17"/>
      <c r="CJV155" s="17"/>
      <c r="CJW155" s="17"/>
      <c r="CJX155" s="17"/>
      <c r="CJY155" s="17"/>
      <c r="CJZ155" s="17"/>
      <c r="CKA155" s="17"/>
      <c r="CKB155" s="17"/>
      <c r="CKC155" s="17"/>
      <c r="CKD155" s="17"/>
      <c r="CKE155" s="17"/>
      <c r="CKF155" s="17"/>
      <c r="CKG155" s="17"/>
      <c r="CKH155" s="17"/>
      <c r="CKI155" s="17"/>
      <c r="CKJ155" s="17"/>
      <c r="CKK155" s="17"/>
      <c r="CKL155" s="17"/>
      <c r="CKM155" s="17"/>
      <c r="CKN155" s="17"/>
      <c r="CKO155" s="17"/>
      <c r="CKP155" s="17"/>
      <c r="CKQ155" s="17"/>
      <c r="CKR155" s="17"/>
      <c r="CKS155" s="17"/>
      <c r="CKT155" s="17"/>
      <c r="CKU155" s="17"/>
      <c r="CKV155" s="17"/>
      <c r="CKW155" s="17"/>
      <c r="CKX155" s="17"/>
      <c r="CKY155" s="17"/>
      <c r="CKZ155" s="17"/>
      <c r="CLA155" s="17"/>
      <c r="CLB155" s="17"/>
      <c r="CLC155" s="17"/>
      <c r="CLD155" s="17"/>
      <c r="CLE155" s="17"/>
      <c r="CLF155" s="17"/>
      <c r="CLG155" s="17"/>
      <c r="CLH155" s="17"/>
      <c r="CLI155" s="17"/>
      <c r="CLJ155" s="17"/>
      <c r="CLK155" s="17"/>
      <c r="CLL155" s="17"/>
      <c r="CLM155" s="17"/>
      <c r="CLN155" s="17"/>
      <c r="CLO155" s="17"/>
      <c r="CLP155" s="17"/>
      <c r="CLQ155" s="17"/>
      <c r="CLR155" s="17"/>
      <c r="CLS155" s="17"/>
      <c r="CLT155" s="17"/>
      <c r="CLU155" s="17"/>
      <c r="CLV155" s="17"/>
      <c r="CLW155" s="17"/>
      <c r="CLX155" s="17"/>
      <c r="CLY155" s="17"/>
      <c r="CLZ155" s="17"/>
      <c r="CMA155" s="17"/>
      <c r="CMB155" s="17"/>
      <c r="CMC155" s="17"/>
      <c r="CMD155" s="17"/>
      <c r="CME155" s="17"/>
      <c r="CMF155" s="17"/>
      <c r="CMG155" s="17"/>
      <c r="CMH155" s="17"/>
      <c r="CMI155" s="17"/>
      <c r="CMJ155" s="17"/>
      <c r="CMK155" s="17"/>
      <c r="CML155" s="17"/>
      <c r="CMM155" s="17"/>
      <c r="CMN155" s="17"/>
      <c r="CMO155" s="17"/>
      <c r="CMP155" s="17"/>
      <c r="CMQ155" s="17"/>
      <c r="CMR155" s="17"/>
      <c r="CMS155" s="17"/>
      <c r="CMT155" s="17"/>
      <c r="CMU155" s="17"/>
      <c r="CMV155" s="17"/>
      <c r="CMW155" s="17"/>
      <c r="CMX155" s="17"/>
      <c r="CMY155" s="17"/>
      <c r="CMZ155" s="17"/>
      <c r="CNA155" s="17"/>
      <c r="CNB155" s="17"/>
      <c r="CNC155" s="17"/>
      <c r="CND155" s="17"/>
      <c r="CNE155" s="17"/>
      <c r="CNF155" s="17"/>
      <c r="CNG155" s="17"/>
      <c r="CNH155" s="17"/>
      <c r="CNI155" s="17"/>
      <c r="CNJ155" s="17"/>
      <c r="CNK155" s="17"/>
      <c r="CNL155" s="17"/>
      <c r="CNM155" s="17"/>
      <c r="CNN155" s="17"/>
      <c r="CNO155" s="17"/>
      <c r="CNP155" s="17"/>
      <c r="CNQ155" s="17"/>
      <c r="CNR155" s="17"/>
      <c r="CNS155" s="17"/>
      <c r="CNT155" s="17"/>
      <c r="CNU155" s="17"/>
      <c r="CNV155" s="17"/>
      <c r="CNW155" s="17"/>
      <c r="CNX155" s="17"/>
      <c r="CNY155" s="17"/>
      <c r="CNZ155" s="17"/>
      <c r="COA155" s="17"/>
      <c r="COB155" s="17"/>
      <c r="COC155" s="17"/>
      <c r="COD155" s="17"/>
      <c r="COE155" s="17"/>
      <c r="COF155" s="17"/>
      <c r="COG155" s="17"/>
      <c r="COH155" s="17"/>
      <c r="COI155" s="17"/>
      <c r="COJ155" s="17"/>
      <c r="COK155" s="17"/>
      <c r="COL155" s="17"/>
      <c r="COM155" s="17"/>
      <c r="CON155" s="17"/>
      <c r="COO155" s="17"/>
      <c r="COP155" s="17"/>
      <c r="COQ155" s="17"/>
      <c r="COR155" s="17"/>
      <c r="COS155" s="17"/>
      <c r="COT155" s="17"/>
      <c r="COU155" s="17"/>
      <c r="COV155" s="17"/>
      <c r="COW155" s="17"/>
      <c r="COX155" s="17"/>
      <c r="COY155" s="17"/>
      <c r="COZ155" s="17"/>
      <c r="CPA155" s="17"/>
      <c r="CPB155" s="17"/>
      <c r="CPC155" s="17"/>
      <c r="CPD155" s="17"/>
      <c r="CPE155" s="17"/>
      <c r="CPF155" s="17"/>
      <c r="CPG155" s="17"/>
      <c r="CPH155" s="17"/>
      <c r="CPI155" s="17"/>
      <c r="CPJ155" s="17"/>
      <c r="CPK155" s="17"/>
      <c r="CPL155" s="17"/>
      <c r="CPM155" s="17"/>
      <c r="CPN155" s="17"/>
      <c r="CPO155" s="17"/>
      <c r="CPP155" s="17"/>
      <c r="CPQ155" s="17"/>
      <c r="CPR155" s="17"/>
      <c r="CPS155" s="17"/>
      <c r="CPT155" s="17"/>
      <c r="CPU155" s="17"/>
      <c r="CPV155" s="17"/>
      <c r="CPW155" s="17"/>
      <c r="CPX155" s="17"/>
      <c r="CPY155" s="17"/>
      <c r="CPZ155" s="17"/>
      <c r="CQA155" s="17"/>
      <c r="CQB155" s="17"/>
      <c r="CQC155" s="17"/>
      <c r="CQD155" s="17"/>
      <c r="CQE155" s="17"/>
      <c r="CQF155" s="17"/>
      <c r="CQG155" s="17"/>
      <c r="CQH155" s="17"/>
      <c r="CQI155" s="17"/>
      <c r="CQJ155" s="17"/>
      <c r="CQK155" s="17"/>
      <c r="CQL155" s="17"/>
      <c r="CQM155" s="17"/>
      <c r="CQN155" s="17"/>
      <c r="CQO155" s="17"/>
      <c r="CQP155" s="17"/>
      <c r="CQQ155" s="17"/>
      <c r="CQR155" s="17"/>
      <c r="CQS155" s="17"/>
      <c r="CQT155" s="17"/>
      <c r="CQU155" s="17"/>
      <c r="CQV155" s="17"/>
      <c r="CQW155" s="17"/>
      <c r="CQX155" s="17"/>
      <c r="CQY155" s="17"/>
      <c r="CQZ155" s="17"/>
      <c r="CRA155" s="17"/>
      <c r="CRB155" s="17"/>
      <c r="CRC155" s="17"/>
      <c r="CRD155" s="17"/>
      <c r="CRE155" s="17"/>
      <c r="CRF155" s="17"/>
      <c r="CRG155" s="17"/>
      <c r="CRH155" s="17"/>
      <c r="CRI155" s="17"/>
      <c r="CRJ155" s="17"/>
      <c r="CRK155" s="17"/>
      <c r="CRL155" s="17"/>
      <c r="CRM155" s="17"/>
      <c r="CRN155" s="17"/>
      <c r="CRO155" s="17"/>
      <c r="CRP155" s="17"/>
      <c r="CRQ155" s="17"/>
      <c r="CRR155" s="17"/>
      <c r="CRS155" s="17"/>
      <c r="CRT155" s="17"/>
      <c r="CRU155" s="17"/>
      <c r="CRV155" s="17"/>
      <c r="CRW155" s="17"/>
      <c r="CRX155" s="17"/>
      <c r="CRY155" s="17"/>
      <c r="CRZ155" s="17"/>
      <c r="CSA155" s="17"/>
      <c r="CSB155" s="17"/>
      <c r="CSC155" s="17"/>
      <c r="CSD155" s="17"/>
      <c r="CSE155" s="17"/>
      <c r="CSF155" s="17"/>
      <c r="CSG155" s="17"/>
      <c r="CSH155" s="17"/>
      <c r="CSI155" s="17"/>
      <c r="CSJ155" s="17"/>
      <c r="CSK155" s="17"/>
      <c r="CSL155" s="17"/>
      <c r="CSM155" s="17"/>
      <c r="CSN155" s="17"/>
      <c r="CSO155" s="17"/>
      <c r="CSP155" s="17"/>
      <c r="CSQ155" s="17"/>
      <c r="CSR155" s="17"/>
      <c r="CSS155" s="17"/>
      <c r="CST155" s="17"/>
      <c r="CSU155" s="17"/>
      <c r="CSV155" s="17"/>
      <c r="CSW155" s="17"/>
      <c r="CSX155" s="17"/>
      <c r="CSY155" s="17"/>
      <c r="CSZ155" s="17"/>
      <c r="CTA155" s="17"/>
      <c r="CTB155" s="17"/>
      <c r="CTC155" s="17"/>
      <c r="CTD155" s="17"/>
      <c r="CTE155" s="17"/>
      <c r="CTF155" s="17"/>
      <c r="CTG155" s="17"/>
      <c r="CTH155" s="17"/>
      <c r="CTI155" s="17"/>
      <c r="CTJ155" s="17"/>
      <c r="CTK155" s="17"/>
      <c r="CTL155" s="17"/>
      <c r="CTM155" s="17"/>
      <c r="CTN155" s="17"/>
      <c r="CTO155" s="17"/>
      <c r="CTP155" s="17"/>
      <c r="CTQ155" s="17"/>
      <c r="CTR155" s="17"/>
      <c r="CTS155" s="17"/>
      <c r="CTT155" s="17"/>
      <c r="CTU155" s="17"/>
      <c r="CTV155" s="17"/>
      <c r="CTW155" s="17"/>
      <c r="CTX155" s="17"/>
      <c r="CTY155" s="17"/>
      <c r="CTZ155" s="17"/>
      <c r="CUA155" s="17"/>
      <c r="CUB155" s="17"/>
      <c r="CUC155" s="17"/>
      <c r="CUD155" s="17"/>
      <c r="CUE155" s="17"/>
      <c r="CUF155" s="17"/>
      <c r="CUG155" s="17"/>
      <c r="CUH155" s="17"/>
      <c r="CUI155" s="17"/>
      <c r="CUJ155" s="17"/>
      <c r="CUK155" s="17"/>
      <c r="CUL155" s="17"/>
      <c r="CUM155" s="17"/>
      <c r="CUN155" s="17"/>
      <c r="CUO155" s="17"/>
      <c r="CUP155" s="17"/>
      <c r="CUQ155" s="17"/>
      <c r="CUR155" s="17"/>
      <c r="CUS155" s="17"/>
      <c r="CUT155" s="17"/>
      <c r="CUU155" s="17"/>
      <c r="CUV155" s="17"/>
      <c r="CUW155" s="17"/>
      <c r="CUX155" s="17"/>
      <c r="CUY155" s="17"/>
      <c r="CUZ155" s="17"/>
      <c r="CVA155" s="17"/>
      <c r="CVB155" s="17"/>
      <c r="CVC155" s="17"/>
      <c r="CVD155" s="17"/>
      <c r="CVE155" s="17"/>
      <c r="CVF155" s="17"/>
      <c r="CVG155" s="17"/>
      <c r="CVH155" s="17"/>
      <c r="CVI155" s="17"/>
      <c r="CVJ155" s="17"/>
      <c r="CVK155" s="17"/>
      <c r="CVL155" s="17"/>
      <c r="CVM155" s="17"/>
      <c r="CVN155" s="17"/>
      <c r="CVO155" s="17"/>
      <c r="CVP155" s="17"/>
      <c r="CVQ155" s="17"/>
      <c r="CVR155" s="17"/>
      <c r="CVS155" s="17"/>
      <c r="CVT155" s="17"/>
      <c r="CVU155" s="17"/>
      <c r="CVV155" s="17"/>
      <c r="CVW155" s="17"/>
      <c r="CVX155" s="17"/>
      <c r="CVY155" s="17"/>
      <c r="CVZ155" s="17"/>
      <c r="CWA155" s="17"/>
      <c r="CWB155" s="17"/>
      <c r="CWC155" s="17"/>
      <c r="CWD155" s="17"/>
      <c r="CWE155" s="17"/>
      <c r="CWF155" s="17"/>
      <c r="CWG155" s="17"/>
      <c r="CWH155" s="17"/>
      <c r="CWI155" s="17"/>
      <c r="CWJ155" s="17"/>
      <c r="CWK155" s="17"/>
      <c r="CWL155" s="17"/>
      <c r="CWM155" s="17"/>
      <c r="CWN155" s="17"/>
      <c r="CWO155" s="17"/>
      <c r="CWP155" s="17"/>
      <c r="CWQ155" s="17"/>
      <c r="CWR155" s="17"/>
      <c r="CWS155" s="17"/>
      <c r="CWT155" s="17"/>
      <c r="CWU155" s="17"/>
      <c r="CWV155" s="17"/>
      <c r="CWW155" s="17"/>
      <c r="CWX155" s="17"/>
      <c r="CWY155" s="17"/>
      <c r="CWZ155" s="17"/>
      <c r="CXA155" s="17"/>
      <c r="CXB155" s="17"/>
      <c r="CXC155" s="17"/>
      <c r="CXD155" s="17"/>
      <c r="CXE155" s="17"/>
      <c r="CXF155" s="17"/>
      <c r="CXG155" s="17"/>
      <c r="CXH155" s="17"/>
      <c r="CXI155" s="17"/>
      <c r="CXJ155" s="17"/>
      <c r="CXK155" s="17"/>
      <c r="CXL155" s="17"/>
      <c r="CXM155" s="17"/>
      <c r="CXN155" s="17"/>
      <c r="CXO155" s="17"/>
      <c r="CXP155" s="17"/>
      <c r="CXQ155" s="17"/>
      <c r="CXR155" s="17"/>
      <c r="CXS155" s="17"/>
      <c r="CXT155" s="17"/>
      <c r="CXU155" s="17"/>
      <c r="CXV155" s="17"/>
      <c r="CXW155" s="17"/>
      <c r="CXX155" s="17"/>
      <c r="CXY155" s="17"/>
      <c r="CXZ155" s="17"/>
      <c r="CYA155" s="17"/>
      <c r="CYB155" s="17"/>
      <c r="CYC155" s="17"/>
      <c r="CYD155" s="17"/>
      <c r="CYE155" s="17"/>
      <c r="CYF155" s="17"/>
      <c r="CYG155" s="17"/>
      <c r="CYH155" s="17"/>
      <c r="CYI155" s="17"/>
      <c r="CYJ155" s="17"/>
      <c r="CYK155" s="17"/>
      <c r="CYL155" s="17"/>
      <c r="CYM155" s="17"/>
      <c r="CYN155" s="17"/>
      <c r="CYO155" s="17"/>
      <c r="CYP155" s="17"/>
      <c r="CYQ155" s="17"/>
      <c r="CYR155" s="17"/>
      <c r="CYS155" s="17"/>
      <c r="CYT155" s="17"/>
      <c r="CYU155" s="17"/>
      <c r="CYV155" s="17"/>
      <c r="CYW155" s="17"/>
      <c r="CYX155" s="17"/>
      <c r="CYY155" s="17"/>
      <c r="CYZ155" s="17"/>
      <c r="CZA155" s="17"/>
      <c r="CZB155" s="17"/>
      <c r="CZC155" s="17"/>
      <c r="CZD155" s="17"/>
      <c r="CZE155" s="17"/>
      <c r="CZF155" s="17"/>
      <c r="CZG155" s="17"/>
      <c r="CZH155" s="17"/>
      <c r="CZI155" s="17"/>
      <c r="CZJ155" s="17"/>
      <c r="CZK155" s="17"/>
      <c r="CZL155" s="17"/>
      <c r="CZM155" s="17"/>
      <c r="CZN155" s="17"/>
      <c r="CZO155" s="17"/>
      <c r="CZP155" s="17"/>
      <c r="CZQ155" s="17"/>
      <c r="CZR155" s="17"/>
      <c r="CZS155" s="17"/>
      <c r="CZT155" s="17"/>
      <c r="CZU155" s="17"/>
      <c r="CZV155" s="17"/>
      <c r="CZW155" s="17"/>
      <c r="CZX155" s="17"/>
      <c r="CZY155" s="17"/>
      <c r="CZZ155" s="17"/>
      <c r="DAA155" s="17"/>
      <c r="DAB155" s="17"/>
      <c r="DAC155" s="17"/>
      <c r="DAD155" s="17"/>
      <c r="DAE155" s="17"/>
      <c r="DAF155" s="17"/>
      <c r="DAG155" s="17"/>
      <c r="DAH155" s="17"/>
      <c r="DAI155" s="17"/>
      <c r="DAJ155" s="17"/>
      <c r="DAK155" s="17"/>
      <c r="DAL155" s="17"/>
      <c r="DAM155" s="17"/>
      <c r="DAN155" s="17"/>
      <c r="DAO155" s="17"/>
      <c r="DAP155" s="17"/>
      <c r="DAQ155" s="17"/>
      <c r="DAR155" s="17"/>
      <c r="DAS155" s="17"/>
      <c r="DAT155" s="17"/>
      <c r="DAU155" s="17"/>
      <c r="DAV155" s="17"/>
      <c r="DAW155" s="17"/>
      <c r="DAX155" s="17"/>
      <c r="DAY155" s="17"/>
      <c r="DAZ155" s="17"/>
      <c r="DBA155" s="17"/>
      <c r="DBB155" s="17"/>
      <c r="DBC155" s="17"/>
      <c r="DBD155" s="17"/>
      <c r="DBE155" s="17"/>
      <c r="DBF155" s="17"/>
      <c r="DBG155" s="17"/>
      <c r="DBH155" s="17"/>
      <c r="DBI155" s="17"/>
      <c r="DBJ155" s="17"/>
      <c r="DBK155" s="17"/>
      <c r="DBL155" s="17"/>
      <c r="DBM155" s="17"/>
      <c r="DBN155" s="17"/>
      <c r="DBO155" s="17"/>
      <c r="DBP155" s="17"/>
      <c r="DBQ155" s="17"/>
      <c r="DBR155" s="17"/>
      <c r="DBS155" s="17"/>
      <c r="DBT155" s="17"/>
      <c r="DBU155" s="17"/>
      <c r="DBV155" s="17"/>
      <c r="DBW155" s="17"/>
      <c r="DBX155" s="17"/>
      <c r="DBY155" s="17"/>
      <c r="DBZ155" s="17"/>
      <c r="DCA155" s="17"/>
      <c r="DCB155" s="17"/>
      <c r="DCC155" s="17"/>
      <c r="DCD155" s="17"/>
      <c r="DCE155" s="17"/>
      <c r="DCF155" s="17"/>
      <c r="DCG155" s="17"/>
      <c r="DCH155" s="17"/>
      <c r="DCI155" s="17"/>
      <c r="DCJ155" s="17"/>
      <c r="DCK155" s="17"/>
      <c r="DCL155" s="17"/>
      <c r="DCM155" s="17"/>
      <c r="DCN155" s="17"/>
      <c r="DCO155" s="17"/>
      <c r="DCP155" s="17"/>
      <c r="DCQ155" s="17"/>
      <c r="DCR155" s="17"/>
      <c r="DCS155" s="17"/>
      <c r="DCT155" s="17"/>
      <c r="DCU155" s="17"/>
      <c r="DCV155" s="17"/>
      <c r="DCW155" s="17"/>
      <c r="DCX155" s="17"/>
      <c r="DCY155" s="17"/>
      <c r="DCZ155" s="17"/>
      <c r="DDA155" s="17"/>
      <c r="DDB155" s="17"/>
      <c r="DDC155" s="17"/>
      <c r="DDD155" s="17"/>
      <c r="DDE155" s="17"/>
      <c r="DDF155" s="17"/>
      <c r="DDG155" s="17"/>
      <c r="DDH155" s="17"/>
      <c r="DDI155" s="17"/>
      <c r="DDJ155" s="17"/>
      <c r="DDK155" s="17"/>
      <c r="DDL155" s="17"/>
      <c r="DDM155" s="17"/>
      <c r="DDN155" s="17"/>
      <c r="DDO155" s="17"/>
      <c r="DDP155" s="17"/>
      <c r="DDQ155" s="17"/>
      <c r="DDR155" s="17"/>
      <c r="DDS155" s="17"/>
      <c r="DDT155" s="17"/>
      <c r="DDU155" s="17"/>
      <c r="DDV155" s="17"/>
      <c r="DDW155" s="17"/>
      <c r="DDX155" s="17"/>
      <c r="DDY155" s="17"/>
      <c r="DDZ155" s="17"/>
      <c r="DEA155" s="17"/>
      <c r="DEB155" s="17"/>
      <c r="DEC155" s="17"/>
      <c r="DED155" s="17"/>
      <c r="DEE155" s="17"/>
      <c r="DEF155" s="17"/>
      <c r="DEG155" s="17"/>
      <c r="DEH155" s="17"/>
      <c r="DEI155" s="17"/>
      <c r="DEJ155" s="17"/>
      <c r="DEK155" s="17"/>
      <c r="DEL155" s="17"/>
      <c r="DEM155" s="17"/>
      <c r="DEN155" s="17"/>
      <c r="DEO155" s="17"/>
      <c r="DEP155" s="17"/>
      <c r="DEQ155" s="17"/>
      <c r="DER155" s="17"/>
      <c r="DES155" s="17"/>
      <c r="DET155" s="17"/>
      <c r="DEU155" s="17"/>
      <c r="DEV155" s="17"/>
      <c r="DEW155" s="17"/>
      <c r="DEX155" s="17"/>
      <c r="DEY155" s="17"/>
      <c r="DEZ155" s="17"/>
      <c r="DFA155" s="17"/>
      <c r="DFB155" s="17"/>
      <c r="DFC155" s="17"/>
      <c r="DFD155" s="17"/>
      <c r="DFE155" s="17"/>
      <c r="DFF155" s="17"/>
      <c r="DFG155" s="17"/>
      <c r="DFH155" s="17"/>
      <c r="DFI155" s="17"/>
      <c r="DFJ155" s="17"/>
      <c r="DFK155" s="17"/>
      <c r="DFL155" s="17"/>
      <c r="DFM155" s="17"/>
      <c r="DFN155" s="17"/>
      <c r="DFO155" s="17"/>
      <c r="DFP155" s="17"/>
      <c r="DFQ155" s="17"/>
      <c r="DFR155" s="17"/>
      <c r="DFS155" s="17"/>
      <c r="DFT155" s="17"/>
      <c r="DFU155" s="17"/>
      <c r="DFV155" s="17"/>
      <c r="DFW155" s="17"/>
      <c r="DFX155" s="17"/>
      <c r="DFY155" s="17"/>
      <c r="DFZ155" s="17"/>
      <c r="DGA155" s="17"/>
      <c r="DGB155" s="17"/>
      <c r="DGC155" s="17"/>
      <c r="DGD155" s="17"/>
      <c r="DGE155" s="17"/>
      <c r="DGF155" s="17"/>
      <c r="DGG155" s="17"/>
      <c r="DGH155" s="17"/>
      <c r="DGI155" s="17"/>
      <c r="DGJ155" s="17"/>
      <c r="DGK155" s="17"/>
      <c r="DGL155" s="17"/>
      <c r="DGM155" s="17"/>
      <c r="DGN155" s="17"/>
      <c r="DGO155" s="17"/>
      <c r="DGP155" s="17"/>
      <c r="DGQ155" s="17"/>
      <c r="DGR155" s="17"/>
      <c r="DGS155" s="17"/>
      <c r="DGT155" s="17"/>
      <c r="DGU155" s="17"/>
      <c r="DGV155" s="17"/>
      <c r="DGW155" s="17"/>
      <c r="DGX155" s="17"/>
      <c r="DGY155" s="17"/>
      <c r="DGZ155" s="17"/>
      <c r="DHA155" s="17"/>
      <c r="DHB155" s="17"/>
      <c r="DHC155" s="17"/>
      <c r="DHD155" s="17"/>
      <c r="DHE155" s="17"/>
      <c r="DHF155" s="17"/>
      <c r="DHG155" s="17"/>
      <c r="DHH155" s="17"/>
      <c r="DHI155" s="17"/>
      <c r="DHJ155" s="17"/>
      <c r="DHK155" s="17"/>
      <c r="DHL155" s="17"/>
      <c r="DHM155" s="17"/>
      <c r="DHN155" s="17"/>
      <c r="DHO155" s="17"/>
      <c r="DHP155" s="17"/>
      <c r="DHQ155" s="17"/>
      <c r="DHR155" s="17"/>
      <c r="DHS155" s="17"/>
      <c r="DHT155" s="17"/>
      <c r="DHU155" s="17"/>
      <c r="DHV155" s="17"/>
      <c r="DHW155" s="17"/>
      <c r="DHX155" s="17"/>
      <c r="DHY155" s="17"/>
      <c r="DHZ155" s="17"/>
      <c r="DIA155" s="17"/>
      <c r="DIB155" s="17"/>
      <c r="DIC155" s="17"/>
      <c r="DID155" s="17"/>
      <c r="DIE155" s="17"/>
      <c r="DIF155" s="17"/>
      <c r="DIG155" s="17"/>
      <c r="DIH155" s="17"/>
      <c r="DII155" s="17"/>
      <c r="DIJ155" s="17"/>
      <c r="DIK155" s="17"/>
      <c r="DIL155" s="17"/>
      <c r="DIM155" s="17"/>
      <c r="DIN155" s="17"/>
      <c r="DIO155" s="17"/>
      <c r="DIP155" s="17"/>
      <c r="DIQ155" s="17"/>
      <c r="DIR155" s="17"/>
      <c r="DIS155" s="17"/>
      <c r="DIT155" s="17"/>
      <c r="DIU155" s="17"/>
      <c r="DIV155" s="17"/>
      <c r="DIW155" s="17"/>
      <c r="DIX155" s="17"/>
      <c r="DIY155" s="17"/>
      <c r="DIZ155" s="17"/>
      <c r="DJA155" s="17"/>
      <c r="DJB155" s="17"/>
      <c r="DJC155" s="17"/>
      <c r="DJD155" s="17"/>
      <c r="DJE155" s="17"/>
      <c r="DJF155" s="17"/>
      <c r="DJG155" s="17"/>
      <c r="DJH155" s="17"/>
      <c r="DJI155" s="17"/>
      <c r="DJJ155" s="17"/>
      <c r="DJK155" s="17"/>
      <c r="DJL155" s="17"/>
      <c r="DJM155" s="17"/>
      <c r="DJN155" s="17"/>
      <c r="DJO155" s="17"/>
      <c r="DJP155" s="17"/>
      <c r="DJQ155" s="17"/>
      <c r="DJR155" s="17"/>
      <c r="DJS155" s="17"/>
      <c r="DJT155" s="17"/>
      <c r="DJU155" s="17"/>
      <c r="DJV155" s="17"/>
      <c r="DJW155" s="17"/>
      <c r="DJX155" s="17"/>
      <c r="DJY155" s="17"/>
      <c r="DJZ155" s="17"/>
      <c r="DKA155" s="17"/>
      <c r="DKB155" s="17"/>
      <c r="DKC155" s="17"/>
      <c r="DKD155" s="17"/>
      <c r="DKE155" s="17"/>
      <c r="DKF155" s="17"/>
      <c r="DKG155" s="17"/>
      <c r="DKH155" s="17"/>
      <c r="DKI155" s="17"/>
      <c r="DKJ155" s="17"/>
      <c r="DKK155" s="17"/>
      <c r="DKL155" s="17"/>
      <c r="DKM155" s="17"/>
      <c r="DKN155" s="17"/>
      <c r="DKO155" s="17"/>
      <c r="DKP155" s="17"/>
      <c r="DKQ155" s="17"/>
      <c r="DKR155" s="17"/>
      <c r="DKS155" s="17"/>
      <c r="DKT155" s="17"/>
      <c r="DKU155" s="17"/>
      <c r="DKV155" s="17"/>
      <c r="DKW155" s="17"/>
      <c r="DKX155" s="17"/>
      <c r="DKY155" s="17"/>
      <c r="DKZ155" s="17"/>
      <c r="DLA155" s="17"/>
      <c r="DLB155" s="17"/>
      <c r="DLC155" s="17"/>
      <c r="DLD155" s="17"/>
      <c r="DLE155" s="17"/>
      <c r="DLF155" s="17"/>
      <c r="DLG155" s="17"/>
      <c r="DLH155" s="17"/>
      <c r="DLI155" s="17"/>
      <c r="DLJ155" s="17"/>
      <c r="DLK155" s="17"/>
      <c r="DLL155" s="17"/>
      <c r="DLM155" s="17"/>
      <c r="DLN155" s="17"/>
      <c r="DLO155" s="17"/>
      <c r="DLP155" s="17"/>
      <c r="DLQ155" s="17"/>
      <c r="DLR155" s="17"/>
      <c r="DLS155" s="17"/>
      <c r="DLT155" s="17"/>
      <c r="DLU155" s="17"/>
      <c r="DLV155" s="17"/>
      <c r="DLW155" s="17"/>
      <c r="DLX155" s="17"/>
      <c r="DLY155" s="17"/>
      <c r="DLZ155" s="17"/>
      <c r="DMA155" s="17"/>
      <c r="DMB155" s="17"/>
      <c r="DMC155" s="17"/>
      <c r="DMD155" s="17"/>
      <c r="DME155" s="17"/>
      <c r="DMF155" s="17"/>
      <c r="DMG155" s="17"/>
      <c r="DMH155" s="17"/>
      <c r="DMI155" s="17"/>
      <c r="DMJ155" s="17"/>
      <c r="DMK155" s="17"/>
      <c r="DML155" s="17"/>
      <c r="DMM155" s="17"/>
      <c r="DMN155" s="17"/>
      <c r="DMO155" s="17"/>
      <c r="DMP155" s="17"/>
      <c r="DMQ155" s="17"/>
      <c r="DMR155" s="17"/>
      <c r="DMS155" s="17"/>
      <c r="DMT155" s="17"/>
      <c r="DMU155" s="17"/>
      <c r="DMV155" s="17"/>
      <c r="DMW155" s="17"/>
      <c r="DMX155" s="17"/>
      <c r="DMY155" s="17"/>
      <c r="DMZ155" s="17"/>
      <c r="DNA155" s="17"/>
      <c r="DNB155" s="17"/>
      <c r="DNC155" s="17"/>
      <c r="DND155" s="17"/>
      <c r="DNE155" s="17"/>
      <c r="DNF155" s="17"/>
      <c r="DNG155" s="17"/>
      <c r="DNH155" s="17"/>
      <c r="DNI155" s="17"/>
      <c r="DNJ155" s="17"/>
      <c r="DNK155" s="17"/>
      <c r="DNL155" s="17"/>
      <c r="DNM155" s="17"/>
      <c r="DNN155" s="17"/>
      <c r="DNO155" s="17"/>
      <c r="DNP155" s="17"/>
      <c r="DNQ155" s="17"/>
      <c r="DNR155" s="17"/>
      <c r="DNS155" s="17"/>
      <c r="DNT155" s="17"/>
      <c r="DNU155" s="17"/>
      <c r="DNV155" s="17"/>
      <c r="DNW155" s="17"/>
      <c r="DNX155" s="17"/>
      <c r="DNY155" s="17"/>
      <c r="DNZ155" s="17"/>
      <c r="DOA155" s="17"/>
      <c r="DOB155" s="17"/>
      <c r="DOC155" s="17"/>
      <c r="DOD155" s="17"/>
      <c r="DOE155" s="17"/>
      <c r="DOF155" s="17"/>
      <c r="DOG155" s="17"/>
      <c r="DOH155" s="17"/>
      <c r="DOI155" s="17"/>
      <c r="DOJ155" s="17"/>
      <c r="DOK155" s="17"/>
      <c r="DOL155" s="17"/>
      <c r="DOM155" s="17"/>
      <c r="DON155" s="17"/>
      <c r="DOO155" s="17"/>
      <c r="DOP155" s="17"/>
      <c r="DOQ155" s="17"/>
      <c r="DOR155" s="17"/>
      <c r="DOS155" s="17"/>
      <c r="DOT155" s="17"/>
      <c r="DOU155" s="17"/>
      <c r="DOV155" s="17"/>
      <c r="DOW155" s="17"/>
      <c r="DOX155" s="17"/>
      <c r="DOY155" s="17"/>
      <c r="DOZ155" s="17"/>
      <c r="DPA155" s="17"/>
      <c r="DPB155" s="17"/>
      <c r="DPC155" s="17"/>
      <c r="DPD155" s="17"/>
      <c r="DPE155" s="17"/>
      <c r="DPF155" s="17"/>
      <c r="DPG155" s="17"/>
      <c r="DPH155" s="17"/>
      <c r="DPI155" s="17"/>
      <c r="DPJ155" s="17"/>
      <c r="DPK155" s="17"/>
      <c r="DPL155" s="17"/>
      <c r="DPM155" s="17"/>
      <c r="DPN155" s="17"/>
      <c r="DPO155" s="17"/>
      <c r="DPP155" s="17"/>
      <c r="DPQ155" s="17"/>
      <c r="DPR155" s="17"/>
      <c r="DPS155" s="17"/>
      <c r="DPT155" s="17"/>
      <c r="DPU155" s="17"/>
      <c r="DPV155" s="17"/>
      <c r="DPW155" s="17"/>
      <c r="DPX155" s="17"/>
      <c r="DPY155" s="17"/>
      <c r="DPZ155" s="17"/>
      <c r="DQA155" s="17"/>
      <c r="DQB155" s="17"/>
      <c r="DQC155" s="17"/>
      <c r="DQD155" s="17"/>
      <c r="DQE155" s="17"/>
      <c r="DQF155" s="17"/>
      <c r="DQG155" s="17"/>
      <c r="DQH155" s="17"/>
      <c r="DQI155" s="17"/>
      <c r="DQJ155" s="17"/>
      <c r="DQK155" s="17"/>
      <c r="DQL155" s="17"/>
      <c r="DQM155" s="17"/>
      <c r="DQN155" s="17"/>
      <c r="DQO155" s="17"/>
      <c r="DQP155" s="17"/>
      <c r="DQQ155" s="17"/>
      <c r="DQR155" s="17"/>
      <c r="DQS155" s="17"/>
      <c r="DQT155" s="17"/>
      <c r="DQU155" s="17"/>
      <c r="DQV155" s="17"/>
      <c r="DQW155" s="17"/>
      <c r="DQX155" s="17"/>
      <c r="DQY155" s="17"/>
      <c r="DQZ155" s="17"/>
      <c r="DRA155" s="17"/>
      <c r="DRB155" s="17"/>
      <c r="DRC155" s="17"/>
      <c r="DRD155" s="17"/>
      <c r="DRE155" s="17"/>
      <c r="DRF155" s="17"/>
      <c r="DRG155" s="17"/>
      <c r="DRH155" s="17"/>
      <c r="DRI155" s="17"/>
      <c r="DRJ155" s="17"/>
      <c r="DRK155" s="17"/>
      <c r="DRL155" s="17"/>
      <c r="DRM155" s="17"/>
      <c r="DRN155" s="17"/>
      <c r="DRO155" s="17"/>
      <c r="DRP155" s="17"/>
      <c r="DRQ155" s="17"/>
      <c r="DRR155" s="17"/>
      <c r="DRS155" s="17"/>
      <c r="DRT155" s="17"/>
      <c r="DRU155" s="17"/>
      <c r="DRV155" s="17"/>
      <c r="DRW155" s="17"/>
      <c r="DRX155" s="17"/>
      <c r="DRY155" s="17"/>
      <c r="DRZ155" s="17"/>
      <c r="DSA155" s="17"/>
      <c r="DSB155" s="17"/>
      <c r="DSC155" s="17"/>
      <c r="DSD155" s="17"/>
      <c r="DSE155" s="17"/>
      <c r="DSF155" s="17"/>
      <c r="DSG155" s="17"/>
      <c r="DSH155" s="17"/>
      <c r="DSI155" s="17"/>
      <c r="DSJ155" s="17"/>
      <c r="DSK155" s="17"/>
      <c r="DSL155" s="17"/>
      <c r="DSM155" s="17"/>
      <c r="DSN155" s="17"/>
      <c r="DSO155" s="17"/>
      <c r="DSP155" s="17"/>
      <c r="DSQ155" s="17"/>
      <c r="DSR155" s="17"/>
      <c r="DSS155" s="17"/>
      <c r="DST155" s="17"/>
      <c r="DSU155" s="17"/>
      <c r="DSV155" s="17"/>
      <c r="DSW155" s="17"/>
      <c r="DSX155" s="17"/>
      <c r="DSY155" s="17"/>
      <c r="DSZ155" s="17"/>
      <c r="DTA155" s="17"/>
      <c r="DTB155" s="17"/>
      <c r="DTC155" s="17"/>
      <c r="DTD155" s="17"/>
      <c r="DTE155" s="17"/>
      <c r="DTF155" s="17"/>
      <c r="DTG155" s="17"/>
      <c r="DTH155" s="17"/>
      <c r="DTI155" s="17"/>
      <c r="DTJ155" s="17"/>
      <c r="DTK155" s="17"/>
      <c r="DTL155" s="17"/>
      <c r="DTM155" s="17"/>
      <c r="DTN155" s="17"/>
      <c r="DTO155" s="17"/>
      <c r="DTP155" s="17"/>
      <c r="DTQ155" s="17"/>
      <c r="DTR155" s="17"/>
      <c r="DTS155" s="17"/>
      <c r="DTT155" s="17"/>
      <c r="DTU155" s="17"/>
      <c r="DTV155" s="17"/>
      <c r="DTW155" s="17"/>
      <c r="DTX155" s="17"/>
      <c r="DTY155" s="17"/>
      <c r="DTZ155" s="17"/>
      <c r="DUA155" s="17"/>
      <c r="DUB155" s="17"/>
      <c r="DUC155" s="17"/>
      <c r="DUD155" s="17"/>
      <c r="DUE155" s="17"/>
      <c r="DUF155" s="17"/>
      <c r="DUG155" s="17"/>
      <c r="DUH155" s="17"/>
      <c r="DUI155" s="17"/>
      <c r="DUJ155" s="17"/>
      <c r="DUK155" s="17"/>
      <c r="DUL155" s="17"/>
      <c r="DUM155" s="17"/>
      <c r="DUN155" s="17"/>
      <c r="DUO155" s="17"/>
      <c r="DUP155" s="17"/>
      <c r="DUQ155" s="17"/>
      <c r="DUR155" s="17"/>
      <c r="DUS155" s="17"/>
      <c r="DUT155" s="17"/>
      <c r="DUU155" s="17"/>
      <c r="DUV155" s="17"/>
      <c r="DUW155" s="17"/>
      <c r="DUX155" s="17"/>
      <c r="DUY155" s="17"/>
      <c r="DUZ155" s="17"/>
      <c r="DVA155" s="17"/>
      <c r="DVB155" s="17"/>
      <c r="DVC155" s="17"/>
      <c r="DVD155" s="17"/>
      <c r="DVE155" s="17"/>
      <c r="DVF155" s="17"/>
      <c r="DVG155" s="17"/>
      <c r="DVH155" s="17"/>
      <c r="DVI155" s="17"/>
      <c r="DVJ155" s="17"/>
      <c r="DVK155" s="17"/>
      <c r="DVL155" s="17"/>
      <c r="DVM155" s="17"/>
      <c r="DVN155" s="17"/>
      <c r="DVO155" s="17"/>
      <c r="DVP155" s="17"/>
      <c r="DVQ155" s="17"/>
      <c r="DVR155" s="17"/>
      <c r="DVS155" s="17"/>
      <c r="DVT155" s="17"/>
      <c r="DVU155" s="17"/>
      <c r="DVV155" s="17"/>
      <c r="DVW155" s="17"/>
      <c r="DVX155" s="17"/>
      <c r="DVY155" s="17"/>
      <c r="DVZ155" s="17"/>
      <c r="DWA155" s="17"/>
      <c r="DWB155" s="17"/>
      <c r="DWC155" s="17"/>
      <c r="DWD155" s="17"/>
      <c r="DWE155" s="17"/>
      <c r="DWF155" s="17"/>
      <c r="DWG155" s="17"/>
      <c r="DWH155" s="17"/>
      <c r="DWI155" s="17"/>
      <c r="DWJ155" s="17"/>
      <c r="DWK155" s="17"/>
      <c r="DWL155" s="17"/>
      <c r="DWM155" s="17"/>
      <c r="DWN155" s="17"/>
      <c r="DWO155" s="17"/>
      <c r="DWP155" s="17"/>
      <c r="DWQ155" s="17"/>
      <c r="DWR155" s="17"/>
      <c r="DWS155" s="17"/>
      <c r="DWT155" s="17"/>
      <c r="DWU155" s="17"/>
      <c r="DWV155" s="17"/>
      <c r="DWW155" s="17"/>
      <c r="DWX155" s="17"/>
      <c r="DWY155" s="17"/>
      <c r="DWZ155" s="17"/>
      <c r="DXA155" s="17"/>
      <c r="DXB155" s="17"/>
      <c r="DXC155" s="17"/>
      <c r="DXD155" s="17"/>
      <c r="DXE155" s="17"/>
      <c r="DXF155" s="17"/>
      <c r="DXG155" s="17"/>
      <c r="DXH155" s="17"/>
      <c r="DXI155" s="17"/>
      <c r="DXJ155" s="17"/>
      <c r="DXK155" s="17"/>
      <c r="DXL155" s="17"/>
      <c r="DXM155" s="17"/>
      <c r="DXN155" s="17"/>
      <c r="DXO155" s="17"/>
      <c r="DXP155" s="17"/>
      <c r="DXQ155" s="17"/>
      <c r="DXR155" s="17"/>
      <c r="DXS155" s="17"/>
      <c r="DXT155" s="17"/>
      <c r="DXU155" s="17"/>
      <c r="DXV155" s="17"/>
      <c r="DXW155" s="17"/>
      <c r="DXX155" s="17"/>
      <c r="DXY155" s="17"/>
      <c r="DXZ155" s="17"/>
      <c r="DYA155" s="17"/>
      <c r="DYB155" s="17"/>
      <c r="DYC155" s="17"/>
      <c r="DYD155" s="17"/>
      <c r="DYE155" s="17"/>
      <c r="DYF155" s="17"/>
      <c r="DYG155" s="17"/>
      <c r="DYH155" s="17"/>
      <c r="DYI155" s="17"/>
      <c r="DYJ155" s="17"/>
      <c r="DYK155" s="17"/>
      <c r="DYL155" s="17"/>
      <c r="DYM155" s="17"/>
      <c r="DYN155" s="17"/>
      <c r="DYO155" s="17"/>
      <c r="DYP155" s="17"/>
      <c r="DYQ155" s="17"/>
      <c r="DYR155" s="17"/>
      <c r="DYS155" s="17"/>
      <c r="DYT155" s="17"/>
      <c r="DYU155" s="17"/>
      <c r="DYV155" s="17"/>
      <c r="DYW155" s="17"/>
      <c r="DYX155" s="17"/>
      <c r="DYY155" s="17"/>
      <c r="DYZ155" s="17"/>
      <c r="DZA155" s="17"/>
      <c r="DZB155" s="17"/>
      <c r="DZC155" s="17"/>
      <c r="DZD155" s="17"/>
      <c r="DZE155" s="17"/>
      <c r="DZF155" s="17"/>
      <c r="DZG155" s="17"/>
      <c r="DZH155" s="17"/>
      <c r="DZI155" s="17"/>
      <c r="DZJ155" s="17"/>
      <c r="DZK155" s="17"/>
      <c r="DZL155" s="17"/>
      <c r="DZM155" s="17"/>
      <c r="DZN155" s="17"/>
      <c r="DZO155" s="17"/>
      <c r="DZP155" s="17"/>
      <c r="DZQ155" s="17"/>
      <c r="DZR155" s="17"/>
      <c r="DZS155" s="17"/>
      <c r="DZT155" s="17"/>
      <c r="DZU155" s="17"/>
      <c r="DZV155" s="17"/>
      <c r="DZW155" s="17"/>
      <c r="DZX155" s="17"/>
      <c r="DZY155" s="17"/>
      <c r="DZZ155" s="17"/>
      <c r="EAA155" s="17"/>
      <c r="EAB155" s="17"/>
      <c r="EAC155" s="17"/>
      <c r="EAD155" s="17"/>
      <c r="EAE155" s="17"/>
      <c r="EAF155" s="17"/>
      <c r="EAG155" s="17"/>
      <c r="EAH155" s="17"/>
      <c r="EAI155" s="17"/>
      <c r="EAJ155" s="17"/>
      <c r="EAK155" s="17"/>
      <c r="EAL155" s="17"/>
      <c r="EAM155" s="17"/>
      <c r="EAN155" s="17"/>
      <c r="EAO155" s="17"/>
      <c r="EAP155" s="17"/>
      <c r="EAQ155" s="17"/>
      <c r="EAR155" s="17"/>
      <c r="EAS155" s="17"/>
      <c r="EAT155" s="17"/>
      <c r="EAU155" s="17"/>
      <c r="EAV155" s="17"/>
      <c r="EAW155" s="17"/>
      <c r="EAX155" s="17"/>
      <c r="EAY155" s="17"/>
      <c r="EAZ155" s="17"/>
      <c r="EBA155" s="17"/>
      <c r="EBB155" s="17"/>
      <c r="EBC155" s="17"/>
      <c r="EBD155" s="17"/>
      <c r="EBE155" s="17"/>
      <c r="EBF155" s="17"/>
      <c r="EBG155" s="17"/>
      <c r="EBH155" s="17"/>
      <c r="EBI155" s="17"/>
      <c r="EBJ155" s="17"/>
      <c r="EBK155" s="17"/>
      <c r="EBL155" s="17"/>
      <c r="EBM155" s="17"/>
      <c r="EBN155" s="17"/>
      <c r="EBO155" s="17"/>
      <c r="EBP155" s="17"/>
      <c r="EBQ155" s="17"/>
      <c r="EBR155" s="17"/>
      <c r="EBS155" s="17"/>
      <c r="EBT155" s="17"/>
      <c r="EBU155" s="17"/>
      <c r="EBV155" s="17"/>
      <c r="EBW155" s="17"/>
      <c r="EBX155" s="17"/>
      <c r="EBY155" s="17"/>
      <c r="EBZ155" s="17"/>
      <c r="ECA155" s="17"/>
      <c r="ECB155" s="17"/>
      <c r="ECC155" s="17"/>
      <c r="ECD155" s="17"/>
      <c r="ECE155" s="17"/>
      <c r="ECF155" s="17"/>
      <c r="ECG155" s="17"/>
      <c r="ECH155" s="17"/>
      <c r="ECI155" s="17"/>
      <c r="ECJ155" s="17"/>
      <c r="ECK155" s="17"/>
      <c r="ECL155" s="17"/>
      <c r="ECM155" s="17"/>
      <c r="ECN155" s="17"/>
      <c r="ECO155" s="17"/>
      <c r="ECP155" s="17"/>
      <c r="ECQ155" s="17"/>
      <c r="ECR155" s="17"/>
      <c r="ECS155" s="17"/>
      <c r="ECT155" s="17"/>
      <c r="ECU155" s="17"/>
      <c r="ECV155" s="17"/>
      <c r="ECW155" s="17"/>
      <c r="ECX155" s="17"/>
      <c r="ECY155" s="17"/>
      <c r="ECZ155" s="17"/>
      <c r="EDA155" s="17"/>
      <c r="EDB155" s="17"/>
      <c r="EDC155" s="17"/>
      <c r="EDD155" s="17"/>
      <c r="EDE155" s="17"/>
      <c r="EDF155" s="17"/>
      <c r="EDG155" s="17"/>
      <c r="EDH155" s="17"/>
      <c r="EDI155" s="17"/>
      <c r="EDJ155" s="17"/>
      <c r="EDK155" s="17"/>
      <c r="EDL155" s="17"/>
      <c r="EDM155" s="17"/>
      <c r="EDN155" s="17"/>
      <c r="EDO155" s="17"/>
      <c r="EDP155" s="17"/>
      <c r="EDQ155" s="17"/>
      <c r="EDR155" s="17"/>
      <c r="EDS155" s="17"/>
      <c r="EDT155" s="17"/>
      <c r="EDU155" s="17"/>
      <c r="EDV155" s="17"/>
      <c r="EDW155" s="17"/>
      <c r="EDX155" s="17"/>
      <c r="EDY155" s="17"/>
      <c r="EDZ155" s="17"/>
      <c r="EEA155" s="17"/>
      <c r="EEB155" s="17"/>
      <c r="EEC155" s="17"/>
      <c r="EED155" s="17"/>
      <c r="EEE155" s="17"/>
      <c r="EEF155" s="17"/>
      <c r="EEG155" s="17"/>
      <c r="EEH155" s="17"/>
      <c r="EEI155" s="17"/>
      <c r="EEJ155" s="17"/>
      <c r="EEK155" s="17"/>
      <c r="EEL155" s="17"/>
      <c r="EEM155" s="17"/>
      <c r="EEN155" s="17"/>
      <c r="EEO155" s="17"/>
      <c r="EEP155" s="17"/>
      <c r="EEQ155" s="17"/>
      <c r="EER155" s="17"/>
      <c r="EES155" s="17"/>
      <c r="EET155" s="17"/>
      <c r="EEU155" s="17"/>
      <c r="EEV155" s="17"/>
      <c r="EEW155" s="17"/>
      <c r="EEX155" s="17"/>
      <c r="EEY155" s="17"/>
      <c r="EEZ155" s="17"/>
      <c r="EFA155" s="17"/>
      <c r="EFB155" s="17"/>
      <c r="EFC155" s="17"/>
      <c r="EFD155" s="17"/>
      <c r="EFE155" s="17"/>
      <c r="EFF155" s="17"/>
      <c r="EFG155" s="17"/>
      <c r="EFH155" s="17"/>
      <c r="EFI155" s="17"/>
      <c r="EFJ155" s="17"/>
      <c r="EFK155" s="17"/>
      <c r="EFL155" s="17"/>
      <c r="EFM155" s="17"/>
      <c r="EFN155" s="17"/>
      <c r="EFO155" s="17"/>
      <c r="EFP155" s="17"/>
      <c r="EFQ155" s="17"/>
      <c r="EFR155" s="17"/>
      <c r="EFS155" s="17"/>
      <c r="EFT155" s="17"/>
      <c r="EFU155" s="17"/>
      <c r="EFV155" s="17"/>
      <c r="EFW155" s="17"/>
      <c r="EFX155" s="17"/>
      <c r="EFY155" s="17"/>
      <c r="EFZ155" s="17"/>
      <c r="EGA155" s="17"/>
      <c r="EGB155" s="17"/>
      <c r="EGC155" s="17"/>
      <c r="EGD155" s="17"/>
      <c r="EGE155" s="17"/>
      <c r="EGF155" s="17"/>
      <c r="EGG155" s="17"/>
      <c r="EGH155" s="17"/>
      <c r="EGI155" s="17"/>
      <c r="EGJ155" s="17"/>
      <c r="EGK155" s="17"/>
      <c r="EGL155" s="17"/>
      <c r="EGM155" s="17"/>
      <c r="EGN155" s="17"/>
      <c r="EGO155" s="17"/>
      <c r="EGP155" s="17"/>
      <c r="EGQ155" s="17"/>
      <c r="EGR155" s="17"/>
      <c r="EGS155" s="17"/>
      <c r="EGT155" s="17"/>
      <c r="EGU155" s="17"/>
      <c r="EGV155" s="17"/>
      <c r="EGW155" s="17"/>
      <c r="EGX155" s="17"/>
      <c r="EGY155" s="17"/>
      <c r="EGZ155" s="17"/>
      <c r="EHA155" s="17"/>
      <c r="EHB155" s="17"/>
      <c r="EHC155" s="17"/>
      <c r="EHD155" s="17"/>
      <c r="EHE155" s="17"/>
      <c r="EHF155" s="17"/>
      <c r="EHG155" s="17"/>
      <c r="EHH155" s="17"/>
      <c r="EHI155" s="17"/>
      <c r="EHJ155" s="17"/>
      <c r="EHK155" s="17"/>
      <c r="EHL155" s="17"/>
      <c r="EHM155" s="17"/>
      <c r="EHN155" s="17"/>
      <c r="EHO155" s="17"/>
      <c r="EHP155" s="17"/>
      <c r="EHQ155" s="17"/>
      <c r="EHR155" s="17"/>
      <c r="EHS155" s="17"/>
      <c r="EHT155" s="17"/>
      <c r="EHU155" s="17"/>
      <c r="EHV155" s="17"/>
      <c r="EHW155" s="17"/>
      <c r="EHX155" s="17"/>
      <c r="EHY155" s="17"/>
      <c r="EHZ155" s="17"/>
      <c r="EIA155" s="17"/>
      <c r="EIB155" s="17"/>
      <c r="EIC155" s="17"/>
      <c r="EID155" s="17"/>
      <c r="EIE155" s="17"/>
      <c r="EIF155" s="17"/>
      <c r="EIG155" s="17"/>
      <c r="EIH155" s="17"/>
      <c r="EII155" s="17"/>
      <c r="EIJ155" s="17"/>
      <c r="EIK155" s="17"/>
      <c r="EIL155" s="17"/>
      <c r="EIM155" s="17"/>
      <c r="EIN155" s="17"/>
      <c r="EIO155" s="17"/>
      <c r="EIP155" s="17"/>
      <c r="EIQ155" s="17"/>
      <c r="EIR155" s="17"/>
      <c r="EIS155" s="17"/>
      <c r="EIT155" s="17"/>
      <c r="EIU155" s="17"/>
      <c r="EIV155" s="17"/>
      <c r="EIW155" s="17"/>
      <c r="EIX155" s="17"/>
      <c r="EIY155" s="17"/>
      <c r="EIZ155" s="17"/>
      <c r="EJA155" s="17"/>
      <c r="EJB155" s="17"/>
      <c r="EJC155" s="17"/>
      <c r="EJD155" s="17"/>
      <c r="EJE155" s="17"/>
      <c r="EJF155" s="17"/>
      <c r="EJG155" s="17"/>
      <c r="EJH155" s="17"/>
      <c r="EJI155" s="17"/>
      <c r="EJJ155" s="17"/>
      <c r="EJK155" s="17"/>
      <c r="EJL155" s="17"/>
      <c r="EJM155" s="17"/>
      <c r="EJN155" s="17"/>
      <c r="EJO155" s="17"/>
      <c r="EJP155" s="17"/>
      <c r="EJQ155" s="17"/>
      <c r="EJR155" s="17"/>
      <c r="EJS155" s="17"/>
      <c r="EJT155" s="17"/>
      <c r="EJU155" s="17"/>
      <c r="EJV155" s="17"/>
      <c r="EJW155" s="17"/>
      <c r="EJX155" s="17"/>
      <c r="EJY155" s="17"/>
      <c r="EJZ155" s="17"/>
      <c r="EKA155" s="17"/>
      <c r="EKB155" s="17"/>
      <c r="EKC155" s="17"/>
      <c r="EKD155" s="17"/>
      <c r="EKE155" s="17"/>
      <c r="EKF155" s="17"/>
      <c r="EKG155" s="17"/>
      <c r="EKH155" s="17"/>
      <c r="EKI155" s="17"/>
      <c r="EKJ155" s="17"/>
      <c r="EKK155" s="17"/>
      <c r="EKL155" s="17"/>
      <c r="EKM155" s="17"/>
      <c r="EKN155" s="17"/>
      <c r="EKO155" s="17"/>
      <c r="EKP155" s="17"/>
      <c r="EKQ155" s="17"/>
      <c r="EKR155" s="17"/>
      <c r="EKS155" s="17"/>
      <c r="EKT155" s="17"/>
      <c r="EKU155" s="17"/>
      <c r="EKV155" s="17"/>
      <c r="EKW155" s="17"/>
      <c r="EKX155" s="17"/>
      <c r="EKY155" s="17"/>
      <c r="EKZ155" s="17"/>
      <c r="ELA155" s="17"/>
      <c r="ELB155" s="17"/>
      <c r="ELC155" s="17"/>
      <c r="ELD155" s="17"/>
      <c r="ELE155" s="17"/>
      <c r="ELF155" s="17"/>
      <c r="ELG155" s="17"/>
      <c r="ELH155" s="17"/>
      <c r="ELI155" s="17"/>
      <c r="ELJ155" s="17"/>
      <c r="ELK155" s="17"/>
      <c r="ELL155" s="17"/>
      <c r="ELM155" s="17"/>
      <c r="ELN155" s="17"/>
      <c r="ELO155" s="17"/>
      <c r="ELP155" s="17"/>
      <c r="ELQ155" s="17"/>
      <c r="ELR155" s="17"/>
      <c r="ELS155" s="17"/>
      <c r="ELT155" s="17"/>
      <c r="ELU155" s="17"/>
      <c r="ELV155" s="17"/>
      <c r="ELW155" s="17"/>
      <c r="ELX155" s="17"/>
      <c r="ELY155" s="17"/>
      <c r="ELZ155" s="17"/>
      <c r="EMA155" s="17"/>
      <c r="EMB155" s="17"/>
      <c r="EMC155" s="17"/>
      <c r="EMD155" s="17"/>
      <c r="EME155" s="17"/>
      <c r="EMF155" s="17"/>
      <c r="EMG155" s="17"/>
      <c r="EMH155" s="17"/>
      <c r="EMI155" s="17"/>
      <c r="EMJ155" s="17"/>
      <c r="EMK155" s="17"/>
      <c r="EML155" s="17"/>
      <c r="EMM155" s="17"/>
      <c r="EMN155" s="17"/>
      <c r="EMO155" s="17"/>
      <c r="EMP155" s="17"/>
      <c r="EMQ155" s="17"/>
      <c r="EMR155" s="17"/>
      <c r="EMS155" s="17"/>
      <c r="EMT155" s="17"/>
      <c r="EMU155" s="17"/>
      <c r="EMV155" s="17"/>
      <c r="EMW155" s="17"/>
      <c r="EMX155" s="17"/>
      <c r="EMY155" s="17"/>
      <c r="EMZ155" s="17"/>
      <c r="ENA155" s="17"/>
      <c r="ENB155" s="17"/>
      <c r="ENC155" s="17"/>
      <c r="END155" s="17"/>
      <c r="ENE155" s="17"/>
      <c r="ENF155" s="17"/>
      <c r="ENG155" s="17"/>
      <c r="ENH155" s="17"/>
      <c r="ENI155" s="17"/>
      <c r="ENJ155" s="17"/>
      <c r="ENK155" s="17"/>
      <c r="ENL155" s="17"/>
      <c r="ENM155" s="17"/>
      <c r="ENN155" s="17"/>
      <c r="ENO155" s="17"/>
      <c r="ENP155" s="17"/>
      <c r="ENQ155" s="17"/>
      <c r="ENR155" s="17"/>
      <c r="ENS155" s="17"/>
      <c r="ENT155" s="17"/>
      <c r="ENU155" s="17"/>
      <c r="ENV155" s="17"/>
      <c r="ENW155" s="17"/>
      <c r="ENX155" s="17"/>
      <c r="ENY155" s="17"/>
      <c r="ENZ155" s="17"/>
      <c r="EOA155" s="17"/>
      <c r="EOB155" s="17"/>
      <c r="EOC155" s="17"/>
      <c r="EOD155" s="17"/>
      <c r="EOE155" s="17"/>
      <c r="EOF155" s="17"/>
      <c r="EOG155" s="17"/>
      <c r="EOH155" s="17"/>
      <c r="EOI155" s="17"/>
      <c r="EOJ155" s="17"/>
      <c r="EOK155" s="17"/>
      <c r="EOL155" s="17"/>
      <c r="EOM155" s="17"/>
      <c r="EON155" s="17"/>
      <c r="EOO155" s="17"/>
      <c r="EOP155" s="17"/>
      <c r="EOQ155" s="17"/>
      <c r="EOR155" s="17"/>
      <c r="EOS155" s="17"/>
      <c r="EOT155" s="17"/>
      <c r="EOU155" s="17"/>
      <c r="EOV155" s="17"/>
      <c r="EOW155" s="17"/>
      <c r="EOX155" s="17"/>
      <c r="EOY155" s="17"/>
      <c r="EOZ155" s="17"/>
      <c r="EPA155" s="17"/>
      <c r="EPB155" s="17"/>
      <c r="EPC155" s="17"/>
      <c r="EPD155" s="17"/>
      <c r="EPE155" s="17"/>
      <c r="EPF155" s="17"/>
      <c r="EPG155" s="17"/>
      <c r="EPH155" s="17"/>
      <c r="EPI155" s="17"/>
      <c r="EPJ155" s="17"/>
      <c r="EPK155" s="17"/>
      <c r="EPL155" s="17"/>
      <c r="EPM155" s="17"/>
      <c r="EPN155" s="17"/>
      <c r="EPO155" s="17"/>
      <c r="EPP155" s="17"/>
      <c r="EPQ155" s="17"/>
      <c r="EPR155" s="17"/>
      <c r="EPS155" s="17"/>
      <c r="EPT155" s="17"/>
      <c r="EPU155" s="17"/>
      <c r="EPV155" s="17"/>
      <c r="EPW155" s="17"/>
      <c r="EPX155" s="17"/>
      <c r="EPY155" s="17"/>
      <c r="EPZ155" s="17"/>
      <c r="EQA155" s="17"/>
      <c r="EQB155" s="17"/>
      <c r="EQC155" s="17"/>
      <c r="EQD155" s="17"/>
      <c r="EQE155" s="17"/>
      <c r="EQF155" s="17"/>
      <c r="EQG155" s="17"/>
      <c r="EQH155" s="17"/>
      <c r="EQI155" s="17"/>
      <c r="EQJ155" s="17"/>
      <c r="EQK155" s="17"/>
      <c r="EQL155" s="17"/>
      <c r="EQM155" s="17"/>
      <c r="EQN155" s="17"/>
      <c r="EQO155" s="17"/>
      <c r="EQP155" s="17"/>
      <c r="EQQ155" s="17"/>
      <c r="EQR155" s="17"/>
      <c r="EQS155" s="17"/>
      <c r="EQT155" s="17"/>
      <c r="EQU155" s="17"/>
      <c r="EQV155" s="17"/>
      <c r="EQW155" s="17"/>
      <c r="EQX155" s="17"/>
      <c r="EQY155" s="17"/>
      <c r="EQZ155" s="17"/>
      <c r="ERA155" s="17"/>
      <c r="ERB155" s="17"/>
      <c r="ERC155" s="17"/>
      <c r="ERD155" s="17"/>
      <c r="ERE155" s="17"/>
      <c r="ERF155" s="17"/>
      <c r="ERG155" s="17"/>
      <c r="ERH155" s="17"/>
      <c r="ERI155" s="17"/>
      <c r="ERJ155" s="17"/>
      <c r="ERK155" s="17"/>
      <c r="ERL155" s="17"/>
      <c r="ERM155" s="17"/>
      <c r="ERN155" s="17"/>
      <c r="ERO155" s="17"/>
      <c r="ERP155" s="17"/>
      <c r="ERQ155" s="17"/>
      <c r="ERR155" s="17"/>
      <c r="ERS155" s="17"/>
      <c r="ERT155" s="17"/>
      <c r="ERU155" s="17"/>
      <c r="ERV155" s="17"/>
      <c r="ERW155" s="17"/>
      <c r="ERX155" s="17"/>
      <c r="ERY155" s="17"/>
      <c r="ERZ155" s="17"/>
      <c r="ESA155" s="17"/>
      <c r="ESB155" s="17"/>
      <c r="ESC155" s="17"/>
      <c r="ESD155" s="17"/>
      <c r="ESE155" s="17"/>
      <c r="ESF155" s="17"/>
      <c r="ESG155" s="17"/>
      <c r="ESH155" s="17"/>
      <c r="ESI155" s="17"/>
      <c r="ESJ155" s="17"/>
      <c r="ESK155" s="17"/>
      <c r="ESL155" s="17"/>
      <c r="ESM155" s="17"/>
      <c r="ESN155" s="17"/>
      <c r="ESO155" s="17"/>
      <c r="ESP155" s="17"/>
      <c r="ESQ155" s="17"/>
      <c r="ESR155" s="17"/>
      <c r="ESS155" s="17"/>
      <c r="EST155" s="17"/>
      <c r="ESU155" s="17"/>
      <c r="ESV155" s="17"/>
      <c r="ESW155" s="17"/>
      <c r="ESX155" s="17"/>
      <c r="ESY155" s="17"/>
      <c r="ESZ155" s="17"/>
      <c r="ETA155" s="17"/>
      <c r="ETB155" s="17"/>
      <c r="ETC155" s="17"/>
      <c r="ETD155" s="17"/>
      <c r="ETE155" s="17"/>
      <c r="ETF155" s="17"/>
      <c r="ETG155" s="17"/>
      <c r="ETH155" s="17"/>
      <c r="ETI155" s="17"/>
      <c r="ETJ155" s="17"/>
      <c r="ETK155" s="17"/>
      <c r="ETL155" s="17"/>
      <c r="ETM155" s="17"/>
      <c r="ETN155" s="17"/>
      <c r="ETO155" s="17"/>
      <c r="ETP155" s="17"/>
      <c r="ETQ155" s="17"/>
      <c r="ETR155" s="17"/>
      <c r="ETS155" s="17"/>
      <c r="ETT155" s="17"/>
      <c r="ETU155" s="17"/>
      <c r="ETV155" s="17"/>
      <c r="ETW155" s="17"/>
      <c r="ETX155" s="17"/>
      <c r="ETY155" s="17"/>
      <c r="ETZ155" s="17"/>
      <c r="EUA155" s="17"/>
      <c r="EUB155" s="17"/>
      <c r="EUC155" s="17"/>
      <c r="EUD155" s="17"/>
      <c r="EUE155" s="17"/>
      <c r="EUF155" s="17"/>
      <c r="EUG155" s="17"/>
      <c r="EUH155" s="17"/>
      <c r="EUI155" s="17"/>
      <c r="EUJ155" s="17"/>
      <c r="EUK155" s="17"/>
      <c r="EUL155" s="17"/>
      <c r="EUM155" s="17"/>
      <c r="EUN155" s="17"/>
      <c r="EUO155" s="17"/>
      <c r="EUP155" s="17"/>
      <c r="EUQ155" s="17"/>
      <c r="EUR155" s="17"/>
      <c r="EUS155" s="17"/>
      <c r="EUT155" s="17"/>
      <c r="EUU155" s="17"/>
      <c r="EUV155" s="17"/>
      <c r="EUW155" s="17"/>
      <c r="EUX155" s="17"/>
      <c r="EUY155" s="17"/>
      <c r="EUZ155" s="17"/>
      <c r="EVA155" s="17"/>
      <c r="EVB155" s="17"/>
      <c r="EVC155" s="17"/>
      <c r="EVD155" s="17"/>
      <c r="EVE155" s="17"/>
      <c r="EVF155" s="17"/>
      <c r="EVG155" s="17"/>
      <c r="EVH155" s="17"/>
      <c r="EVI155" s="17"/>
      <c r="EVJ155" s="17"/>
      <c r="EVK155" s="17"/>
      <c r="EVL155" s="17"/>
      <c r="EVM155" s="17"/>
      <c r="EVN155" s="17"/>
      <c r="EVO155" s="17"/>
      <c r="EVP155" s="17"/>
      <c r="EVQ155" s="17"/>
      <c r="EVR155" s="17"/>
      <c r="EVS155" s="17"/>
      <c r="EVT155" s="17"/>
      <c r="EVU155" s="17"/>
      <c r="EVV155" s="17"/>
      <c r="EVW155" s="17"/>
      <c r="EVX155" s="17"/>
      <c r="EVY155" s="17"/>
      <c r="EVZ155" s="17"/>
      <c r="EWA155" s="17"/>
      <c r="EWB155" s="17"/>
      <c r="EWC155" s="17"/>
      <c r="EWD155" s="17"/>
      <c r="EWE155" s="17"/>
      <c r="EWF155" s="17"/>
      <c r="EWG155" s="17"/>
      <c r="EWH155" s="17"/>
      <c r="EWI155" s="17"/>
      <c r="EWJ155" s="17"/>
      <c r="EWK155" s="17"/>
      <c r="EWL155" s="17"/>
      <c r="EWM155" s="17"/>
      <c r="EWN155" s="17"/>
      <c r="EWO155" s="17"/>
      <c r="EWP155" s="17"/>
      <c r="EWQ155" s="17"/>
      <c r="EWR155" s="17"/>
      <c r="EWS155" s="17"/>
      <c r="EWT155" s="17"/>
      <c r="EWU155" s="17"/>
      <c r="EWV155" s="17"/>
      <c r="EWW155" s="17"/>
      <c r="EWX155" s="17"/>
      <c r="EWY155" s="17"/>
      <c r="EWZ155" s="17"/>
      <c r="EXA155" s="17"/>
      <c r="EXB155" s="17"/>
      <c r="EXC155" s="17"/>
      <c r="EXD155" s="17"/>
      <c r="EXE155" s="17"/>
      <c r="EXF155" s="17"/>
      <c r="EXG155" s="17"/>
      <c r="EXH155" s="17"/>
      <c r="EXI155" s="17"/>
      <c r="EXJ155" s="17"/>
      <c r="EXK155" s="17"/>
      <c r="EXL155" s="17"/>
      <c r="EXM155" s="17"/>
      <c r="EXN155" s="17"/>
      <c r="EXO155" s="17"/>
      <c r="EXP155" s="17"/>
      <c r="EXQ155" s="17"/>
      <c r="EXR155" s="17"/>
      <c r="EXS155" s="17"/>
      <c r="EXT155" s="17"/>
      <c r="EXU155" s="17"/>
      <c r="EXV155" s="17"/>
      <c r="EXW155" s="17"/>
      <c r="EXX155" s="17"/>
      <c r="EXY155" s="17"/>
      <c r="EXZ155" s="17"/>
      <c r="EYA155" s="17"/>
      <c r="EYB155" s="17"/>
      <c r="EYC155" s="17"/>
      <c r="EYD155" s="17"/>
      <c r="EYE155" s="17"/>
      <c r="EYF155" s="17"/>
      <c r="EYG155" s="17"/>
      <c r="EYH155" s="17"/>
      <c r="EYI155" s="17"/>
      <c r="EYJ155" s="17"/>
      <c r="EYK155" s="17"/>
      <c r="EYL155" s="17"/>
      <c r="EYM155" s="17"/>
      <c r="EYN155" s="17"/>
      <c r="EYO155" s="17"/>
      <c r="EYP155" s="17"/>
      <c r="EYQ155" s="17"/>
      <c r="EYR155" s="17"/>
      <c r="EYS155" s="17"/>
      <c r="EYT155" s="17"/>
      <c r="EYU155" s="17"/>
      <c r="EYV155" s="17"/>
      <c r="EYW155" s="17"/>
      <c r="EYX155" s="17"/>
      <c r="EYY155" s="17"/>
      <c r="EYZ155" s="17"/>
      <c r="EZA155" s="17"/>
      <c r="EZB155" s="17"/>
      <c r="EZC155" s="17"/>
      <c r="EZD155" s="17"/>
      <c r="EZE155" s="17"/>
      <c r="EZF155" s="17"/>
      <c r="EZG155" s="17"/>
      <c r="EZH155" s="17"/>
      <c r="EZI155" s="17"/>
      <c r="EZJ155" s="17"/>
      <c r="EZK155" s="17"/>
      <c r="EZL155" s="17"/>
      <c r="EZM155" s="17"/>
      <c r="EZN155" s="17"/>
      <c r="EZO155" s="17"/>
      <c r="EZP155" s="17"/>
      <c r="EZQ155" s="17"/>
      <c r="EZR155" s="17"/>
      <c r="EZS155" s="17"/>
      <c r="EZT155" s="17"/>
      <c r="EZU155" s="17"/>
      <c r="EZV155" s="17"/>
      <c r="EZW155" s="17"/>
      <c r="EZX155" s="17"/>
      <c r="EZY155" s="17"/>
      <c r="EZZ155" s="17"/>
      <c r="FAA155" s="17"/>
      <c r="FAB155" s="17"/>
      <c r="FAC155" s="17"/>
      <c r="FAD155" s="17"/>
      <c r="FAE155" s="17"/>
      <c r="FAF155" s="17"/>
      <c r="FAG155" s="17"/>
      <c r="FAH155" s="17"/>
      <c r="FAI155" s="17"/>
      <c r="FAJ155" s="17"/>
      <c r="FAK155" s="17"/>
      <c r="FAL155" s="17"/>
      <c r="FAM155" s="17"/>
      <c r="FAN155" s="17"/>
      <c r="FAO155" s="17"/>
      <c r="FAP155" s="17"/>
      <c r="FAQ155" s="17"/>
      <c r="FAR155" s="17"/>
      <c r="FAS155" s="17"/>
      <c r="FAT155" s="17"/>
      <c r="FAU155" s="17"/>
      <c r="FAV155" s="17"/>
      <c r="FAW155" s="17"/>
      <c r="FAX155" s="17"/>
      <c r="FAY155" s="17"/>
      <c r="FAZ155" s="17"/>
      <c r="FBA155" s="17"/>
      <c r="FBB155" s="17"/>
      <c r="FBC155" s="17"/>
      <c r="FBD155" s="17"/>
      <c r="FBE155" s="17"/>
      <c r="FBF155" s="17"/>
      <c r="FBG155" s="17"/>
      <c r="FBH155" s="17"/>
      <c r="FBI155" s="17"/>
      <c r="FBJ155" s="17"/>
      <c r="FBK155" s="17"/>
      <c r="FBL155" s="17"/>
      <c r="FBM155" s="17"/>
      <c r="FBN155" s="17"/>
      <c r="FBO155" s="17"/>
      <c r="FBP155" s="17"/>
      <c r="FBQ155" s="17"/>
      <c r="FBR155" s="17"/>
      <c r="FBS155" s="17"/>
      <c r="FBT155" s="17"/>
      <c r="FBU155" s="17"/>
      <c r="FBV155" s="17"/>
      <c r="FBW155" s="17"/>
      <c r="FBX155" s="17"/>
      <c r="FBY155" s="17"/>
      <c r="FBZ155" s="17"/>
      <c r="FCA155" s="17"/>
      <c r="FCB155" s="17"/>
      <c r="FCC155" s="17"/>
      <c r="FCD155" s="17"/>
      <c r="FCE155" s="17"/>
      <c r="FCF155" s="17"/>
      <c r="FCG155" s="17"/>
      <c r="FCH155" s="17"/>
      <c r="FCI155" s="17"/>
      <c r="FCJ155" s="17"/>
      <c r="FCK155" s="17"/>
      <c r="FCL155" s="17"/>
      <c r="FCM155" s="17"/>
      <c r="FCN155" s="17"/>
      <c r="FCO155" s="17"/>
      <c r="FCP155" s="17"/>
      <c r="FCQ155" s="17"/>
      <c r="FCR155" s="17"/>
      <c r="FCS155" s="17"/>
      <c r="FCT155" s="17"/>
      <c r="FCU155" s="17"/>
      <c r="FCV155" s="17"/>
      <c r="FCW155" s="17"/>
      <c r="FCX155" s="17"/>
      <c r="FCY155" s="17"/>
      <c r="FCZ155" s="17"/>
      <c r="FDA155" s="17"/>
      <c r="FDB155" s="17"/>
      <c r="FDC155" s="17"/>
      <c r="FDD155" s="17"/>
      <c r="FDE155" s="17"/>
      <c r="FDF155" s="17"/>
      <c r="FDG155" s="17"/>
      <c r="FDH155" s="17"/>
      <c r="FDI155" s="17"/>
      <c r="FDJ155" s="17"/>
      <c r="FDK155" s="17"/>
      <c r="FDL155" s="17"/>
      <c r="FDM155" s="17"/>
      <c r="FDN155" s="17"/>
      <c r="FDO155" s="17"/>
      <c r="FDP155" s="17"/>
      <c r="FDQ155" s="17"/>
      <c r="FDR155" s="17"/>
      <c r="FDS155" s="17"/>
      <c r="FDT155" s="17"/>
      <c r="FDU155" s="17"/>
      <c r="FDV155" s="17"/>
      <c r="FDW155" s="17"/>
      <c r="FDX155" s="17"/>
      <c r="FDY155" s="17"/>
      <c r="FDZ155" s="17"/>
      <c r="FEA155" s="17"/>
      <c r="FEB155" s="17"/>
      <c r="FEC155" s="17"/>
      <c r="FED155" s="17"/>
      <c r="FEE155" s="17"/>
      <c r="FEF155" s="17"/>
      <c r="FEG155" s="17"/>
      <c r="FEH155" s="17"/>
      <c r="FEI155" s="17"/>
      <c r="FEJ155" s="17"/>
      <c r="FEK155" s="17"/>
      <c r="FEL155" s="17"/>
      <c r="FEM155" s="17"/>
      <c r="FEN155" s="17"/>
      <c r="FEO155" s="17"/>
      <c r="FEP155" s="17"/>
      <c r="FEQ155" s="17"/>
      <c r="FER155" s="17"/>
      <c r="FES155" s="17"/>
      <c r="FET155" s="17"/>
      <c r="FEU155" s="17"/>
      <c r="FEV155" s="17"/>
      <c r="FEW155" s="17"/>
      <c r="FEX155" s="17"/>
      <c r="FEY155" s="17"/>
      <c r="FEZ155" s="17"/>
      <c r="FFA155" s="17"/>
      <c r="FFB155" s="17"/>
      <c r="FFC155" s="17"/>
      <c r="FFD155" s="17"/>
      <c r="FFE155" s="17"/>
      <c r="FFF155" s="17"/>
      <c r="FFG155" s="17"/>
      <c r="FFH155" s="17"/>
      <c r="FFI155" s="17"/>
      <c r="FFJ155" s="17"/>
      <c r="FFK155" s="17"/>
      <c r="FFL155" s="17"/>
      <c r="FFM155" s="17"/>
      <c r="FFN155" s="17"/>
      <c r="FFO155" s="17"/>
      <c r="FFP155" s="17"/>
      <c r="FFQ155" s="17"/>
      <c r="FFR155" s="17"/>
      <c r="FFS155" s="17"/>
      <c r="FFT155" s="17"/>
      <c r="FFU155" s="17"/>
      <c r="FFV155" s="17"/>
      <c r="FFW155" s="17"/>
      <c r="FFX155" s="17"/>
      <c r="FFY155" s="17"/>
      <c r="FFZ155" s="17"/>
      <c r="FGA155" s="17"/>
      <c r="FGB155" s="17"/>
      <c r="FGC155" s="17"/>
      <c r="FGD155" s="17"/>
      <c r="FGE155" s="17"/>
      <c r="FGF155" s="17"/>
      <c r="FGG155" s="17"/>
      <c r="FGH155" s="17"/>
      <c r="FGI155" s="17"/>
      <c r="FGJ155" s="17"/>
      <c r="FGK155" s="17"/>
      <c r="FGL155" s="17"/>
      <c r="FGM155" s="17"/>
      <c r="FGN155" s="17"/>
      <c r="FGO155" s="17"/>
      <c r="FGP155" s="17"/>
      <c r="FGQ155" s="17"/>
      <c r="FGR155" s="17"/>
      <c r="FGS155" s="17"/>
      <c r="FGT155" s="17"/>
      <c r="FGU155" s="17"/>
      <c r="FGV155" s="17"/>
      <c r="FGW155" s="17"/>
      <c r="FGX155" s="17"/>
      <c r="FGY155" s="17"/>
      <c r="FGZ155" s="17"/>
      <c r="FHA155" s="17"/>
      <c r="FHB155" s="17"/>
      <c r="FHC155" s="17"/>
      <c r="FHD155" s="17"/>
      <c r="FHE155" s="17"/>
      <c r="FHF155" s="17"/>
      <c r="FHG155" s="17"/>
      <c r="FHH155" s="17"/>
      <c r="FHI155" s="17"/>
      <c r="FHJ155" s="17"/>
      <c r="FHK155" s="17"/>
      <c r="FHL155" s="17"/>
      <c r="FHM155" s="17"/>
      <c r="FHN155" s="17"/>
      <c r="FHO155" s="17"/>
      <c r="FHP155" s="17"/>
      <c r="FHQ155" s="17"/>
      <c r="FHR155" s="17"/>
      <c r="FHS155" s="17"/>
      <c r="FHT155" s="17"/>
      <c r="FHU155" s="17"/>
      <c r="FHV155" s="17"/>
      <c r="FHW155" s="17"/>
      <c r="FHX155" s="17"/>
      <c r="FHY155" s="17"/>
      <c r="FHZ155" s="17"/>
      <c r="FIA155" s="17"/>
      <c r="FIB155" s="17"/>
      <c r="FIC155" s="17"/>
      <c r="FID155" s="17"/>
      <c r="FIE155" s="17"/>
      <c r="FIF155" s="17"/>
      <c r="FIG155" s="17"/>
      <c r="FIH155" s="17"/>
      <c r="FII155" s="17"/>
      <c r="FIJ155" s="17"/>
      <c r="FIK155" s="17"/>
      <c r="FIL155" s="17"/>
      <c r="FIM155" s="17"/>
      <c r="FIN155" s="17"/>
      <c r="FIO155" s="17"/>
      <c r="FIP155" s="17"/>
      <c r="FIQ155" s="17"/>
      <c r="FIR155" s="17"/>
      <c r="FIS155" s="17"/>
      <c r="FIT155" s="17"/>
      <c r="FIU155" s="17"/>
      <c r="FIV155" s="17"/>
      <c r="FIW155" s="17"/>
      <c r="FIX155" s="17"/>
      <c r="FIY155" s="17"/>
      <c r="FIZ155" s="17"/>
      <c r="FJA155" s="17"/>
      <c r="FJB155" s="17"/>
      <c r="FJC155" s="17"/>
      <c r="FJD155" s="17"/>
      <c r="FJE155" s="17"/>
      <c r="FJF155" s="17"/>
      <c r="FJG155" s="17"/>
      <c r="FJH155" s="17"/>
      <c r="FJI155" s="17"/>
      <c r="FJJ155" s="17"/>
      <c r="FJK155" s="17"/>
      <c r="FJL155" s="17"/>
      <c r="FJM155" s="17"/>
      <c r="FJN155" s="17"/>
      <c r="FJO155" s="17"/>
      <c r="FJP155" s="17"/>
      <c r="FJQ155" s="17"/>
      <c r="FJR155" s="17"/>
      <c r="FJS155" s="17"/>
      <c r="FJT155" s="17"/>
      <c r="FJU155" s="17"/>
      <c r="FJV155" s="17"/>
      <c r="FJW155" s="17"/>
      <c r="FJX155" s="17"/>
      <c r="FJY155" s="17"/>
      <c r="FJZ155" s="17"/>
      <c r="FKA155" s="17"/>
      <c r="FKB155" s="17"/>
      <c r="FKC155" s="17"/>
      <c r="FKD155" s="17"/>
      <c r="FKE155" s="17"/>
      <c r="FKF155" s="17"/>
      <c r="FKG155" s="17"/>
      <c r="FKH155" s="17"/>
      <c r="FKI155" s="17"/>
      <c r="FKJ155" s="17"/>
      <c r="FKK155" s="17"/>
      <c r="FKL155" s="17"/>
      <c r="FKM155" s="17"/>
      <c r="FKN155" s="17"/>
      <c r="FKO155" s="17"/>
      <c r="FKP155" s="17"/>
      <c r="FKQ155" s="17"/>
      <c r="FKR155" s="17"/>
      <c r="FKS155" s="17"/>
      <c r="FKT155" s="17"/>
      <c r="FKU155" s="17"/>
      <c r="FKV155" s="17"/>
      <c r="FKW155" s="17"/>
      <c r="FKX155" s="17"/>
      <c r="FKY155" s="17"/>
      <c r="FKZ155" s="17"/>
      <c r="FLA155" s="17"/>
      <c r="FLB155" s="17"/>
      <c r="FLC155" s="17"/>
      <c r="FLD155" s="17"/>
      <c r="FLE155" s="17"/>
      <c r="FLF155" s="17"/>
      <c r="FLG155" s="17"/>
      <c r="FLH155" s="17"/>
      <c r="FLI155" s="17"/>
      <c r="FLJ155" s="17"/>
      <c r="FLK155" s="17"/>
      <c r="FLL155" s="17"/>
      <c r="FLM155" s="17"/>
      <c r="FLN155" s="17"/>
      <c r="FLO155" s="17"/>
      <c r="FLP155" s="17"/>
      <c r="FLQ155" s="17"/>
      <c r="FLR155" s="17"/>
      <c r="FLS155" s="17"/>
      <c r="FLT155" s="17"/>
      <c r="FLU155" s="17"/>
      <c r="FLV155" s="17"/>
      <c r="FLW155" s="17"/>
      <c r="FLX155" s="17"/>
      <c r="FLY155" s="17"/>
      <c r="FLZ155" s="17"/>
      <c r="FMA155" s="17"/>
      <c r="FMB155" s="17"/>
      <c r="FMC155" s="17"/>
      <c r="FMD155" s="17"/>
      <c r="FME155" s="17"/>
      <c r="FMF155" s="17"/>
      <c r="FMG155" s="17"/>
      <c r="FMH155" s="17"/>
      <c r="FMI155" s="17"/>
      <c r="FMJ155" s="17"/>
      <c r="FMK155" s="17"/>
      <c r="FML155" s="17"/>
      <c r="FMM155" s="17"/>
      <c r="FMN155" s="17"/>
      <c r="FMO155" s="17"/>
      <c r="FMP155" s="17"/>
      <c r="FMQ155" s="17"/>
      <c r="FMR155" s="17"/>
      <c r="FMS155" s="17"/>
      <c r="FMT155" s="17"/>
      <c r="FMU155" s="17"/>
      <c r="FMV155" s="17"/>
      <c r="FMW155" s="17"/>
      <c r="FMX155" s="17"/>
      <c r="FMY155" s="17"/>
      <c r="FMZ155" s="17"/>
      <c r="FNA155" s="17"/>
      <c r="FNB155" s="17"/>
      <c r="FNC155" s="17"/>
      <c r="FND155" s="17"/>
      <c r="FNE155" s="17"/>
      <c r="FNF155" s="17"/>
      <c r="FNG155" s="17"/>
      <c r="FNH155" s="17"/>
      <c r="FNI155" s="17"/>
      <c r="FNJ155" s="17"/>
      <c r="FNK155" s="17"/>
      <c r="FNL155" s="17"/>
      <c r="FNM155" s="17"/>
      <c r="FNN155" s="17"/>
      <c r="FNO155" s="17"/>
      <c r="FNP155" s="17"/>
      <c r="FNQ155" s="17"/>
      <c r="FNR155" s="17"/>
      <c r="FNS155" s="17"/>
      <c r="FNT155" s="17"/>
      <c r="FNU155" s="17"/>
      <c r="FNV155" s="17"/>
      <c r="FNW155" s="17"/>
      <c r="FNX155" s="17"/>
      <c r="FNY155" s="17"/>
      <c r="FNZ155" s="17"/>
      <c r="FOA155" s="17"/>
      <c r="FOB155" s="17"/>
      <c r="FOC155" s="17"/>
      <c r="FOD155" s="17"/>
      <c r="FOE155" s="17"/>
      <c r="FOF155" s="17"/>
      <c r="FOG155" s="17"/>
      <c r="FOH155" s="17"/>
      <c r="FOI155" s="17"/>
      <c r="FOJ155" s="17"/>
      <c r="FOK155" s="17"/>
      <c r="FOL155" s="17"/>
      <c r="FOM155" s="17"/>
      <c r="FON155" s="17"/>
      <c r="FOO155" s="17"/>
      <c r="FOP155" s="17"/>
      <c r="FOQ155" s="17"/>
      <c r="FOR155" s="17"/>
      <c r="FOS155" s="17"/>
      <c r="FOT155" s="17"/>
      <c r="FOU155" s="17"/>
      <c r="FOV155" s="17"/>
      <c r="FOW155" s="17"/>
      <c r="FOX155" s="17"/>
      <c r="FOY155" s="17"/>
      <c r="FOZ155" s="17"/>
      <c r="FPA155" s="17"/>
      <c r="FPB155" s="17"/>
      <c r="FPC155" s="17"/>
      <c r="FPD155" s="17"/>
      <c r="FPE155" s="17"/>
      <c r="FPF155" s="17"/>
      <c r="FPG155" s="17"/>
      <c r="FPH155" s="17"/>
      <c r="FPI155" s="17"/>
      <c r="FPJ155" s="17"/>
      <c r="FPK155" s="17"/>
      <c r="FPL155" s="17"/>
      <c r="FPM155" s="17"/>
      <c r="FPN155" s="17"/>
      <c r="FPO155" s="17"/>
      <c r="FPP155" s="17"/>
      <c r="FPQ155" s="17"/>
      <c r="FPR155" s="17"/>
      <c r="FPS155" s="17"/>
      <c r="FPT155" s="17"/>
      <c r="FPU155" s="17"/>
      <c r="FPV155" s="17"/>
      <c r="FPW155" s="17"/>
      <c r="FPX155" s="17"/>
      <c r="FPY155" s="17"/>
      <c r="FPZ155" s="17"/>
      <c r="FQA155" s="17"/>
      <c r="FQB155" s="17"/>
      <c r="FQC155" s="17"/>
      <c r="FQD155" s="17"/>
      <c r="FQE155" s="17"/>
      <c r="FQF155" s="17"/>
      <c r="FQG155" s="17"/>
      <c r="FQH155" s="17"/>
      <c r="FQI155" s="17"/>
      <c r="FQJ155" s="17"/>
      <c r="FQK155" s="17"/>
      <c r="FQL155" s="17"/>
      <c r="FQM155" s="17"/>
      <c r="FQN155" s="17"/>
      <c r="FQO155" s="17"/>
      <c r="FQP155" s="17"/>
      <c r="FQQ155" s="17"/>
      <c r="FQR155" s="17"/>
      <c r="FQS155" s="17"/>
      <c r="FQT155" s="17"/>
      <c r="FQU155" s="17"/>
      <c r="FQV155" s="17"/>
      <c r="FQW155" s="17"/>
      <c r="FQX155" s="17"/>
      <c r="FQY155" s="17"/>
      <c r="FQZ155" s="17"/>
      <c r="FRA155" s="17"/>
      <c r="FRB155" s="17"/>
      <c r="FRC155" s="17"/>
      <c r="FRD155" s="17"/>
      <c r="FRE155" s="17"/>
      <c r="FRF155" s="17"/>
      <c r="FRG155" s="17"/>
      <c r="FRH155" s="17"/>
      <c r="FRI155" s="17"/>
      <c r="FRJ155" s="17"/>
      <c r="FRK155" s="17"/>
      <c r="FRL155" s="17"/>
      <c r="FRM155" s="17"/>
      <c r="FRN155" s="17"/>
      <c r="FRO155" s="17"/>
      <c r="FRP155" s="17"/>
      <c r="FRQ155" s="17"/>
      <c r="FRR155" s="17"/>
      <c r="FRS155" s="17"/>
      <c r="FRT155" s="17"/>
      <c r="FRU155" s="17"/>
      <c r="FRV155" s="17"/>
      <c r="FRW155" s="17"/>
      <c r="FRX155" s="17"/>
      <c r="FRY155" s="17"/>
      <c r="FRZ155" s="17"/>
      <c r="FSA155" s="17"/>
      <c r="FSB155" s="17"/>
      <c r="FSC155" s="17"/>
      <c r="FSD155" s="17"/>
      <c r="FSE155" s="17"/>
      <c r="FSF155" s="17"/>
      <c r="FSG155" s="17"/>
      <c r="FSH155" s="17"/>
      <c r="FSI155" s="17"/>
      <c r="FSJ155" s="17"/>
      <c r="FSK155" s="17"/>
      <c r="FSL155" s="17"/>
      <c r="FSM155" s="17"/>
      <c r="FSN155" s="17"/>
      <c r="FSO155" s="17"/>
      <c r="FSP155" s="17"/>
      <c r="FSQ155" s="17"/>
      <c r="FSR155" s="17"/>
      <c r="FSS155" s="17"/>
      <c r="FST155" s="17"/>
      <c r="FSU155" s="17"/>
      <c r="FSV155" s="17"/>
      <c r="FSW155" s="17"/>
      <c r="FSX155" s="17"/>
      <c r="FSY155" s="17"/>
      <c r="FSZ155" s="17"/>
      <c r="FTA155" s="17"/>
      <c r="FTB155" s="17"/>
      <c r="FTC155" s="17"/>
      <c r="FTD155" s="17"/>
      <c r="FTE155" s="17"/>
      <c r="FTF155" s="17"/>
      <c r="FTG155" s="17"/>
      <c r="FTH155" s="17"/>
      <c r="FTI155" s="17"/>
      <c r="FTJ155" s="17"/>
      <c r="FTK155" s="17"/>
      <c r="FTL155" s="17"/>
      <c r="FTM155" s="17"/>
      <c r="FTN155" s="17"/>
      <c r="FTO155" s="17"/>
      <c r="FTP155" s="17"/>
      <c r="FTQ155" s="17"/>
      <c r="FTR155" s="17"/>
      <c r="FTS155" s="17"/>
      <c r="FTT155" s="17"/>
      <c r="FTU155" s="17"/>
      <c r="FTV155" s="17"/>
      <c r="FTW155" s="17"/>
      <c r="FTX155" s="17"/>
      <c r="FTY155" s="17"/>
      <c r="FTZ155" s="17"/>
      <c r="FUA155" s="17"/>
      <c r="FUB155" s="17"/>
      <c r="FUC155" s="17"/>
      <c r="FUD155" s="17"/>
      <c r="FUE155" s="17"/>
      <c r="FUF155" s="17"/>
      <c r="FUG155" s="17"/>
      <c r="FUH155" s="17"/>
      <c r="FUI155" s="17"/>
      <c r="FUJ155" s="17"/>
      <c r="FUK155" s="17"/>
      <c r="FUL155" s="17"/>
      <c r="FUM155" s="17"/>
      <c r="FUN155" s="17"/>
      <c r="FUO155" s="17"/>
      <c r="FUP155" s="17"/>
      <c r="FUQ155" s="17"/>
      <c r="FUR155" s="17"/>
      <c r="FUS155" s="17"/>
      <c r="FUT155" s="17"/>
      <c r="FUU155" s="17"/>
      <c r="FUV155" s="17"/>
      <c r="FUW155" s="17"/>
      <c r="FUX155" s="17"/>
      <c r="FUY155" s="17"/>
      <c r="FUZ155" s="17"/>
      <c r="FVA155" s="17"/>
      <c r="FVB155" s="17"/>
      <c r="FVC155" s="17"/>
      <c r="FVD155" s="17"/>
      <c r="FVE155" s="17"/>
      <c r="FVF155" s="17"/>
      <c r="FVG155" s="17"/>
      <c r="FVH155" s="17"/>
      <c r="FVI155" s="17"/>
      <c r="FVJ155" s="17"/>
      <c r="FVK155" s="17"/>
      <c r="FVL155" s="17"/>
      <c r="FVM155" s="17"/>
      <c r="FVN155" s="17"/>
      <c r="FVO155" s="17"/>
      <c r="FVP155" s="17"/>
      <c r="FVQ155" s="17"/>
      <c r="FVR155" s="17"/>
      <c r="FVS155" s="17"/>
      <c r="FVT155" s="17"/>
      <c r="FVU155" s="17"/>
      <c r="FVV155" s="17"/>
      <c r="FVW155" s="17"/>
      <c r="FVX155" s="17"/>
      <c r="FVY155" s="17"/>
      <c r="FVZ155" s="17"/>
      <c r="FWA155" s="17"/>
      <c r="FWB155" s="17"/>
      <c r="FWC155" s="17"/>
      <c r="FWD155" s="17"/>
      <c r="FWE155" s="17"/>
      <c r="FWF155" s="17"/>
      <c r="FWG155" s="17"/>
      <c r="FWH155" s="17"/>
      <c r="FWI155" s="17"/>
      <c r="FWJ155" s="17"/>
      <c r="FWK155" s="17"/>
      <c r="FWL155" s="17"/>
      <c r="FWM155" s="17"/>
      <c r="FWN155" s="17"/>
      <c r="FWO155" s="17"/>
      <c r="FWP155" s="17"/>
      <c r="FWQ155" s="17"/>
      <c r="FWR155" s="17"/>
      <c r="FWS155" s="17"/>
      <c r="FWT155" s="17"/>
      <c r="FWU155" s="17"/>
      <c r="FWV155" s="17"/>
      <c r="FWW155" s="17"/>
      <c r="FWX155" s="17"/>
      <c r="FWY155" s="17"/>
      <c r="FWZ155" s="17"/>
      <c r="FXA155" s="17"/>
      <c r="FXB155" s="17"/>
      <c r="FXC155" s="17"/>
      <c r="FXD155" s="17"/>
      <c r="FXE155" s="17"/>
      <c r="FXF155" s="17"/>
      <c r="FXG155" s="17"/>
      <c r="FXH155" s="17"/>
      <c r="FXI155" s="17"/>
      <c r="FXJ155" s="17"/>
      <c r="FXK155" s="17"/>
      <c r="FXL155" s="17"/>
      <c r="FXM155" s="17"/>
      <c r="FXN155" s="17"/>
      <c r="FXO155" s="17"/>
      <c r="FXP155" s="17"/>
      <c r="FXQ155" s="17"/>
      <c r="FXR155" s="17"/>
      <c r="FXS155" s="17"/>
      <c r="FXT155" s="17"/>
      <c r="FXU155" s="17"/>
      <c r="FXV155" s="17"/>
      <c r="FXW155" s="17"/>
      <c r="FXX155" s="17"/>
      <c r="FXY155" s="17"/>
      <c r="FXZ155" s="17"/>
      <c r="FYA155" s="17"/>
      <c r="FYB155" s="17"/>
      <c r="FYC155" s="17"/>
      <c r="FYD155" s="17"/>
      <c r="FYE155" s="17"/>
      <c r="FYF155" s="17"/>
      <c r="FYG155" s="17"/>
      <c r="FYH155" s="17"/>
      <c r="FYI155" s="17"/>
      <c r="FYJ155" s="17"/>
      <c r="FYK155" s="17"/>
      <c r="FYL155" s="17"/>
      <c r="FYM155" s="17"/>
      <c r="FYN155" s="17"/>
      <c r="FYO155" s="17"/>
      <c r="FYP155" s="17"/>
      <c r="FYQ155" s="17"/>
      <c r="FYR155" s="17"/>
      <c r="FYS155" s="17"/>
      <c r="FYT155" s="17"/>
      <c r="FYU155" s="17"/>
      <c r="FYV155" s="17"/>
      <c r="FYW155" s="17"/>
      <c r="FYX155" s="17"/>
      <c r="FYY155" s="17"/>
      <c r="FYZ155" s="17"/>
      <c r="FZA155" s="17"/>
      <c r="FZB155" s="17"/>
      <c r="FZC155" s="17"/>
      <c r="FZD155" s="17"/>
      <c r="FZE155" s="17"/>
      <c r="FZF155" s="17"/>
      <c r="FZG155" s="17"/>
      <c r="FZH155" s="17"/>
      <c r="FZI155" s="17"/>
      <c r="FZJ155" s="17"/>
      <c r="FZK155" s="17"/>
      <c r="FZL155" s="17"/>
      <c r="FZM155" s="17"/>
      <c r="FZN155" s="17"/>
      <c r="FZO155" s="17"/>
      <c r="FZP155" s="17"/>
      <c r="FZQ155" s="17"/>
      <c r="FZR155" s="17"/>
      <c r="FZS155" s="17"/>
      <c r="FZT155" s="17"/>
      <c r="FZU155" s="17"/>
      <c r="FZV155" s="17"/>
      <c r="FZW155" s="17"/>
      <c r="FZX155" s="17"/>
      <c r="FZY155" s="17"/>
      <c r="FZZ155" s="17"/>
      <c r="GAA155" s="17"/>
      <c r="GAB155" s="17"/>
      <c r="GAC155" s="17"/>
      <c r="GAD155" s="17"/>
      <c r="GAE155" s="17"/>
      <c r="GAF155" s="17"/>
      <c r="GAG155" s="17"/>
      <c r="GAH155" s="17"/>
      <c r="GAI155" s="17"/>
      <c r="GAJ155" s="17"/>
      <c r="GAK155" s="17"/>
      <c r="GAL155" s="17"/>
      <c r="GAM155" s="17"/>
      <c r="GAN155" s="17"/>
      <c r="GAO155" s="17"/>
      <c r="GAP155" s="17"/>
      <c r="GAQ155" s="17"/>
      <c r="GAR155" s="17"/>
      <c r="GAS155" s="17"/>
      <c r="GAT155" s="17"/>
      <c r="GAU155" s="17"/>
      <c r="GAV155" s="17"/>
      <c r="GAW155" s="17"/>
      <c r="GAX155" s="17"/>
      <c r="GAY155" s="17"/>
      <c r="GAZ155" s="17"/>
      <c r="GBA155" s="17"/>
      <c r="GBB155" s="17"/>
      <c r="GBC155" s="17"/>
      <c r="GBD155" s="17"/>
      <c r="GBE155" s="17"/>
      <c r="GBF155" s="17"/>
      <c r="GBG155" s="17"/>
      <c r="GBH155" s="17"/>
      <c r="GBI155" s="17"/>
      <c r="GBJ155" s="17"/>
      <c r="GBK155" s="17"/>
      <c r="GBL155" s="17"/>
      <c r="GBM155" s="17"/>
      <c r="GBN155" s="17"/>
      <c r="GBO155" s="17"/>
      <c r="GBP155" s="17"/>
      <c r="GBQ155" s="17"/>
      <c r="GBR155" s="17"/>
      <c r="GBS155" s="17"/>
      <c r="GBT155" s="17"/>
      <c r="GBU155" s="17"/>
      <c r="GBV155" s="17"/>
      <c r="GBW155" s="17"/>
      <c r="GBX155" s="17"/>
      <c r="GBY155" s="17"/>
      <c r="GBZ155" s="17"/>
      <c r="GCA155" s="17"/>
      <c r="GCB155" s="17"/>
      <c r="GCC155" s="17"/>
      <c r="GCD155" s="17"/>
      <c r="GCE155" s="17"/>
      <c r="GCF155" s="17"/>
      <c r="GCG155" s="17"/>
      <c r="GCH155" s="17"/>
      <c r="GCI155" s="17"/>
      <c r="GCJ155" s="17"/>
      <c r="GCK155" s="17"/>
      <c r="GCL155" s="17"/>
      <c r="GCM155" s="17"/>
      <c r="GCN155" s="17"/>
      <c r="GCO155" s="17"/>
      <c r="GCP155" s="17"/>
      <c r="GCQ155" s="17"/>
      <c r="GCR155" s="17"/>
      <c r="GCS155" s="17"/>
      <c r="GCT155" s="17"/>
      <c r="GCU155" s="17"/>
      <c r="GCV155" s="17"/>
      <c r="GCW155" s="17"/>
      <c r="GCX155" s="17"/>
      <c r="GCY155" s="17"/>
      <c r="GCZ155" s="17"/>
      <c r="GDA155" s="17"/>
      <c r="GDB155" s="17"/>
      <c r="GDC155" s="17"/>
      <c r="GDD155" s="17"/>
      <c r="GDE155" s="17"/>
      <c r="GDF155" s="17"/>
      <c r="GDG155" s="17"/>
      <c r="GDH155" s="17"/>
      <c r="GDI155" s="17"/>
      <c r="GDJ155" s="17"/>
      <c r="GDK155" s="17"/>
      <c r="GDL155" s="17"/>
      <c r="GDM155" s="17"/>
      <c r="GDN155" s="17"/>
      <c r="GDO155" s="17"/>
      <c r="GDP155" s="17"/>
      <c r="GDQ155" s="17"/>
      <c r="GDR155" s="17"/>
      <c r="GDS155" s="17"/>
      <c r="GDT155" s="17"/>
      <c r="GDU155" s="17"/>
      <c r="GDV155" s="17"/>
      <c r="GDW155" s="17"/>
      <c r="GDX155" s="17"/>
      <c r="GDY155" s="17"/>
      <c r="GDZ155" s="17"/>
      <c r="GEA155" s="17"/>
      <c r="GEB155" s="17"/>
      <c r="GEC155" s="17"/>
      <c r="GED155" s="17"/>
      <c r="GEE155" s="17"/>
      <c r="GEF155" s="17"/>
      <c r="GEG155" s="17"/>
      <c r="GEH155" s="17"/>
      <c r="GEI155" s="17"/>
      <c r="GEJ155" s="17"/>
      <c r="GEK155" s="17"/>
      <c r="GEL155" s="17"/>
      <c r="GEM155" s="17"/>
      <c r="GEN155" s="17"/>
      <c r="GEO155" s="17"/>
      <c r="GEP155" s="17"/>
      <c r="GEQ155" s="17"/>
      <c r="GER155" s="17"/>
      <c r="GES155" s="17"/>
      <c r="GET155" s="17"/>
      <c r="GEU155" s="17"/>
      <c r="GEV155" s="17"/>
      <c r="GEW155" s="17"/>
      <c r="GEX155" s="17"/>
      <c r="GEY155" s="17"/>
      <c r="GEZ155" s="17"/>
      <c r="GFA155" s="17"/>
      <c r="GFB155" s="17"/>
      <c r="GFC155" s="17"/>
      <c r="GFD155" s="17"/>
      <c r="GFE155" s="17"/>
      <c r="GFF155" s="17"/>
      <c r="GFG155" s="17"/>
      <c r="GFH155" s="17"/>
      <c r="GFI155" s="17"/>
      <c r="GFJ155" s="17"/>
      <c r="GFK155" s="17"/>
      <c r="GFL155" s="17"/>
      <c r="GFM155" s="17"/>
      <c r="GFN155" s="17"/>
      <c r="GFO155" s="17"/>
      <c r="GFP155" s="17"/>
      <c r="GFQ155" s="17"/>
      <c r="GFR155" s="17"/>
      <c r="GFS155" s="17"/>
      <c r="GFT155" s="17"/>
      <c r="GFU155" s="17"/>
      <c r="GFV155" s="17"/>
      <c r="GFW155" s="17"/>
      <c r="GFX155" s="17"/>
      <c r="GFY155" s="17"/>
      <c r="GFZ155" s="17"/>
      <c r="GGA155" s="17"/>
      <c r="GGB155" s="17"/>
      <c r="GGC155" s="17"/>
      <c r="GGD155" s="17"/>
      <c r="GGE155" s="17"/>
      <c r="GGF155" s="17"/>
      <c r="GGG155" s="17"/>
      <c r="GGH155" s="17"/>
      <c r="GGI155" s="17"/>
      <c r="GGJ155" s="17"/>
      <c r="GGK155" s="17"/>
      <c r="GGL155" s="17"/>
      <c r="GGM155" s="17"/>
      <c r="GGN155" s="17"/>
      <c r="GGO155" s="17"/>
      <c r="GGP155" s="17"/>
      <c r="GGQ155" s="17"/>
      <c r="GGR155" s="17"/>
      <c r="GGS155" s="17"/>
      <c r="GGT155" s="17"/>
      <c r="GGU155" s="17"/>
      <c r="GGV155" s="17"/>
      <c r="GGW155" s="17"/>
      <c r="GGX155" s="17"/>
      <c r="GGY155" s="17"/>
      <c r="GGZ155" s="17"/>
      <c r="GHA155" s="17"/>
      <c r="GHB155" s="17"/>
      <c r="GHC155" s="17"/>
      <c r="GHD155" s="17"/>
      <c r="GHE155" s="17"/>
      <c r="GHF155" s="17"/>
      <c r="GHG155" s="17"/>
      <c r="GHH155" s="17"/>
      <c r="GHI155" s="17"/>
      <c r="GHJ155" s="17"/>
      <c r="GHK155" s="17"/>
      <c r="GHL155" s="17"/>
      <c r="GHM155" s="17"/>
      <c r="GHN155" s="17"/>
      <c r="GHO155" s="17"/>
      <c r="GHP155" s="17"/>
      <c r="GHQ155" s="17"/>
      <c r="GHR155" s="17"/>
      <c r="GHS155" s="17"/>
      <c r="GHT155" s="17"/>
      <c r="GHU155" s="17"/>
      <c r="GHV155" s="17"/>
      <c r="GHW155" s="17"/>
      <c r="GHX155" s="17"/>
      <c r="GHY155" s="17"/>
      <c r="GHZ155" s="17"/>
      <c r="GIA155" s="17"/>
      <c r="GIB155" s="17"/>
      <c r="GIC155" s="17"/>
      <c r="GID155" s="17"/>
      <c r="GIE155" s="17"/>
      <c r="GIF155" s="17"/>
      <c r="GIG155" s="17"/>
      <c r="GIH155" s="17"/>
      <c r="GII155" s="17"/>
      <c r="GIJ155" s="17"/>
      <c r="GIK155" s="17"/>
      <c r="GIL155" s="17"/>
      <c r="GIM155" s="17"/>
      <c r="GIN155" s="17"/>
      <c r="GIO155" s="17"/>
      <c r="GIP155" s="17"/>
      <c r="GIQ155" s="17"/>
      <c r="GIR155" s="17"/>
      <c r="GIS155" s="17"/>
      <c r="GIT155" s="17"/>
      <c r="GIU155" s="17"/>
      <c r="GIV155" s="17"/>
      <c r="GIW155" s="17"/>
      <c r="GIX155" s="17"/>
      <c r="GIY155" s="17"/>
      <c r="GIZ155" s="17"/>
      <c r="GJA155" s="17"/>
      <c r="GJB155" s="17"/>
      <c r="GJC155" s="17"/>
      <c r="GJD155" s="17"/>
      <c r="GJE155" s="17"/>
      <c r="GJF155" s="17"/>
      <c r="GJG155" s="17"/>
      <c r="GJH155" s="17"/>
      <c r="GJI155" s="17"/>
      <c r="GJJ155" s="17"/>
      <c r="GJK155" s="17"/>
      <c r="GJL155" s="17"/>
      <c r="GJM155" s="17"/>
      <c r="GJN155" s="17"/>
      <c r="GJO155" s="17"/>
      <c r="GJP155" s="17"/>
      <c r="GJQ155" s="17"/>
      <c r="GJR155" s="17"/>
      <c r="GJS155" s="17"/>
      <c r="GJT155" s="17"/>
      <c r="GJU155" s="17"/>
      <c r="GJV155" s="17"/>
      <c r="GJW155" s="17"/>
      <c r="GJX155" s="17"/>
      <c r="GJY155" s="17"/>
      <c r="GJZ155" s="17"/>
      <c r="GKA155" s="17"/>
      <c r="GKB155" s="17"/>
      <c r="GKC155" s="17"/>
      <c r="GKD155" s="17"/>
      <c r="GKE155" s="17"/>
      <c r="GKF155" s="17"/>
      <c r="GKG155" s="17"/>
      <c r="GKH155" s="17"/>
      <c r="GKI155" s="17"/>
      <c r="GKJ155" s="17"/>
      <c r="GKK155" s="17"/>
      <c r="GKL155" s="17"/>
      <c r="GKM155" s="17"/>
      <c r="GKN155" s="17"/>
      <c r="GKO155" s="17"/>
      <c r="GKP155" s="17"/>
      <c r="GKQ155" s="17"/>
      <c r="GKR155" s="17"/>
      <c r="GKS155" s="17"/>
      <c r="GKT155" s="17"/>
      <c r="GKU155" s="17"/>
      <c r="GKV155" s="17"/>
      <c r="GKW155" s="17"/>
      <c r="GKX155" s="17"/>
      <c r="GKY155" s="17"/>
      <c r="GKZ155" s="17"/>
      <c r="GLA155" s="17"/>
      <c r="GLB155" s="17"/>
      <c r="GLC155" s="17"/>
      <c r="GLD155" s="17"/>
      <c r="GLE155" s="17"/>
      <c r="GLF155" s="17"/>
      <c r="GLG155" s="17"/>
      <c r="GLH155" s="17"/>
      <c r="GLI155" s="17"/>
      <c r="GLJ155" s="17"/>
      <c r="GLK155" s="17"/>
      <c r="GLL155" s="17"/>
      <c r="GLM155" s="17"/>
      <c r="GLN155" s="17"/>
      <c r="GLO155" s="17"/>
      <c r="GLP155" s="17"/>
      <c r="GLQ155" s="17"/>
      <c r="GLR155" s="17"/>
      <c r="GLS155" s="17"/>
      <c r="GLT155" s="17"/>
      <c r="GLU155" s="17"/>
      <c r="GLV155" s="17"/>
      <c r="GLW155" s="17"/>
      <c r="GLX155" s="17"/>
      <c r="GLY155" s="17"/>
      <c r="GLZ155" s="17"/>
      <c r="GMA155" s="17"/>
      <c r="GMB155" s="17"/>
      <c r="GMC155" s="17"/>
      <c r="GMD155" s="17"/>
      <c r="GME155" s="17"/>
      <c r="GMF155" s="17"/>
      <c r="GMG155" s="17"/>
      <c r="GMH155" s="17"/>
      <c r="GMI155" s="17"/>
      <c r="GMJ155" s="17"/>
      <c r="GMK155" s="17"/>
      <c r="GML155" s="17"/>
      <c r="GMM155" s="17"/>
      <c r="GMN155" s="17"/>
      <c r="GMO155" s="17"/>
      <c r="GMP155" s="17"/>
      <c r="GMQ155" s="17"/>
      <c r="GMR155" s="17"/>
      <c r="GMS155" s="17"/>
      <c r="GMT155" s="17"/>
      <c r="GMU155" s="17"/>
      <c r="GMV155" s="17"/>
      <c r="GMW155" s="17"/>
      <c r="GMX155" s="17"/>
      <c r="GMY155" s="17"/>
      <c r="GMZ155" s="17"/>
      <c r="GNA155" s="17"/>
      <c r="GNB155" s="17"/>
      <c r="GNC155" s="17"/>
      <c r="GND155" s="17"/>
      <c r="GNE155" s="17"/>
      <c r="GNF155" s="17"/>
      <c r="GNG155" s="17"/>
      <c r="GNH155" s="17"/>
      <c r="GNI155" s="17"/>
      <c r="GNJ155" s="17"/>
      <c r="GNK155" s="17"/>
      <c r="GNL155" s="17"/>
      <c r="GNM155" s="17"/>
      <c r="GNN155" s="17"/>
      <c r="GNO155" s="17"/>
      <c r="GNP155" s="17"/>
      <c r="GNQ155" s="17"/>
      <c r="GNR155" s="17"/>
      <c r="GNS155" s="17"/>
      <c r="GNT155" s="17"/>
      <c r="GNU155" s="17"/>
      <c r="GNV155" s="17"/>
      <c r="GNW155" s="17"/>
      <c r="GNX155" s="17"/>
      <c r="GNY155" s="17"/>
      <c r="GNZ155" s="17"/>
      <c r="GOA155" s="17"/>
      <c r="GOB155" s="17"/>
      <c r="GOC155" s="17"/>
      <c r="GOD155" s="17"/>
      <c r="GOE155" s="17"/>
      <c r="GOF155" s="17"/>
      <c r="GOG155" s="17"/>
      <c r="GOH155" s="17"/>
      <c r="GOI155" s="17"/>
      <c r="GOJ155" s="17"/>
      <c r="GOK155" s="17"/>
      <c r="GOL155" s="17"/>
      <c r="GOM155" s="17"/>
      <c r="GON155" s="17"/>
      <c r="GOO155" s="17"/>
      <c r="GOP155" s="17"/>
      <c r="GOQ155" s="17"/>
      <c r="GOR155" s="17"/>
      <c r="GOS155" s="17"/>
      <c r="GOT155" s="17"/>
      <c r="GOU155" s="17"/>
      <c r="GOV155" s="17"/>
      <c r="GOW155" s="17"/>
      <c r="GOX155" s="17"/>
      <c r="GOY155" s="17"/>
      <c r="GOZ155" s="17"/>
      <c r="GPA155" s="17"/>
      <c r="GPB155" s="17"/>
      <c r="GPC155" s="17"/>
      <c r="GPD155" s="17"/>
      <c r="GPE155" s="17"/>
      <c r="GPF155" s="17"/>
      <c r="GPG155" s="17"/>
      <c r="GPH155" s="17"/>
      <c r="GPI155" s="17"/>
      <c r="GPJ155" s="17"/>
      <c r="GPK155" s="17"/>
      <c r="GPL155" s="17"/>
      <c r="GPM155" s="17"/>
      <c r="GPN155" s="17"/>
      <c r="GPO155" s="17"/>
      <c r="GPP155" s="17"/>
      <c r="GPQ155" s="17"/>
      <c r="GPR155" s="17"/>
      <c r="GPS155" s="17"/>
      <c r="GPT155" s="17"/>
      <c r="GPU155" s="17"/>
      <c r="GPV155" s="17"/>
      <c r="GPW155" s="17"/>
      <c r="GPX155" s="17"/>
      <c r="GPY155" s="17"/>
      <c r="GPZ155" s="17"/>
      <c r="GQA155" s="17"/>
      <c r="GQB155" s="17"/>
      <c r="GQC155" s="17"/>
      <c r="GQD155" s="17"/>
      <c r="GQE155" s="17"/>
      <c r="GQF155" s="17"/>
      <c r="GQG155" s="17"/>
      <c r="GQH155" s="17"/>
      <c r="GQI155" s="17"/>
      <c r="GQJ155" s="17"/>
      <c r="GQK155" s="17"/>
      <c r="GQL155" s="17"/>
      <c r="GQM155" s="17"/>
      <c r="GQN155" s="17"/>
      <c r="GQO155" s="17"/>
      <c r="GQP155" s="17"/>
      <c r="GQQ155" s="17"/>
      <c r="GQR155" s="17"/>
      <c r="GQS155" s="17"/>
      <c r="GQT155" s="17"/>
      <c r="GQU155" s="17"/>
      <c r="GQV155" s="17"/>
      <c r="GQW155" s="17"/>
      <c r="GQX155" s="17"/>
      <c r="GQY155" s="17"/>
      <c r="GQZ155" s="17"/>
      <c r="GRA155" s="17"/>
      <c r="GRB155" s="17"/>
      <c r="GRC155" s="17"/>
      <c r="GRD155" s="17"/>
      <c r="GRE155" s="17"/>
      <c r="GRF155" s="17"/>
      <c r="GRG155" s="17"/>
      <c r="GRH155" s="17"/>
      <c r="GRI155" s="17"/>
      <c r="GRJ155" s="17"/>
      <c r="GRK155" s="17"/>
      <c r="GRL155" s="17"/>
      <c r="GRM155" s="17"/>
      <c r="GRN155" s="17"/>
      <c r="GRO155" s="17"/>
      <c r="GRP155" s="17"/>
      <c r="GRQ155" s="17"/>
      <c r="GRR155" s="17"/>
      <c r="GRS155" s="17"/>
      <c r="GRT155" s="17"/>
      <c r="GRU155" s="17"/>
      <c r="GRV155" s="17"/>
      <c r="GRW155" s="17"/>
      <c r="GRX155" s="17"/>
      <c r="GRY155" s="17"/>
      <c r="GRZ155" s="17"/>
      <c r="GSA155" s="17"/>
      <c r="GSB155" s="17"/>
      <c r="GSC155" s="17"/>
      <c r="GSD155" s="17"/>
      <c r="GSE155" s="17"/>
      <c r="GSF155" s="17"/>
      <c r="GSG155" s="17"/>
      <c r="GSH155" s="17"/>
      <c r="GSI155" s="17"/>
      <c r="GSJ155" s="17"/>
      <c r="GSK155" s="17"/>
      <c r="GSL155" s="17"/>
      <c r="GSM155" s="17"/>
      <c r="GSN155" s="17"/>
      <c r="GSO155" s="17"/>
      <c r="GSP155" s="17"/>
      <c r="GSQ155" s="17"/>
      <c r="GSR155" s="17"/>
      <c r="GSS155" s="17"/>
      <c r="GST155" s="17"/>
      <c r="GSU155" s="17"/>
      <c r="GSV155" s="17"/>
      <c r="GSW155" s="17"/>
      <c r="GSX155" s="17"/>
      <c r="GSY155" s="17"/>
      <c r="GSZ155" s="17"/>
      <c r="GTA155" s="17"/>
      <c r="GTB155" s="17"/>
      <c r="GTC155" s="17"/>
      <c r="GTD155" s="17"/>
      <c r="GTE155" s="17"/>
      <c r="GTF155" s="17"/>
      <c r="GTG155" s="17"/>
      <c r="GTH155" s="17"/>
      <c r="GTI155" s="17"/>
      <c r="GTJ155" s="17"/>
      <c r="GTK155" s="17"/>
      <c r="GTL155" s="17"/>
      <c r="GTM155" s="17"/>
      <c r="GTN155" s="17"/>
      <c r="GTO155" s="17"/>
      <c r="GTP155" s="17"/>
      <c r="GTQ155" s="17"/>
      <c r="GTR155" s="17"/>
      <c r="GTS155" s="17"/>
      <c r="GTT155" s="17"/>
      <c r="GTU155" s="17"/>
      <c r="GTV155" s="17"/>
      <c r="GTW155" s="17"/>
      <c r="GTX155" s="17"/>
      <c r="GTY155" s="17"/>
      <c r="GTZ155" s="17"/>
      <c r="GUA155" s="17"/>
      <c r="GUB155" s="17"/>
      <c r="GUC155" s="17"/>
      <c r="GUD155" s="17"/>
      <c r="GUE155" s="17"/>
      <c r="GUF155" s="17"/>
      <c r="GUG155" s="17"/>
      <c r="GUH155" s="17"/>
      <c r="GUI155" s="17"/>
      <c r="GUJ155" s="17"/>
      <c r="GUK155" s="17"/>
      <c r="GUL155" s="17"/>
      <c r="GUM155" s="17"/>
      <c r="GUN155" s="17"/>
      <c r="GUO155" s="17"/>
      <c r="GUP155" s="17"/>
      <c r="GUQ155" s="17"/>
      <c r="GUR155" s="17"/>
      <c r="GUS155" s="17"/>
      <c r="GUT155" s="17"/>
      <c r="GUU155" s="17"/>
      <c r="GUV155" s="17"/>
      <c r="GUW155" s="17"/>
      <c r="GUX155" s="17"/>
      <c r="GUY155" s="17"/>
      <c r="GUZ155" s="17"/>
      <c r="GVA155" s="17"/>
      <c r="GVB155" s="17"/>
      <c r="GVC155" s="17"/>
      <c r="GVD155" s="17"/>
      <c r="GVE155" s="17"/>
      <c r="GVF155" s="17"/>
      <c r="GVG155" s="17"/>
      <c r="GVH155" s="17"/>
      <c r="GVI155" s="17"/>
      <c r="GVJ155" s="17"/>
      <c r="GVK155" s="17"/>
      <c r="GVL155" s="17"/>
      <c r="GVM155" s="17"/>
      <c r="GVN155" s="17"/>
      <c r="GVO155" s="17"/>
      <c r="GVP155" s="17"/>
      <c r="GVQ155" s="17"/>
      <c r="GVR155" s="17"/>
      <c r="GVS155" s="17"/>
      <c r="GVT155" s="17"/>
      <c r="GVU155" s="17"/>
      <c r="GVV155" s="17"/>
      <c r="GVW155" s="17"/>
      <c r="GVX155" s="17"/>
      <c r="GVY155" s="17"/>
      <c r="GVZ155" s="17"/>
      <c r="GWA155" s="17"/>
      <c r="GWB155" s="17"/>
      <c r="GWC155" s="17"/>
      <c r="GWD155" s="17"/>
      <c r="GWE155" s="17"/>
      <c r="GWF155" s="17"/>
      <c r="GWG155" s="17"/>
      <c r="GWH155" s="17"/>
      <c r="GWI155" s="17"/>
      <c r="GWJ155" s="17"/>
      <c r="GWK155" s="17"/>
      <c r="GWL155" s="17"/>
      <c r="GWM155" s="17"/>
      <c r="GWN155" s="17"/>
      <c r="GWO155" s="17"/>
      <c r="GWP155" s="17"/>
      <c r="GWQ155" s="17"/>
      <c r="GWR155" s="17"/>
      <c r="GWS155" s="17"/>
      <c r="GWT155" s="17"/>
      <c r="GWU155" s="17"/>
      <c r="GWV155" s="17"/>
      <c r="GWW155" s="17"/>
      <c r="GWX155" s="17"/>
      <c r="GWY155" s="17"/>
      <c r="GWZ155" s="17"/>
      <c r="GXA155" s="17"/>
      <c r="GXB155" s="17"/>
      <c r="GXC155" s="17"/>
      <c r="GXD155" s="17"/>
      <c r="GXE155" s="17"/>
      <c r="GXF155" s="17"/>
      <c r="GXG155" s="17"/>
      <c r="GXH155" s="17"/>
      <c r="GXI155" s="17"/>
      <c r="GXJ155" s="17"/>
      <c r="GXK155" s="17"/>
      <c r="GXL155" s="17"/>
      <c r="GXM155" s="17"/>
      <c r="GXN155" s="17"/>
      <c r="GXO155" s="17"/>
      <c r="GXP155" s="17"/>
      <c r="GXQ155" s="17"/>
      <c r="GXR155" s="17"/>
      <c r="GXS155" s="17"/>
      <c r="GXT155" s="17"/>
      <c r="GXU155" s="17"/>
      <c r="GXV155" s="17"/>
      <c r="GXW155" s="17"/>
      <c r="GXX155" s="17"/>
      <c r="GXY155" s="17"/>
      <c r="GXZ155" s="17"/>
      <c r="GYA155" s="17"/>
      <c r="GYB155" s="17"/>
      <c r="GYC155" s="17"/>
      <c r="GYD155" s="17"/>
      <c r="GYE155" s="17"/>
      <c r="GYF155" s="17"/>
      <c r="GYG155" s="17"/>
      <c r="GYH155" s="17"/>
      <c r="GYI155" s="17"/>
      <c r="GYJ155" s="17"/>
      <c r="GYK155" s="17"/>
      <c r="GYL155" s="17"/>
      <c r="GYM155" s="17"/>
      <c r="GYN155" s="17"/>
      <c r="GYO155" s="17"/>
      <c r="GYP155" s="17"/>
      <c r="GYQ155" s="17"/>
      <c r="GYR155" s="17"/>
      <c r="GYS155" s="17"/>
      <c r="GYT155" s="17"/>
      <c r="GYU155" s="17"/>
      <c r="GYV155" s="17"/>
      <c r="GYW155" s="17"/>
      <c r="GYX155" s="17"/>
      <c r="GYY155" s="17"/>
      <c r="GYZ155" s="17"/>
      <c r="GZA155" s="17"/>
      <c r="GZB155" s="17"/>
      <c r="GZC155" s="17"/>
      <c r="GZD155" s="17"/>
      <c r="GZE155" s="17"/>
      <c r="GZF155" s="17"/>
      <c r="GZG155" s="17"/>
      <c r="GZH155" s="17"/>
      <c r="GZI155" s="17"/>
      <c r="GZJ155" s="17"/>
      <c r="GZK155" s="17"/>
      <c r="GZL155" s="17"/>
      <c r="GZM155" s="17"/>
      <c r="GZN155" s="17"/>
      <c r="GZO155" s="17"/>
      <c r="GZP155" s="17"/>
      <c r="GZQ155" s="17"/>
      <c r="GZR155" s="17"/>
      <c r="GZS155" s="17"/>
      <c r="GZT155" s="17"/>
      <c r="GZU155" s="17"/>
      <c r="GZV155" s="17"/>
      <c r="GZW155" s="17"/>
      <c r="GZX155" s="17"/>
      <c r="GZY155" s="17"/>
      <c r="GZZ155" s="17"/>
      <c r="HAA155" s="17"/>
      <c r="HAB155" s="17"/>
      <c r="HAC155" s="17"/>
      <c r="HAD155" s="17"/>
      <c r="HAE155" s="17"/>
      <c r="HAF155" s="17"/>
      <c r="HAG155" s="17"/>
      <c r="HAH155" s="17"/>
      <c r="HAI155" s="17"/>
      <c r="HAJ155" s="17"/>
      <c r="HAK155" s="17"/>
      <c r="HAL155" s="17"/>
      <c r="HAM155" s="17"/>
      <c r="HAN155" s="17"/>
      <c r="HAO155" s="17"/>
      <c r="HAP155" s="17"/>
      <c r="HAQ155" s="17"/>
      <c r="HAR155" s="17"/>
      <c r="HAS155" s="17"/>
      <c r="HAT155" s="17"/>
      <c r="HAU155" s="17"/>
      <c r="HAV155" s="17"/>
      <c r="HAW155" s="17"/>
      <c r="HAX155" s="17"/>
      <c r="HAY155" s="17"/>
      <c r="HAZ155" s="17"/>
      <c r="HBA155" s="17"/>
      <c r="HBB155" s="17"/>
      <c r="HBC155" s="17"/>
      <c r="HBD155" s="17"/>
      <c r="HBE155" s="17"/>
      <c r="HBF155" s="17"/>
      <c r="HBG155" s="17"/>
      <c r="HBH155" s="17"/>
      <c r="HBI155" s="17"/>
      <c r="HBJ155" s="17"/>
      <c r="HBK155" s="17"/>
      <c r="HBL155" s="17"/>
      <c r="HBM155" s="17"/>
      <c r="HBN155" s="17"/>
      <c r="HBO155" s="17"/>
      <c r="HBP155" s="17"/>
      <c r="HBQ155" s="17"/>
      <c r="HBR155" s="17"/>
      <c r="HBS155" s="17"/>
      <c r="HBT155" s="17"/>
      <c r="HBU155" s="17"/>
      <c r="HBV155" s="17"/>
      <c r="HBW155" s="17"/>
      <c r="HBX155" s="17"/>
      <c r="HBY155" s="17"/>
      <c r="HBZ155" s="17"/>
      <c r="HCA155" s="17"/>
      <c r="HCB155" s="17"/>
      <c r="HCC155" s="17"/>
      <c r="HCD155" s="17"/>
      <c r="HCE155" s="17"/>
      <c r="HCF155" s="17"/>
      <c r="HCG155" s="17"/>
      <c r="HCH155" s="17"/>
      <c r="HCI155" s="17"/>
      <c r="HCJ155" s="17"/>
      <c r="HCK155" s="17"/>
      <c r="HCL155" s="17"/>
      <c r="HCM155" s="17"/>
      <c r="HCN155" s="17"/>
      <c r="HCO155" s="17"/>
      <c r="HCP155" s="17"/>
      <c r="HCQ155" s="17"/>
      <c r="HCR155" s="17"/>
      <c r="HCS155" s="17"/>
      <c r="HCT155" s="17"/>
      <c r="HCU155" s="17"/>
      <c r="HCV155" s="17"/>
      <c r="HCW155" s="17"/>
      <c r="HCX155" s="17"/>
      <c r="HCY155" s="17"/>
      <c r="HCZ155" s="17"/>
      <c r="HDA155" s="17"/>
      <c r="HDB155" s="17"/>
      <c r="HDC155" s="17"/>
      <c r="HDD155" s="17"/>
      <c r="HDE155" s="17"/>
      <c r="HDF155" s="17"/>
      <c r="HDG155" s="17"/>
      <c r="HDH155" s="17"/>
      <c r="HDI155" s="17"/>
      <c r="HDJ155" s="17"/>
      <c r="HDK155" s="17"/>
      <c r="HDL155" s="17"/>
      <c r="HDM155" s="17"/>
      <c r="HDN155" s="17"/>
      <c r="HDO155" s="17"/>
      <c r="HDP155" s="17"/>
      <c r="HDQ155" s="17"/>
      <c r="HDR155" s="17"/>
      <c r="HDS155" s="17"/>
      <c r="HDT155" s="17"/>
      <c r="HDU155" s="17"/>
      <c r="HDV155" s="17"/>
      <c r="HDW155" s="17"/>
      <c r="HDX155" s="17"/>
      <c r="HDY155" s="17"/>
      <c r="HDZ155" s="17"/>
      <c r="HEA155" s="17"/>
      <c r="HEB155" s="17"/>
      <c r="HEC155" s="17"/>
      <c r="HED155" s="17"/>
      <c r="HEE155" s="17"/>
      <c r="HEF155" s="17"/>
      <c r="HEG155" s="17"/>
      <c r="HEH155" s="17"/>
      <c r="HEI155" s="17"/>
      <c r="HEJ155" s="17"/>
      <c r="HEK155" s="17"/>
      <c r="HEL155" s="17"/>
      <c r="HEM155" s="17"/>
      <c r="HEN155" s="17"/>
      <c r="HEO155" s="17"/>
      <c r="HEP155" s="17"/>
      <c r="HEQ155" s="17"/>
      <c r="HER155" s="17"/>
      <c r="HES155" s="17"/>
      <c r="HET155" s="17"/>
      <c r="HEU155" s="17"/>
      <c r="HEV155" s="17"/>
      <c r="HEW155" s="17"/>
      <c r="HEX155" s="17"/>
      <c r="HEY155" s="17"/>
      <c r="HEZ155" s="17"/>
      <c r="HFA155" s="17"/>
      <c r="HFB155" s="17"/>
      <c r="HFC155" s="17"/>
      <c r="HFD155" s="17"/>
      <c r="HFE155" s="17"/>
      <c r="HFF155" s="17"/>
      <c r="HFG155" s="17"/>
      <c r="HFH155" s="17"/>
      <c r="HFI155" s="17"/>
      <c r="HFJ155" s="17"/>
      <c r="HFK155" s="17"/>
      <c r="HFL155" s="17"/>
      <c r="HFM155" s="17"/>
      <c r="HFN155" s="17"/>
      <c r="HFO155" s="17"/>
      <c r="HFP155" s="17"/>
      <c r="HFQ155" s="17"/>
      <c r="HFR155" s="17"/>
      <c r="HFS155" s="17"/>
      <c r="HFT155" s="17"/>
      <c r="HFU155" s="17"/>
      <c r="HFV155" s="17"/>
      <c r="HFW155" s="17"/>
      <c r="HFX155" s="17"/>
      <c r="HFY155" s="17"/>
      <c r="HFZ155" s="17"/>
      <c r="HGA155" s="17"/>
      <c r="HGB155" s="17"/>
      <c r="HGC155" s="17"/>
      <c r="HGD155" s="17"/>
      <c r="HGE155" s="17"/>
      <c r="HGF155" s="17"/>
      <c r="HGG155" s="17"/>
      <c r="HGH155" s="17"/>
      <c r="HGI155" s="17"/>
      <c r="HGJ155" s="17"/>
      <c r="HGK155" s="17"/>
      <c r="HGL155" s="17"/>
      <c r="HGM155" s="17"/>
      <c r="HGN155" s="17"/>
      <c r="HGO155" s="17"/>
      <c r="HGP155" s="17"/>
      <c r="HGQ155" s="17"/>
      <c r="HGR155" s="17"/>
      <c r="HGS155" s="17"/>
      <c r="HGT155" s="17"/>
      <c r="HGU155" s="17"/>
      <c r="HGV155" s="17"/>
      <c r="HGW155" s="17"/>
      <c r="HGX155" s="17"/>
      <c r="HGY155" s="17"/>
      <c r="HGZ155" s="17"/>
      <c r="HHA155" s="17"/>
      <c r="HHB155" s="17"/>
      <c r="HHC155" s="17"/>
      <c r="HHD155" s="17"/>
      <c r="HHE155" s="17"/>
      <c r="HHF155" s="17"/>
      <c r="HHG155" s="17"/>
      <c r="HHH155" s="17"/>
      <c r="HHI155" s="17"/>
      <c r="HHJ155" s="17"/>
      <c r="HHK155" s="17"/>
      <c r="HHL155" s="17"/>
      <c r="HHM155" s="17"/>
      <c r="HHN155" s="17"/>
      <c r="HHO155" s="17"/>
      <c r="HHP155" s="17"/>
      <c r="HHQ155" s="17"/>
      <c r="HHR155" s="17"/>
      <c r="HHS155" s="17"/>
      <c r="HHT155" s="17"/>
      <c r="HHU155" s="17"/>
      <c r="HHV155" s="17"/>
      <c r="HHW155" s="17"/>
      <c r="HHX155" s="17"/>
      <c r="HHY155" s="17"/>
      <c r="HHZ155" s="17"/>
      <c r="HIA155" s="17"/>
      <c r="HIB155" s="17"/>
      <c r="HIC155" s="17"/>
      <c r="HID155" s="17"/>
      <c r="HIE155" s="17"/>
      <c r="HIF155" s="17"/>
      <c r="HIG155" s="17"/>
      <c r="HIH155" s="17"/>
      <c r="HII155" s="17"/>
      <c r="HIJ155" s="17"/>
      <c r="HIK155" s="17"/>
      <c r="HIL155" s="17"/>
      <c r="HIM155" s="17"/>
      <c r="HIN155" s="17"/>
      <c r="HIO155" s="17"/>
      <c r="HIP155" s="17"/>
      <c r="HIQ155" s="17"/>
      <c r="HIR155" s="17"/>
      <c r="HIS155" s="17"/>
      <c r="HIT155" s="17"/>
      <c r="HIU155" s="17"/>
      <c r="HIV155" s="17"/>
      <c r="HIW155" s="17"/>
      <c r="HIX155" s="17"/>
      <c r="HIY155" s="17"/>
      <c r="HIZ155" s="17"/>
      <c r="HJA155" s="17"/>
      <c r="HJB155" s="17"/>
      <c r="HJC155" s="17"/>
      <c r="HJD155" s="17"/>
      <c r="HJE155" s="17"/>
      <c r="HJF155" s="17"/>
      <c r="HJG155" s="17"/>
      <c r="HJH155" s="17"/>
      <c r="HJI155" s="17"/>
      <c r="HJJ155" s="17"/>
      <c r="HJK155" s="17"/>
      <c r="HJL155" s="17"/>
      <c r="HJM155" s="17"/>
      <c r="HJN155" s="17"/>
      <c r="HJO155" s="17"/>
      <c r="HJP155" s="17"/>
      <c r="HJQ155" s="17"/>
      <c r="HJR155" s="17"/>
      <c r="HJS155" s="17"/>
      <c r="HJT155" s="17"/>
      <c r="HJU155" s="17"/>
      <c r="HJV155" s="17"/>
      <c r="HJW155" s="17"/>
      <c r="HJX155" s="17"/>
      <c r="HJY155" s="17"/>
      <c r="HJZ155" s="17"/>
      <c r="HKA155" s="17"/>
      <c r="HKB155" s="17"/>
      <c r="HKC155" s="17"/>
      <c r="HKD155" s="17"/>
      <c r="HKE155" s="17"/>
      <c r="HKF155" s="17"/>
      <c r="HKG155" s="17"/>
      <c r="HKH155" s="17"/>
      <c r="HKI155" s="17"/>
      <c r="HKJ155" s="17"/>
      <c r="HKK155" s="17"/>
      <c r="HKL155" s="17"/>
      <c r="HKM155" s="17"/>
      <c r="HKN155" s="17"/>
      <c r="HKO155" s="17"/>
      <c r="HKP155" s="17"/>
      <c r="HKQ155" s="17"/>
      <c r="HKR155" s="17"/>
      <c r="HKS155" s="17"/>
      <c r="HKT155" s="17"/>
      <c r="HKU155" s="17"/>
      <c r="HKV155" s="17"/>
      <c r="HKW155" s="17"/>
      <c r="HKX155" s="17"/>
      <c r="HKY155" s="17"/>
      <c r="HKZ155" s="17"/>
      <c r="HLA155" s="17"/>
      <c r="HLB155" s="17"/>
      <c r="HLC155" s="17"/>
      <c r="HLD155" s="17"/>
      <c r="HLE155" s="17"/>
      <c r="HLF155" s="17"/>
      <c r="HLG155" s="17"/>
      <c r="HLH155" s="17"/>
      <c r="HLI155" s="17"/>
      <c r="HLJ155" s="17"/>
      <c r="HLK155" s="17"/>
      <c r="HLL155" s="17"/>
      <c r="HLM155" s="17"/>
      <c r="HLN155" s="17"/>
      <c r="HLO155" s="17"/>
      <c r="HLP155" s="17"/>
      <c r="HLQ155" s="17"/>
      <c r="HLR155" s="17"/>
      <c r="HLS155" s="17"/>
      <c r="HLT155" s="17"/>
      <c r="HLU155" s="17"/>
      <c r="HLV155" s="17"/>
      <c r="HLW155" s="17"/>
      <c r="HLX155" s="17"/>
      <c r="HLY155" s="17"/>
      <c r="HLZ155" s="17"/>
      <c r="HMA155" s="17"/>
      <c r="HMB155" s="17"/>
      <c r="HMC155" s="17"/>
      <c r="HMD155" s="17"/>
      <c r="HME155" s="17"/>
      <c r="HMF155" s="17"/>
      <c r="HMG155" s="17"/>
      <c r="HMH155" s="17"/>
      <c r="HMI155" s="17"/>
      <c r="HMJ155" s="17"/>
      <c r="HMK155" s="17"/>
      <c r="HML155" s="17"/>
      <c r="HMM155" s="17"/>
      <c r="HMN155" s="17"/>
      <c r="HMO155" s="17"/>
      <c r="HMP155" s="17"/>
      <c r="HMQ155" s="17"/>
      <c r="HMR155" s="17"/>
      <c r="HMS155" s="17"/>
      <c r="HMT155" s="17"/>
      <c r="HMU155" s="17"/>
      <c r="HMV155" s="17"/>
      <c r="HMW155" s="17"/>
      <c r="HMX155" s="17"/>
      <c r="HMY155" s="17"/>
      <c r="HMZ155" s="17"/>
      <c r="HNA155" s="17"/>
      <c r="HNB155" s="17"/>
      <c r="HNC155" s="17"/>
      <c r="HND155" s="17"/>
      <c r="HNE155" s="17"/>
      <c r="HNF155" s="17"/>
      <c r="HNG155" s="17"/>
      <c r="HNH155" s="17"/>
      <c r="HNI155" s="17"/>
      <c r="HNJ155" s="17"/>
      <c r="HNK155" s="17"/>
      <c r="HNL155" s="17"/>
      <c r="HNM155" s="17"/>
      <c r="HNN155" s="17"/>
      <c r="HNO155" s="17"/>
      <c r="HNP155" s="17"/>
      <c r="HNQ155" s="17"/>
      <c r="HNR155" s="17"/>
      <c r="HNS155" s="17"/>
      <c r="HNT155" s="17"/>
      <c r="HNU155" s="17"/>
      <c r="HNV155" s="17"/>
      <c r="HNW155" s="17"/>
      <c r="HNX155" s="17"/>
      <c r="HNY155" s="17"/>
      <c r="HNZ155" s="17"/>
      <c r="HOA155" s="17"/>
      <c r="HOB155" s="17"/>
      <c r="HOC155" s="17"/>
      <c r="HOD155" s="17"/>
      <c r="HOE155" s="17"/>
      <c r="HOF155" s="17"/>
      <c r="HOG155" s="17"/>
      <c r="HOH155" s="17"/>
      <c r="HOI155" s="17"/>
      <c r="HOJ155" s="17"/>
      <c r="HOK155" s="17"/>
      <c r="HOL155" s="17"/>
      <c r="HOM155" s="17"/>
      <c r="HON155" s="17"/>
      <c r="HOO155" s="17"/>
      <c r="HOP155" s="17"/>
      <c r="HOQ155" s="17"/>
      <c r="HOR155" s="17"/>
      <c r="HOS155" s="17"/>
      <c r="HOT155" s="17"/>
      <c r="HOU155" s="17"/>
      <c r="HOV155" s="17"/>
      <c r="HOW155" s="17"/>
      <c r="HOX155" s="17"/>
      <c r="HOY155" s="17"/>
      <c r="HOZ155" s="17"/>
      <c r="HPA155" s="17"/>
      <c r="HPB155" s="17"/>
      <c r="HPC155" s="17"/>
      <c r="HPD155" s="17"/>
      <c r="HPE155" s="17"/>
      <c r="HPF155" s="17"/>
      <c r="HPG155" s="17"/>
      <c r="HPH155" s="17"/>
      <c r="HPI155" s="17"/>
      <c r="HPJ155" s="17"/>
      <c r="HPK155" s="17"/>
      <c r="HPL155" s="17"/>
      <c r="HPM155" s="17"/>
      <c r="HPN155" s="17"/>
      <c r="HPO155" s="17"/>
      <c r="HPP155" s="17"/>
      <c r="HPQ155" s="17"/>
      <c r="HPR155" s="17"/>
      <c r="HPS155" s="17"/>
      <c r="HPT155" s="17"/>
      <c r="HPU155" s="17"/>
      <c r="HPV155" s="17"/>
      <c r="HPW155" s="17"/>
      <c r="HPX155" s="17"/>
      <c r="HPY155" s="17"/>
      <c r="HPZ155" s="17"/>
      <c r="HQA155" s="17"/>
      <c r="HQB155" s="17"/>
      <c r="HQC155" s="17"/>
      <c r="HQD155" s="17"/>
      <c r="HQE155" s="17"/>
      <c r="HQF155" s="17"/>
      <c r="HQG155" s="17"/>
      <c r="HQH155" s="17"/>
      <c r="HQI155" s="17"/>
      <c r="HQJ155" s="17"/>
      <c r="HQK155" s="17"/>
      <c r="HQL155" s="17"/>
      <c r="HQM155" s="17"/>
      <c r="HQN155" s="17"/>
      <c r="HQO155" s="17"/>
      <c r="HQP155" s="17"/>
      <c r="HQQ155" s="17"/>
      <c r="HQR155" s="17"/>
      <c r="HQS155" s="17"/>
      <c r="HQT155" s="17"/>
      <c r="HQU155" s="17"/>
      <c r="HQV155" s="17"/>
      <c r="HQW155" s="17"/>
      <c r="HQX155" s="17"/>
      <c r="HQY155" s="17"/>
      <c r="HQZ155" s="17"/>
      <c r="HRA155" s="17"/>
      <c r="HRB155" s="17"/>
      <c r="HRC155" s="17"/>
      <c r="HRD155" s="17"/>
      <c r="HRE155" s="17"/>
      <c r="HRF155" s="17"/>
      <c r="HRG155" s="17"/>
      <c r="HRH155" s="17"/>
      <c r="HRI155" s="17"/>
      <c r="HRJ155" s="17"/>
      <c r="HRK155" s="17"/>
      <c r="HRL155" s="17"/>
      <c r="HRM155" s="17"/>
      <c r="HRN155" s="17"/>
      <c r="HRO155" s="17"/>
      <c r="HRP155" s="17"/>
      <c r="HRQ155" s="17"/>
      <c r="HRR155" s="17"/>
      <c r="HRS155" s="17"/>
      <c r="HRT155" s="17"/>
      <c r="HRU155" s="17"/>
      <c r="HRV155" s="17"/>
      <c r="HRW155" s="17"/>
      <c r="HRX155" s="17"/>
      <c r="HRY155" s="17"/>
      <c r="HRZ155" s="17"/>
      <c r="HSA155" s="17"/>
      <c r="HSB155" s="17"/>
      <c r="HSC155" s="17"/>
      <c r="HSD155" s="17"/>
      <c r="HSE155" s="17"/>
      <c r="HSF155" s="17"/>
      <c r="HSG155" s="17"/>
      <c r="HSH155" s="17"/>
      <c r="HSI155" s="17"/>
      <c r="HSJ155" s="17"/>
      <c r="HSK155" s="17"/>
      <c r="HSL155" s="17"/>
      <c r="HSM155" s="17"/>
      <c r="HSN155" s="17"/>
      <c r="HSO155" s="17"/>
      <c r="HSP155" s="17"/>
      <c r="HSQ155" s="17"/>
      <c r="HSR155" s="17"/>
      <c r="HSS155" s="17"/>
      <c r="HST155" s="17"/>
      <c r="HSU155" s="17"/>
      <c r="HSV155" s="17"/>
      <c r="HSW155" s="17"/>
      <c r="HSX155" s="17"/>
      <c r="HSY155" s="17"/>
      <c r="HSZ155" s="17"/>
      <c r="HTA155" s="17"/>
      <c r="HTB155" s="17"/>
      <c r="HTC155" s="17"/>
      <c r="HTD155" s="17"/>
      <c r="HTE155" s="17"/>
      <c r="HTF155" s="17"/>
      <c r="HTG155" s="17"/>
      <c r="HTH155" s="17"/>
      <c r="HTI155" s="17"/>
      <c r="HTJ155" s="17"/>
      <c r="HTK155" s="17"/>
      <c r="HTL155" s="17"/>
      <c r="HTM155" s="17"/>
      <c r="HTN155" s="17"/>
      <c r="HTO155" s="17"/>
      <c r="HTP155" s="17"/>
      <c r="HTQ155" s="17"/>
      <c r="HTR155" s="17"/>
      <c r="HTS155" s="17"/>
      <c r="HTT155" s="17"/>
      <c r="HTU155" s="17"/>
      <c r="HTV155" s="17"/>
      <c r="HTW155" s="17"/>
      <c r="HTX155" s="17"/>
      <c r="HTY155" s="17"/>
      <c r="HTZ155" s="17"/>
      <c r="HUA155" s="17"/>
      <c r="HUB155" s="17"/>
      <c r="HUC155" s="17"/>
      <c r="HUD155" s="17"/>
      <c r="HUE155" s="17"/>
      <c r="HUF155" s="17"/>
      <c r="HUG155" s="17"/>
      <c r="HUH155" s="17"/>
      <c r="HUI155" s="17"/>
      <c r="HUJ155" s="17"/>
      <c r="HUK155" s="17"/>
      <c r="HUL155" s="17"/>
      <c r="HUM155" s="17"/>
      <c r="HUN155" s="17"/>
      <c r="HUO155" s="17"/>
      <c r="HUP155" s="17"/>
      <c r="HUQ155" s="17"/>
      <c r="HUR155" s="17"/>
      <c r="HUS155" s="17"/>
      <c r="HUT155" s="17"/>
      <c r="HUU155" s="17"/>
      <c r="HUV155" s="17"/>
      <c r="HUW155" s="17"/>
      <c r="HUX155" s="17"/>
      <c r="HUY155" s="17"/>
      <c r="HUZ155" s="17"/>
      <c r="HVA155" s="17"/>
      <c r="HVB155" s="17"/>
      <c r="HVC155" s="17"/>
      <c r="HVD155" s="17"/>
      <c r="HVE155" s="17"/>
      <c r="HVF155" s="17"/>
      <c r="HVG155" s="17"/>
      <c r="HVH155" s="17"/>
      <c r="HVI155" s="17"/>
      <c r="HVJ155" s="17"/>
      <c r="HVK155" s="17"/>
      <c r="HVL155" s="17"/>
      <c r="HVM155" s="17"/>
      <c r="HVN155" s="17"/>
      <c r="HVO155" s="17"/>
      <c r="HVP155" s="17"/>
      <c r="HVQ155" s="17"/>
      <c r="HVR155" s="17"/>
      <c r="HVS155" s="17"/>
      <c r="HVT155" s="17"/>
      <c r="HVU155" s="17"/>
      <c r="HVV155" s="17"/>
      <c r="HVW155" s="17"/>
      <c r="HVX155" s="17"/>
      <c r="HVY155" s="17"/>
      <c r="HVZ155" s="17"/>
      <c r="HWA155" s="17"/>
      <c r="HWB155" s="17"/>
      <c r="HWC155" s="17"/>
      <c r="HWD155" s="17"/>
      <c r="HWE155" s="17"/>
      <c r="HWF155" s="17"/>
      <c r="HWG155" s="17"/>
      <c r="HWH155" s="17"/>
      <c r="HWI155" s="17"/>
      <c r="HWJ155" s="17"/>
      <c r="HWK155" s="17"/>
      <c r="HWL155" s="17"/>
      <c r="HWM155" s="17"/>
      <c r="HWN155" s="17"/>
      <c r="HWO155" s="17"/>
      <c r="HWP155" s="17"/>
      <c r="HWQ155" s="17"/>
      <c r="HWR155" s="17"/>
      <c r="HWS155" s="17"/>
      <c r="HWT155" s="17"/>
      <c r="HWU155" s="17"/>
      <c r="HWV155" s="17"/>
      <c r="HWW155" s="17"/>
      <c r="HWX155" s="17"/>
      <c r="HWY155" s="17"/>
      <c r="HWZ155" s="17"/>
      <c r="HXA155" s="17"/>
      <c r="HXB155" s="17"/>
      <c r="HXC155" s="17"/>
      <c r="HXD155" s="17"/>
      <c r="HXE155" s="17"/>
      <c r="HXF155" s="17"/>
      <c r="HXG155" s="17"/>
      <c r="HXH155" s="17"/>
      <c r="HXI155" s="17"/>
      <c r="HXJ155" s="17"/>
      <c r="HXK155" s="17"/>
      <c r="HXL155" s="17"/>
      <c r="HXM155" s="17"/>
      <c r="HXN155" s="17"/>
      <c r="HXO155" s="17"/>
      <c r="HXP155" s="17"/>
      <c r="HXQ155" s="17"/>
      <c r="HXR155" s="17"/>
      <c r="HXS155" s="17"/>
      <c r="HXT155" s="17"/>
      <c r="HXU155" s="17"/>
      <c r="HXV155" s="17"/>
      <c r="HXW155" s="17"/>
      <c r="HXX155" s="17"/>
      <c r="HXY155" s="17"/>
      <c r="HXZ155" s="17"/>
      <c r="HYA155" s="17"/>
      <c r="HYB155" s="17"/>
      <c r="HYC155" s="17"/>
      <c r="HYD155" s="17"/>
      <c r="HYE155" s="17"/>
      <c r="HYF155" s="17"/>
      <c r="HYG155" s="17"/>
      <c r="HYH155" s="17"/>
      <c r="HYI155" s="17"/>
      <c r="HYJ155" s="17"/>
      <c r="HYK155" s="17"/>
      <c r="HYL155" s="17"/>
      <c r="HYM155" s="17"/>
      <c r="HYN155" s="17"/>
      <c r="HYO155" s="17"/>
      <c r="HYP155" s="17"/>
      <c r="HYQ155" s="17"/>
      <c r="HYR155" s="17"/>
      <c r="HYS155" s="17"/>
      <c r="HYT155" s="17"/>
      <c r="HYU155" s="17"/>
      <c r="HYV155" s="17"/>
      <c r="HYW155" s="17"/>
      <c r="HYX155" s="17"/>
      <c r="HYY155" s="17"/>
      <c r="HYZ155" s="17"/>
      <c r="HZA155" s="17"/>
      <c r="HZB155" s="17"/>
      <c r="HZC155" s="17"/>
      <c r="HZD155" s="17"/>
      <c r="HZE155" s="17"/>
      <c r="HZF155" s="17"/>
      <c r="HZG155" s="17"/>
      <c r="HZH155" s="17"/>
      <c r="HZI155" s="17"/>
      <c r="HZJ155" s="17"/>
      <c r="HZK155" s="17"/>
      <c r="HZL155" s="17"/>
      <c r="HZM155" s="17"/>
      <c r="HZN155" s="17"/>
      <c r="HZO155" s="17"/>
      <c r="HZP155" s="17"/>
      <c r="HZQ155" s="17"/>
      <c r="HZR155" s="17"/>
      <c r="HZS155" s="17"/>
      <c r="HZT155" s="17"/>
      <c r="HZU155" s="17"/>
      <c r="HZV155" s="17"/>
      <c r="HZW155" s="17"/>
      <c r="HZX155" s="17"/>
      <c r="HZY155" s="17"/>
      <c r="HZZ155" s="17"/>
      <c r="IAA155" s="17"/>
      <c r="IAB155" s="17"/>
      <c r="IAC155" s="17"/>
      <c r="IAD155" s="17"/>
      <c r="IAE155" s="17"/>
      <c r="IAF155" s="17"/>
      <c r="IAG155" s="17"/>
      <c r="IAH155" s="17"/>
      <c r="IAI155" s="17"/>
      <c r="IAJ155" s="17"/>
      <c r="IAK155" s="17"/>
      <c r="IAL155" s="17"/>
      <c r="IAM155" s="17"/>
      <c r="IAN155" s="17"/>
      <c r="IAO155" s="17"/>
      <c r="IAP155" s="17"/>
      <c r="IAQ155" s="17"/>
      <c r="IAR155" s="17"/>
      <c r="IAS155" s="17"/>
      <c r="IAT155" s="17"/>
      <c r="IAU155" s="17"/>
      <c r="IAV155" s="17"/>
      <c r="IAW155" s="17"/>
      <c r="IAX155" s="17"/>
      <c r="IAY155" s="17"/>
      <c r="IAZ155" s="17"/>
      <c r="IBA155" s="17"/>
      <c r="IBB155" s="17"/>
      <c r="IBC155" s="17"/>
      <c r="IBD155" s="17"/>
      <c r="IBE155" s="17"/>
      <c r="IBF155" s="17"/>
      <c r="IBG155" s="17"/>
      <c r="IBH155" s="17"/>
      <c r="IBI155" s="17"/>
      <c r="IBJ155" s="17"/>
      <c r="IBK155" s="17"/>
      <c r="IBL155" s="17"/>
      <c r="IBM155" s="17"/>
      <c r="IBN155" s="17"/>
      <c r="IBO155" s="17"/>
      <c r="IBP155" s="17"/>
      <c r="IBQ155" s="17"/>
      <c r="IBR155" s="17"/>
      <c r="IBS155" s="17"/>
      <c r="IBT155" s="17"/>
      <c r="IBU155" s="17"/>
      <c r="IBV155" s="17"/>
      <c r="IBW155" s="17"/>
      <c r="IBX155" s="17"/>
      <c r="IBY155" s="17"/>
      <c r="IBZ155" s="17"/>
      <c r="ICA155" s="17"/>
      <c r="ICB155" s="17"/>
      <c r="ICC155" s="17"/>
      <c r="ICD155" s="17"/>
      <c r="ICE155" s="17"/>
      <c r="ICF155" s="17"/>
      <c r="ICG155" s="17"/>
      <c r="ICH155" s="17"/>
      <c r="ICI155" s="17"/>
      <c r="ICJ155" s="17"/>
      <c r="ICK155" s="17"/>
      <c r="ICL155" s="17"/>
      <c r="ICM155" s="17"/>
      <c r="ICN155" s="17"/>
      <c r="ICO155" s="17"/>
      <c r="ICP155" s="17"/>
      <c r="ICQ155" s="17"/>
      <c r="ICR155" s="17"/>
      <c r="ICS155" s="17"/>
      <c r="ICT155" s="17"/>
      <c r="ICU155" s="17"/>
      <c r="ICV155" s="17"/>
      <c r="ICW155" s="17"/>
      <c r="ICX155" s="17"/>
      <c r="ICY155" s="17"/>
      <c r="ICZ155" s="17"/>
      <c r="IDA155" s="17"/>
      <c r="IDB155" s="17"/>
      <c r="IDC155" s="17"/>
      <c r="IDD155" s="17"/>
      <c r="IDE155" s="17"/>
      <c r="IDF155" s="17"/>
      <c r="IDG155" s="17"/>
      <c r="IDH155" s="17"/>
      <c r="IDI155" s="17"/>
      <c r="IDJ155" s="17"/>
      <c r="IDK155" s="17"/>
      <c r="IDL155" s="17"/>
      <c r="IDM155" s="17"/>
      <c r="IDN155" s="17"/>
      <c r="IDO155" s="17"/>
      <c r="IDP155" s="17"/>
      <c r="IDQ155" s="17"/>
      <c r="IDR155" s="17"/>
      <c r="IDS155" s="17"/>
      <c r="IDT155" s="17"/>
      <c r="IDU155" s="17"/>
      <c r="IDV155" s="17"/>
      <c r="IDW155" s="17"/>
      <c r="IDX155" s="17"/>
      <c r="IDY155" s="17"/>
      <c r="IDZ155" s="17"/>
      <c r="IEA155" s="17"/>
      <c r="IEB155" s="17"/>
      <c r="IEC155" s="17"/>
      <c r="IED155" s="17"/>
      <c r="IEE155" s="17"/>
      <c r="IEF155" s="17"/>
      <c r="IEG155" s="17"/>
      <c r="IEH155" s="17"/>
      <c r="IEI155" s="17"/>
      <c r="IEJ155" s="17"/>
      <c r="IEK155" s="17"/>
      <c r="IEL155" s="17"/>
      <c r="IEM155" s="17"/>
      <c r="IEN155" s="17"/>
      <c r="IEO155" s="17"/>
      <c r="IEP155" s="17"/>
      <c r="IEQ155" s="17"/>
      <c r="IER155" s="17"/>
      <c r="IES155" s="17"/>
      <c r="IET155" s="17"/>
      <c r="IEU155" s="17"/>
      <c r="IEV155" s="17"/>
      <c r="IEW155" s="17"/>
      <c r="IEX155" s="17"/>
      <c r="IEY155" s="17"/>
      <c r="IEZ155" s="17"/>
      <c r="IFA155" s="17"/>
      <c r="IFB155" s="17"/>
      <c r="IFC155" s="17"/>
      <c r="IFD155" s="17"/>
      <c r="IFE155" s="17"/>
      <c r="IFF155" s="17"/>
      <c r="IFG155" s="17"/>
      <c r="IFH155" s="17"/>
      <c r="IFI155" s="17"/>
      <c r="IFJ155" s="17"/>
      <c r="IFK155" s="17"/>
      <c r="IFL155" s="17"/>
      <c r="IFM155" s="17"/>
      <c r="IFN155" s="17"/>
      <c r="IFO155" s="17"/>
      <c r="IFP155" s="17"/>
      <c r="IFQ155" s="17"/>
      <c r="IFR155" s="17"/>
      <c r="IFS155" s="17"/>
      <c r="IFT155" s="17"/>
      <c r="IFU155" s="17"/>
      <c r="IFV155" s="17"/>
      <c r="IFW155" s="17"/>
      <c r="IFX155" s="17"/>
      <c r="IFY155" s="17"/>
      <c r="IFZ155" s="17"/>
      <c r="IGA155" s="17"/>
      <c r="IGB155" s="17"/>
      <c r="IGC155" s="17"/>
      <c r="IGD155" s="17"/>
      <c r="IGE155" s="17"/>
      <c r="IGF155" s="17"/>
      <c r="IGG155" s="17"/>
      <c r="IGH155" s="17"/>
      <c r="IGI155" s="17"/>
      <c r="IGJ155" s="17"/>
      <c r="IGK155" s="17"/>
      <c r="IGL155" s="17"/>
      <c r="IGM155" s="17"/>
      <c r="IGN155" s="17"/>
      <c r="IGO155" s="17"/>
      <c r="IGP155" s="17"/>
      <c r="IGQ155" s="17"/>
      <c r="IGR155" s="17"/>
      <c r="IGS155" s="17"/>
      <c r="IGT155" s="17"/>
      <c r="IGU155" s="17"/>
      <c r="IGV155" s="17"/>
      <c r="IGW155" s="17"/>
      <c r="IGX155" s="17"/>
      <c r="IGY155" s="17"/>
      <c r="IGZ155" s="17"/>
      <c r="IHA155" s="17"/>
      <c r="IHB155" s="17"/>
      <c r="IHC155" s="17"/>
      <c r="IHD155" s="17"/>
      <c r="IHE155" s="17"/>
      <c r="IHF155" s="17"/>
      <c r="IHG155" s="17"/>
      <c r="IHH155" s="17"/>
      <c r="IHI155" s="17"/>
      <c r="IHJ155" s="17"/>
      <c r="IHK155" s="17"/>
      <c r="IHL155" s="17"/>
      <c r="IHM155" s="17"/>
      <c r="IHN155" s="17"/>
      <c r="IHO155" s="17"/>
      <c r="IHP155" s="17"/>
      <c r="IHQ155" s="17"/>
      <c r="IHR155" s="17"/>
      <c r="IHS155" s="17"/>
      <c r="IHT155" s="17"/>
      <c r="IHU155" s="17"/>
      <c r="IHV155" s="17"/>
      <c r="IHW155" s="17"/>
      <c r="IHX155" s="17"/>
      <c r="IHY155" s="17"/>
      <c r="IHZ155" s="17"/>
      <c r="IIA155" s="17"/>
      <c r="IIB155" s="17"/>
      <c r="IIC155" s="17"/>
      <c r="IID155" s="17"/>
      <c r="IIE155" s="17"/>
      <c r="IIF155" s="17"/>
      <c r="IIG155" s="17"/>
      <c r="IIH155" s="17"/>
      <c r="III155" s="17"/>
      <c r="IIJ155" s="17"/>
      <c r="IIK155" s="17"/>
      <c r="IIL155" s="17"/>
      <c r="IIM155" s="17"/>
      <c r="IIN155" s="17"/>
      <c r="IIO155" s="17"/>
      <c r="IIP155" s="17"/>
      <c r="IIQ155" s="17"/>
      <c r="IIR155" s="17"/>
      <c r="IIS155" s="17"/>
      <c r="IIT155" s="17"/>
      <c r="IIU155" s="17"/>
      <c r="IIV155" s="17"/>
      <c r="IIW155" s="17"/>
      <c r="IIX155" s="17"/>
      <c r="IIY155" s="17"/>
      <c r="IIZ155" s="17"/>
      <c r="IJA155" s="17"/>
      <c r="IJB155" s="17"/>
      <c r="IJC155" s="17"/>
      <c r="IJD155" s="17"/>
      <c r="IJE155" s="17"/>
      <c r="IJF155" s="17"/>
      <c r="IJG155" s="17"/>
      <c r="IJH155" s="17"/>
      <c r="IJI155" s="17"/>
      <c r="IJJ155" s="17"/>
      <c r="IJK155" s="17"/>
      <c r="IJL155" s="17"/>
      <c r="IJM155" s="17"/>
      <c r="IJN155" s="17"/>
      <c r="IJO155" s="17"/>
      <c r="IJP155" s="17"/>
      <c r="IJQ155" s="17"/>
      <c r="IJR155" s="17"/>
      <c r="IJS155" s="17"/>
      <c r="IJT155" s="17"/>
      <c r="IJU155" s="17"/>
      <c r="IJV155" s="17"/>
      <c r="IJW155" s="17"/>
      <c r="IJX155" s="17"/>
      <c r="IJY155" s="17"/>
      <c r="IJZ155" s="17"/>
      <c r="IKA155" s="17"/>
      <c r="IKB155" s="17"/>
      <c r="IKC155" s="17"/>
      <c r="IKD155" s="17"/>
      <c r="IKE155" s="17"/>
      <c r="IKF155" s="17"/>
      <c r="IKG155" s="17"/>
      <c r="IKH155" s="17"/>
      <c r="IKI155" s="17"/>
      <c r="IKJ155" s="17"/>
      <c r="IKK155" s="17"/>
      <c r="IKL155" s="17"/>
      <c r="IKM155" s="17"/>
      <c r="IKN155" s="17"/>
      <c r="IKO155" s="17"/>
      <c r="IKP155" s="17"/>
      <c r="IKQ155" s="17"/>
      <c r="IKR155" s="17"/>
      <c r="IKS155" s="17"/>
      <c r="IKT155" s="17"/>
      <c r="IKU155" s="17"/>
      <c r="IKV155" s="17"/>
      <c r="IKW155" s="17"/>
      <c r="IKX155" s="17"/>
      <c r="IKY155" s="17"/>
      <c r="IKZ155" s="17"/>
      <c r="ILA155" s="17"/>
      <c r="ILB155" s="17"/>
      <c r="ILC155" s="17"/>
      <c r="ILD155" s="17"/>
      <c r="ILE155" s="17"/>
      <c r="ILF155" s="17"/>
      <c r="ILG155" s="17"/>
      <c r="ILH155" s="17"/>
      <c r="ILI155" s="17"/>
      <c r="ILJ155" s="17"/>
      <c r="ILK155" s="17"/>
      <c r="ILL155" s="17"/>
      <c r="ILM155" s="17"/>
      <c r="ILN155" s="17"/>
      <c r="ILO155" s="17"/>
      <c r="ILP155" s="17"/>
      <c r="ILQ155" s="17"/>
      <c r="ILR155" s="17"/>
      <c r="ILS155" s="17"/>
      <c r="ILT155" s="17"/>
      <c r="ILU155" s="17"/>
      <c r="ILV155" s="17"/>
      <c r="ILW155" s="17"/>
      <c r="ILX155" s="17"/>
      <c r="ILY155" s="17"/>
      <c r="ILZ155" s="17"/>
      <c r="IMA155" s="17"/>
      <c r="IMB155" s="17"/>
      <c r="IMC155" s="17"/>
      <c r="IMD155" s="17"/>
      <c r="IME155" s="17"/>
      <c r="IMF155" s="17"/>
      <c r="IMG155" s="17"/>
      <c r="IMH155" s="17"/>
      <c r="IMI155" s="17"/>
      <c r="IMJ155" s="17"/>
      <c r="IMK155" s="17"/>
      <c r="IML155" s="17"/>
      <c r="IMM155" s="17"/>
      <c r="IMN155" s="17"/>
      <c r="IMO155" s="17"/>
      <c r="IMP155" s="17"/>
      <c r="IMQ155" s="17"/>
      <c r="IMR155" s="17"/>
      <c r="IMS155" s="17"/>
      <c r="IMT155" s="17"/>
      <c r="IMU155" s="17"/>
      <c r="IMV155" s="17"/>
      <c r="IMW155" s="17"/>
      <c r="IMX155" s="17"/>
      <c r="IMY155" s="17"/>
      <c r="IMZ155" s="17"/>
      <c r="INA155" s="17"/>
      <c r="INB155" s="17"/>
      <c r="INC155" s="17"/>
      <c r="IND155" s="17"/>
      <c r="INE155" s="17"/>
      <c r="INF155" s="17"/>
      <c r="ING155" s="17"/>
      <c r="INH155" s="17"/>
      <c r="INI155" s="17"/>
      <c r="INJ155" s="17"/>
      <c r="INK155" s="17"/>
      <c r="INL155" s="17"/>
      <c r="INM155" s="17"/>
      <c r="INN155" s="17"/>
      <c r="INO155" s="17"/>
      <c r="INP155" s="17"/>
      <c r="INQ155" s="17"/>
      <c r="INR155" s="17"/>
      <c r="INS155" s="17"/>
      <c r="INT155" s="17"/>
      <c r="INU155" s="17"/>
      <c r="INV155" s="17"/>
      <c r="INW155" s="17"/>
      <c r="INX155" s="17"/>
      <c r="INY155" s="17"/>
      <c r="INZ155" s="17"/>
      <c r="IOA155" s="17"/>
      <c r="IOB155" s="17"/>
      <c r="IOC155" s="17"/>
      <c r="IOD155" s="17"/>
      <c r="IOE155" s="17"/>
      <c r="IOF155" s="17"/>
      <c r="IOG155" s="17"/>
      <c r="IOH155" s="17"/>
      <c r="IOI155" s="17"/>
      <c r="IOJ155" s="17"/>
      <c r="IOK155" s="17"/>
      <c r="IOL155" s="17"/>
      <c r="IOM155" s="17"/>
      <c r="ION155" s="17"/>
      <c r="IOO155" s="17"/>
      <c r="IOP155" s="17"/>
      <c r="IOQ155" s="17"/>
      <c r="IOR155" s="17"/>
      <c r="IOS155" s="17"/>
      <c r="IOT155" s="17"/>
      <c r="IOU155" s="17"/>
      <c r="IOV155" s="17"/>
      <c r="IOW155" s="17"/>
      <c r="IOX155" s="17"/>
      <c r="IOY155" s="17"/>
      <c r="IOZ155" s="17"/>
      <c r="IPA155" s="17"/>
      <c r="IPB155" s="17"/>
      <c r="IPC155" s="17"/>
      <c r="IPD155" s="17"/>
      <c r="IPE155" s="17"/>
      <c r="IPF155" s="17"/>
      <c r="IPG155" s="17"/>
      <c r="IPH155" s="17"/>
      <c r="IPI155" s="17"/>
      <c r="IPJ155" s="17"/>
      <c r="IPK155" s="17"/>
      <c r="IPL155" s="17"/>
      <c r="IPM155" s="17"/>
      <c r="IPN155" s="17"/>
      <c r="IPO155" s="17"/>
      <c r="IPP155" s="17"/>
      <c r="IPQ155" s="17"/>
      <c r="IPR155" s="17"/>
      <c r="IPS155" s="17"/>
      <c r="IPT155" s="17"/>
      <c r="IPU155" s="17"/>
      <c r="IPV155" s="17"/>
      <c r="IPW155" s="17"/>
      <c r="IPX155" s="17"/>
      <c r="IPY155" s="17"/>
      <c r="IPZ155" s="17"/>
      <c r="IQA155" s="17"/>
      <c r="IQB155" s="17"/>
      <c r="IQC155" s="17"/>
      <c r="IQD155" s="17"/>
      <c r="IQE155" s="17"/>
      <c r="IQF155" s="17"/>
      <c r="IQG155" s="17"/>
      <c r="IQH155" s="17"/>
      <c r="IQI155" s="17"/>
      <c r="IQJ155" s="17"/>
      <c r="IQK155" s="17"/>
      <c r="IQL155" s="17"/>
      <c r="IQM155" s="17"/>
      <c r="IQN155" s="17"/>
      <c r="IQO155" s="17"/>
      <c r="IQP155" s="17"/>
      <c r="IQQ155" s="17"/>
      <c r="IQR155" s="17"/>
      <c r="IQS155" s="17"/>
      <c r="IQT155" s="17"/>
      <c r="IQU155" s="17"/>
      <c r="IQV155" s="17"/>
      <c r="IQW155" s="17"/>
      <c r="IQX155" s="17"/>
      <c r="IQY155" s="17"/>
      <c r="IQZ155" s="17"/>
      <c r="IRA155" s="17"/>
      <c r="IRB155" s="17"/>
      <c r="IRC155" s="17"/>
      <c r="IRD155" s="17"/>
      <c r="IRE155" s="17"/>
      <c r="IRF155" s="17"/>
      <c r="IRG155" s="17"/>
      <c r="IRH155" s="17"/>
      <c r="IRI155" s="17"/>
      <c r="IRJ155" s="17"/>
      <c r="IRK155" s="17"/>
      <c r="IRL155" s="17"/>
      <c r="IRM155" s="17"/>
      <c r="IRN155" s="17"/>
      <c r="IRO155" s="17"/>
      <c r="IRP155" s="17"/>
      <c r="IRQ155" s="17"/>
      <c r="IRR155" s="17"/>
      <c r="IRS155" s="17"/>
      <c r="IRT155" s="17"/>
      <c r="IRU155" s="17"/>
      <c r="IRV155" s="17"/>
      <c r="IRW155" s="17"/>
      <c r="IRX155" s="17"/>
      <c r="IRY155" s="17"/>
      <c r="IRZ155" s="17"/>
      <c r="ISA155" s="17"/>
      <c r="ISB155" s="17"/>
      <c r="ISC155" s="17"/>
      <c r="ISD155" s="17"/>
      <c r="ISE155" s="17"/>
      <c r="ISF155" s="17"/>
      <c r="ISG155" s="17"/>
      <c r="ISH155" s="17"/>
      <c r="ISI155" s="17"/>
      <c r="ISJ155" s="17"/>
      <c r="ISK155" s="17"/>
      <c r="ISL155" s="17"/>
      <c r="ISM155" s="17"/>
      <c r="ISN155" s="17"/>
      <c r="ISO155" s="17"/>
      <c r="ISP155" s="17"/>
      <c r="ISQ155" s="17"/>
      <c r="ISR155" s="17"/>
      <c r="ISS155" s="17"/>
      <c r="IST155" s="17"/>
      <c r="ISU155" s="17"/>
      <c r="ISV155" s="17"/>
      <c r="ISW155" s="17"/>
      <c r="ISX155" s="17"/>
      <c r="ISY155" s="17"/>
      <c r="ISZ155" s="17"/>
      <c r="ITA155" s="17"/>
      <c r="ITB155" s="17"/>
      <c r="ITC155" s="17"/>
      <c r="ITD155" s="17"/>
      <c r="ITE155" s="17"/>
      <c r="ITF155" s="17"/>
      <c r="ITG155" s="17"/>
      <c r="ITH155" s="17"/>
      <c r="ITI155" s="17"/>
      <c r="ITJ155" s="17"/>
      <c r="ITK155" s="17"/>
      <c r="ITL155" s="17"/>
      <c r="ITM155" s="17"/>
      <c r="ITN155" s="17"/>
      <c r="ITO155" s="17"/>
      <c r="ITP155" s="17"/>
      <c r="ITQ155" s="17"/>
      <c r="ITR155" s="17"/>
      <c r="ITS155" s="17"/>
      <c r="ITT155" s="17"/>
      <c r="ITU155" s="17"/>
      <c r="ITV155" s="17"/>
      <c r="ITW155" s="17"/>
      <c r="ITX155" s="17"/>
      <c r="ITY155" s="17"/>
      <c r="ITZ155" s="17"/>
      <c r="IUA155" s="17"/>
      <c r="IUB155" s="17"/>
      <c r="IUC155" s="17"/>
      <c r="IUD155" s="17"/>
      <c r="IUE155" s="17"/>
      <c r="IUF155" s="17"/>
      <c r="IUG155" s="17"/>
      <c r="IUH155" s="17"/>
      <c r="IUI155" s="17"/>
      <c r="IUJ155" s="17"/>
      <c r="IUK155" s="17"/>
      <c r="IUL155" s="17"/>
      <c r="IUM155" s="17"/>
      <c r="IUN155" s="17"/>
      <c r="IUO155" s="17"/>
      <c r="IUP155" s="17"/>
      <c r="IUQ155" s="17"/>
      <c r="IUR155" s="17"/>
      <c r="IUS155" s="17"/>
      <c r="IUT155" s="17"/>
      <c r="IUU155" s="17"/>
      <c r="IUV155" s="17"/>
      <c r="IUW155" s="17"/>
      <c r="IUX155" s="17"/>
      <c r="IUY155" s="17"/>
      <c r="IUZ155" s="17"/>
      <c r="IVA155" s="17"/>
      <c r="IVB155" s="17"/>
      <c r="IVC155" s="17"/>
      <c r="IVD155" s="17"/>
      <c r="IVE155" s="17"/>
      <c r="IVF155" s="17"/>
      <c r="IVG155" s="17"/>
      <c r="IVH155" s="17"/>
      <c r="IVI155" s="17"/>
      <c r="IVJ155" s="17"/>
      <c r="IVK155" s="17"/>
      <c r="IVL155" s="17"/>
      <c r="IVM155" s="17"/>
      <c r="IVN155" s="17"/>
      <c r="IVO155" s="17"/>
      <c r="IVP155" s="17"/>
      <c r="IVQ155" s="17"/>
      <c r="IVR155" s="17"/>
      <c r="IVS155" s="17"/>
      <c r="IVT155" s="17"/>
      <c r="IVU155" s="17"/>
      <c r="IVV155" s="17"/>
      <c r="IVW155" s="17"/>
      <c r="IVX155" s="17"/>
      <c r="IVY155" s="17"/>
      <c r="IVZ155" s="17"/>
      <c r="IWA155" s="17"/>
      <c r="IWB155" s="17"/>
      <c r="IWC155" s="17"/>
      <c r="IWD155" s="17"/>
      <c r="IWE155" s="17"/>
      <c r="IWF155" s="17"/>
      <c r="IWG155" s="17"/>
      <c r="IWH155" s="17"/>
      <c r="IWI155" s="17"/>
      <c r="IWJ155" s="17"/>
      <c r="IWK155" s="17"/>
      <c r="IWL155" s="17"/>
      <c r="IWM155" s="17"/>
      <c r="IWN155" s="17"/>
      <c r="IWO155" s="17"/>
      <c r="IWP155" s="17"/>
      <c r="IWQ155" s="17"/>
      <c r="IWR155" s="17"/>
      <c r="IWS155" s="17"/>
      <c r="IWT155" s="17"/>
      <c r="IWU155" s="17"/>
      <c r="IWV155" s="17"/>
      <c r="IWW155" s="17"/>
      <c r="IWX155" s="17"/>
      <c r="IWY155" s="17"/>
      <c r="IWZ155" s="17"/>
      <c r="IXA155" s="17"/>
      <c r="IXB155" s="17"/>
      <c r="IXC155" s="17"/>
      <c r="IXD155" s="17"/>
      <c r="IXE155" s="17"/>
      <c r="IXF155" s="17"/>
      <c r="IXG155" s="17"/>
      <c r="IXH155" s="17"/>
      <c r="IXI155" s="17"/>
      <c r="IXJ155" s="17"/>
      <c r="IXK155" s="17"/>
      <c r="IXL155" s="17"/>
      <c r="IXM155" s="17"/>
      <c r="IXN155" s="17"/>
      <c r="IXO155" s="17"/>
      <c r="IXP155" s="17"/>
      <c r="IXQ155" s="17"/>
      <c r="IXR155" s="17"/>
      <c r="IXS155" s="17"/>
      <c r="IXT155" s="17"/>
      <c r="IXU155" s="17"/>
      <c r="IXV155" s="17"/>
      <c r="IXW155" s="17"/>
      <c r="IXX155" s="17"/>
      <c r="IXY155" s="17"/>
      <c r="IXZ155" s="17"/>
      <c r="IYA155" s="17"/>
      <c r="IYB155" s="17"/>
      <c r="IYC155" s="17"/>
      <c r="IYD155" s="17"/>
      <c r="IYE155" s="17"/>
      <c r="IYF155" s="17"/>
      <c r="IYG155" s="17"/>
      <c r="IYH155" s="17"/>
      <c r="IYI155" s="17"/>
      <c r="IYJ155" s="17"/>
      <c r="IYK155" s="17"/>
      <c r="IYL155" s="17"/>
      <c r="IYM155" s="17"/>
      <c r="IYN155" s="17"/>
      <c r="IYO155" s="17"/>
      <c r="IYP155" s="17"/>
      <c r="IYQ155" s="17"/>
      <c r="IYR155" s="17"/>
      <c r="IYS155" s="17"/>
      <c r="IYT155" s="17"/>
      <c r="IYU155" s="17"/>
      <c r="IYV155" s="17"/>
      <c r="IYW155" s="17"/>
      <c r="IYX155" s="17"/>
      <c r="IYY155" s="17"/>
      <c r="IYZ155" s="17"/>
      <c r="IZA155" s="17"/>
      <c r="IZB155" s="17"/>
      <c r="IZC155" s="17"/>
      <c r="IZD155" s="17"/>
      <c r="IZE155" s="17"/>
      <c r="IZF155" s="17"/>
      <c r="IZG155" s="17"/>
      <c r="IZH155" s="17"/>
      <c r="IZI155" s="17"/>
      <c r="IZJ155" s="17"/>
      <c r="IZK155" s="17"/>
      <c r="IZL155" s="17"/>
      <c r="IZM155" s="17"/>
      <c r="IZN155" s="17"/>
      <c r="IZO155" s="17"/>
      <c r="IZP155" s="17"/>
      <c r="IZQ155" s="17"/>
      <c r="IZR155" s="17"/>
      <c r="IZS155" s="17"/>
      <c r="IZT155" s="17"/>
      <c r="IZU155" s="17"/>
      <c r="IZV155" s="17"/>
      <c r="IZW155" s="17"/>
      <c r="IZX155" s="17"/>
      <c r="IZY155" s="17"/>
      <c r="IZZ155" s="17"/>
      <c r="JAA155" s="17"/>
      <c r="JAB155" s="17"/>
      <c r="JAC155" s="17"/>
      <c r="JAD155" s="17"/>
      <c r="JAE155" s="17"/>
      <c r="JAF155" s="17"/>
      <c r="JAG155" s="17"/>
      <c r="JAH155" s="17"/>
      <c r="JAI155" s="17"/>
      <c r="JAJ155" s="17"/>
      <c r="JAK155" s="17"/>
      <c r="JAL155" s="17"/>
      <c r="JAM155" s="17"/>
      <c r="JAN155" s="17"/>
      <c r="JAO155" s="17"/>
      <c r="JAP155" s="17"/>
      <c r="JAQ155" s="17"/>
      <c r="JAR155" s="17"/>
      <c r="JAS155" s="17"/>
      <c r="JAT155" s="17"/>
      <c r="JAU155" s="17"/>
      <c r="JAV155" s="17"/>
      <c r="JAW155" s="17"/>
      <c r="JAX155" s="17"/>
      <c r="JAY155" s="17"/>
      <c r="JAZ155" s="17"/>
      <c r="JBA155" s="17"/>
      <c r="JBB155" s="17"/>
      <c r="JBC155" s="17"/>
      <c r="JBD155" s="17"/>
      <c r="JBE155" s="17"/>
      <c r="JBF155" s="17"/>
      <c r="JBG155" s="17"/>
      <c r="JBH155" s="17"/>
      <c r="JBI155" s="17"/>
      <c r="JBJ155" s="17"/>
      <c r="JBK155" s="17"/>
      <c r="JBL155" s="17"/>
      <c r="JBM155" s="17"/>
      <c r="JBN155" s="17"/>
      <c r="JBO155" s="17"/>
      <c r="JBP155" s="17"/>
      <c r="JBQ155" s="17"/>
      <c r="JBR155" s="17"/>
      <c r="JBS155" s="17"/>
      <c r="JBT155" s="17"/>
      <c r="JBU155" s="17"/>
      <c r="JBV155" s="17"/>
      <c r="JBW155" s="17"/>
      <c r="JBX155" s="17"/>
      <c r="JBY155" s="17"/>
      <c r="JBZ155" s="17"/>
      <c r="JCA155" s="17"/>
      <c r="JCB155" s="17"/>
      <c r="JCC155" s="17"/>
      <c r="JCD155" s="17"/>
      <c r="JCE155" s="17"/>
      <c r="JCF155" s="17"/>
      <c r="JCG155" s="17"/>
      <c r="JCH155" s="17"/>
      <c r="JCI155" s="17"/>
      <c r="JCJ155" s="17"/>
      <c r="JCK155" s="17"/>
      <c r="JCL155" s="17"/>
      <c r="JCM155" s="17"/>
      <c r="JCN155" s="17"/>
      <c r="JCO155" s="17"/>
      <c r="JCP155" s="17"/>
      <c r="JCQ155" s="17"/>
      <c r="JCR155" s="17"/>
      <c r="JCS155" s="17"/>
      <c r="JCT155" s="17"/>
      <c r="JCU155" s="17"/>
      <c r="JCV155" s="17"/>
      <c r="JCW155" s="17"/>
      <c r="JCX155" s="17"/>
      <c r="JCY155" s="17"/>
      <c r="JCZ155" s="17"/>
      <c r="JDA155" s="17"/>
      <c r="JDB155" s="17"/>
      <c r="JDC155" s="17"/>
      <c r="JDD155" s="17"/>
      <c r="JDE155" s="17"/>
      <c r="JDF155" s="17"/>
      <c r="JDG155" s="17"/>
      <c r="JDH155" s="17"/>
      <c r="JDI155" s="17"/>
      <c r="JDJ155" s="17"/>
      <c r="JDK155" s="17"/>
      <c r="JDL155" s="17"/>
      <c r="JDM155" s="17"/>
      <c r="JDN155" s="17"/>
      <c r="JDO155" s="17"/>
      <c r="JDP155" s="17"/>
      <c r="JDQ155" s="17"/>
      <c r="JDR155" s="17"/>
      <c r="JDS155" s="17"/>
      <c r="JDT155" s="17"/>
      <c r="JDU155" s="17"/>
      <c r="JDV155" s="17"/>
      <c r="JDW155" s="17"/>
      <c r="JDX155" s="17"/>
      <c r="JDY155" s="17"/>
      <c r="JDZ155" s="17"/>
      <c r="JEA155" s="17"/>
      <c r="JEB155" s="17"/>
      <c r="JEC155" s="17"/>
      <c r="JED155" s="17"/>
      <c r="JEE155" s="17"/>
      <c r="JEF155" s="17"/>
      <c r="JEG155" s="17"/>
      <c r="JEH155" s="17"/>
      <c r="JEI155" s="17"/>
      <c r="JEJ155" s="17"/>
      <c r="JEK155" s="17"/>
      <c r="JEL155" s="17"/>
      <c r="JEM155" s="17"/>
      <c r="JEN155" s="17"/>
      <c r="JEO155" s="17"/>
      <c r="JEP155" s="17"/>
      <c r="JEQ155" s="17"/>
      <c r="JER155" s="17"/>
      <c r="JES155" s="17"/>
      <c r="JET155" s="17"/>
      <c r="JEU155" s="17"/>
      <c r="JEV155" s="17"/>
      <c r="JEW155" s="17"/>
      <c r="JEX155" s="17"/>
      <c r="JEY155" s="17"/>
      <c r="JEZ155" s="17"/>
      <c r="JFA155" s="17"/>
      <c r="JFB155" s="17"/>
      <c r="JFC155" s="17"/>
      <c r="JFD155" s="17"/>
      <c r="JFE155" s="17"/>
      <c r="JFF155" s="17"/>
      <c r="JFG155" s="17"/>
      <c r="JFH155" s="17"/>
      <c r="JFI155" s="17"/>
      <c r="JFJ155" s="17"/>
      <c r="JFK155" s="17"/>
      <c r="JFL155" s="17"/>
      <c r="JFM155" s="17"/>
      <c r="JFN155" s="17"/>
      <c r="JFO155" s="17"/>
      <c r="JFP155" s="17"/>
      <c r="JFQ155" s="17"/>
      <c r="JFR155" s="17"/>
      <c r="JFS155" s="17"/>
      <c r="JFT155" s="17"/>
      <c r="JFU155" s="17"/>
      <c r="JFV155" s="17"/>
      <c r="JFW155" s="17"/>
      <c r="JFX155" s="17"/>
      <c r="JFY155" s="17"/>
      <c r="JFZ155" s="17"/>
      <c r="JGA155" s="17"/>
      <c r="JGB155" s="17"/>
      <c r="JGC155" s="17"/>
      <c r="JGD155" s="17"/>
      <c r="JGE155" s="17"/>
      <c r="JGF155" s="17"/>
      <c r="JGG155" s="17"/>
      <c r="JGH155" s="17"/>
      <c r="JGI155" s="17"/>
      <c r="JGJ155" s="17"/>
      <c r="JGK155" s="17"/>
      <c r="JGL155" s="17"/>
      <c r="JGM155" s="17"/>
      <c r="JGN155" s="17"/>
      <c r="JGO155" s="17"/>
      <c r="JGP155" s="17"/>
      <c r="JGQ155" s="17"/>
      <c r="JGR155" s="17"/>
      <c r="JGS155" s="17"/>
      <c r="JGT155" s="17"/>
      <c r="JGU155" s="17"/>
      <c r="JGV155" s="17"/>
      <c r="JGW155" s="17"/>
      <c r="JGX155" s="17"/>
      <c r="JGY155" s="17"/>
      <c r="JGZ155" s="17"/>
      <c r="JHA155" s="17"/>
      <c r="JHB155" s="17"/>
      <c r="JHC155" s="17"/>
      <c r="JHD155" s="17"/>
      <c r="JHE155" s="17"/>
      <c r="JHF155" s="17"/>
      <c r="JHG155" s="17"/>
      <c r="JHH155" s="17"/>
      <c r="JHI155" s="17"/>
      <c r="JHJ155" s="17"/>
      <c r="JHK155" s="17"/>
      <c r="JHL155" s="17"/>
      <c r="JHM155" s="17"/>
      <c r="JHN155" s="17"/>
      <c r="JHO155" s="17"/>
      <c r="JHP155" s="17"/>
      <c r="JHQ155" s="17"/>
      <c r="JHR155" s="17"/>
      <c r="JHS155" s="17"/>
      <c r="JHT155" s="17"/>
      <c r="JHU155" s="17"/>
      <c r="JHV155" s="17"/>
      <c r="JHW155" s="17"/>
      <c r="JHX155" s="17"/>
      <c r="JHY155" s="17"/>
      <c r="JHZ155" s="17"/>
      <c r="JIA155" s="17"/>
      <c r="JIB155" s="17"/>
      <c r="JIC155" s="17"/>
      <c r="JID155" s="17"/>
      <c r="JIE155" s="17"/>
      <c r="JIF155" s="17"/>
      <c r="JIG155" s="17"/>
      <c r="JIH155" s="17"/>
      <c r="JII155" s="17"/>
      <c r="JIJ155" s="17"/>
      <c r="JIK155" s="17"/>
      <c r="JIL155" s="17"/>
      <c r="JIM155" s="17"/>
      <c r="JIN155" s="17"/>
      <c r="JIO155" s="17"/>
      <c r="JIP155" s="17"/>
      <c r="JIQ155" s="17"/>
      <c r="JIR155" s="17"/>
      <c r="JIS155" s="17"/>
      <c r="JIT155" s="17"/>
      <c r="JIU155" s="17"/>
      <c r="JIV155" s="17"/>
      <c r="JIW155" s="17"/>
      <c r="JIX155" s="17"/>
      <c r="JIY155" s="17"/>
      <c r="JIZ155" s="17"/>
      <c r="JJA155" s="17"/>
      <c r="JJB155" s="17"/>
      <c r="JJC155" s="17"/>
      <c r="JJD155" s="17"/>
      <c r="JJE155" s="17"/>
      <c r="JJF155" s="17"/>
      <c r="JJG155" s="17"/>
      <c r="JJH155" s="17"/>
      <c r="JJI155" s="17"/>
      <c r="JJJ155" s="17"/>
      <c r="JJK155" s="17"/>
      <c r="JJL155" s="17"/>
      <c r="JJM155" s="17"/>
      <c r="JJN155" s="17"/>
      <c r="JJO155" s="17"/>
      <c r="JJP155" s="17"/>
      <c r="JJQ155" s="17"/>
      <c r="JJR155" s="17"/>
      <c r="JJS155" s="17"/>
      <c r="JJT155" s="17"/>
      <c r="JJU155" s="17"/>
      <c r="JJV155" s="17"/>
      <c r="JJW155" s="17"/>
      <c r="JJX155" s="17"/>
      <c r="JJY155" s="17"/>
      <c r="JJZ155" s="17"/>
      <c r="JKA155" s="17"/>
      <c r="JKB155" s="17"/>
      <c r="JKC155" s="17"/>
      <c r="JKD155" s="17"/>
      <c r="JKE155" s="17"/>
      <c r="JKF155" s="17"/>
      <c r="JKG155" s="17"/>
      <c r="JKH155" s="17"/>
      <c r="JKI155" s="17"/>
      <c r="JKJ155" s="17"/>
      <c r="JKK155" s="17"/>
      <c r="JKL155" s="17"/>
      <c r="JKM155" s="17"/>
      <c r="JKN155" s="17"/>
      <c r="JKO155" s="17"/>
      <c r="JKP155" s="17"/>
      <c r="JKQ155" s="17"/>
      <c r="JKR155" s="17"/>
      <c r="JKS155" s="17"/>
      <c r="JKT155" s="17"/>
      <c r="JKU155" s="17"/>
      <c r="JKV155" s="17"/>
      <c r="JKW155" s="17"/>
      <c r="JKX155" s="17"/>
      <c r="JKY155" s="17"/>
      <c r="JKZ155" s="17"/>
      <c r="JLA155" s="17"/>
      <c r="JLB155" s="17"/>
      <c r="JLC155" s="17"/>
      <c r="JLD155" s="17"/>
      <c r="JLE155" s="17"/>
      <c r="JLF155" s="17"/>
      <c r="JLG155" s="17"/>
      <c r="JLH155" s="17"/>
      <c r="JLI155" s="17"/>
      <c r="JLJ155" s="17"/>
      <c r="JLK155" s="17"/>
      <c r="JLL155" s="17"/>
      <c r="JLM155" s="17"/>
      <c r="JLN155" s="17"/>
      <c r="JLO155" s="17"/>
      <c r="JLP155" s="17"/>
      <c r="JLQ155" s="17"/>
      <c r="JLR155" s="17"/>
      <c r="JLS155" s="17"/>
      <c r="JLT155" s="17"/>
      <c r="JLU155" s="17"/>
      <c r="JLV155" s="17"/>
      <c r="JLW155" s="17"/>
      <c r="JLX155" s="17"/>
      <c r="JLY155" s="17"/>
      <c r="JLZ155" s="17"/>
      <c r="JMA155" s="17"/>
      <c r="JMB155" s="17"/>
      <c r="JMC155" s="17"/>
      <c r="JMD155" s="17"/>
      <c r="JME155" s="17"/>
      <c r="JMF155" s="17"/>
      <c r="JMG155" s="17"/>
      <c r="JMH155" s="17"/>
      <c r="JMI155" s="17"/>
      <c r="JMJ155" s="17"/>
      <c r="JMK155" s="17"/>
      <c r="JML155" s="17"/>
      <c r="JMM155" s="17"/>
      <c r="JMN155" s="17"/>
      <c r="JMO155" s="17"/>
      <c r="JMP155" s="17"/>
      <c r="JMQ155" s="17"/>
      <c r="JMR155" s="17"/>
      <c r="JMS155" s="17"/>
      <c r="JMT155" s="17"/>
      <c r="JMU155" s="17"/>
      <c r="JMV155" s="17"/>
      <c r="JMW155" s="17"/>
      <c r="JMX155" s="17"/>
      <c r="JMY155" s="17"/>
      <c r="JMZ155" s="17"/>
      <c r="JNA155" s="17"/>
      <c r="JNB155" s="17"/>
      <c r="JNC155" s="17"/>
      <c r="JND155" s="17"/>
      <c r="JNE155" s="17"/>
      <c r="JNF155" s="17"/>
      <c r="JNG155" s="17"/>
      <c r="JNH155" s="17"/>
      <c r="JNI155" s="17"/>
      <c r="JNJ155" s="17"/>
      <c r="JNK155" s="17"/>
      <c r="JNL155" s="17"/>
      <c r="JNM155" s="17"/>
      <c r="JNN155" s="17"/>
      <c r="JNO155" s="17"/>
      <c r="JNP155" s="17"/>
      <c r="JNQ155" s="17"/>
      <c r="JNR155" s="17"/>
      <c r="JNS155" s="17"/>
      <c r="JNT155" s="17"/>
      <c r="JNU155" s="17"/>
      <c r="JNV155" s="17"/>
      <c r="JNW155" s="17"/>
      <c r="JNX155" s="17"/>
      <c r="JNY155" s="17"/>
      <c r="JNZ155" s="17"/>
      <c r="JOA155" s="17"/>
      <c r="JOB155" s="17"/>
      <c r="JOC155" s="17"/>
      <c r="JOD155" s="17"/>
      <c r="JOE155" s="17"/>
      <c r="JOF155" s="17"/>
      <c r="JOG155" s="17"/>
      <c r="JOH155" s="17"/>
      <c r="JOI155" s="17"/>
      <c r="JOJ155" s="17"/>
      <c r="JOK155" s="17"/>
      <c r="JOL155" s="17"/>
      <c r="JOM155" s="17"/>
      <c r="JON155" s="17"/>
      <c r="JOO155" s="17"/>
      <c r="JOP155" s="17"/>
      <c r="JOQ155" s="17"/>
      <c r="JOR155" s="17"/>
      <c r="JOS155" s="17"/>
      <c r="JOT155" s="17"/>
      <c r="JOU155" s="17"/>
      <c r="JOV155" s="17"/>
      <c r="JOW155" s="17"/>
      <c r="JOX155" s="17"/>
      <c r="JOY155" s="17"/>
      <c r="JOZ155" s="17"/>
      <c r="JPA155" s="17"/>
      <c r="JPB155" s="17"/>
      <c r="JPC155" s="17"/>
      <c r="JPD155" s="17"/>
      <c r="JPE155" s="17"/>
      <c r="JPF155" s="17"/>
      <c r="JPG155" s="17"/>
      <c r="JPH155" s="17"/>
      <c r="JPI155" s="17"/>
      <c r="JPJ155" s="17"/>
      <c r="JPK155" s="17"/>
      <c r="JPL155" s="17"/>
      <c r="JPM155" s="17"/>
      <c r="JPN155" s="17"/>
      <c r="JPO155" s="17"/>
      <c r="JPP155" s="17"/>
      <c r="JPQ155" s="17"/>
      <c r="JPR155" s="17"/>
      <c r="JPS155" s="17"/>
      <c r="JPT155" s="17"/>
      <c r="JPU155" s="17"/>
      <c r="JPV155" s="17"/>
      <c r="JPW155" s="17"/>
      <c r="JPX155" s="17"/>
      <c r="JPY155" s="17"/>
      <c r="JPZ155" s="17"/>
      <c r="JQA155" s="17"/>
      <c r="JQB155" s="17"/>
      <c r="JQC155" s="17"/>
      <c r="JQD155" s="17"/>
      <c r="JQE155" s="17"/>
      <c r="JQF155" s="17"/>
      <c r="JQG155" s="17"/>
      <c r="JQH155" s="17"/>
      <c r="JQI155" s="17"/>
      <c r="JQJ155" s="17"/>
      <c r="JQK155" s="17"/>
      <c r="JQL155" s="17"/>
      <c r="JQM155" s="17"/>
      <c r="JQN155" s="17"/>
      <c r="JQO155" s="17"/>
      <c r="JQP155" s="17"/>
      <c r="JQQ155" s="17"/>
      <c r="JQR155" s="17"/>
      <c r="JQS155" s="17"/>
      <c r="JQT155" s="17"/>
      <c r="JQU155" s="17"/>
      <c r="JQV155" s="17"/>
      <c r="JQW155" s="17"/>
      <c r="JQX155" s="17"/>
      <c r="JQY155" s="17"/>
      <c r="JQZ155" s="17"/>
      <c r="JRA155" s="17"/>
      <c r="JRB155" s="17"/>
      <c r="JRC155" s="17"/>
      <c r="JRD155" s="17"/>
      <c r="JRE155" s="17"/>
      <c r="JRF155" s="17"/>
      <c r="JRG155" s="17"/>
      <c r="JRH155" s="17"/>
      <c r="JRI155" s="17"/>
      <c r="JRJ155" s="17"/>
      <c r="JRK155" s="17"/>
      <c r="JRL155" s="17"/>
      <c r="JRM155" s="17"/>
      <c r="JRN155" s="17"/>
      <c r="JRO155" s="17"/>
      <c r="JRP155" s="17"/>
      <c r="JRQ155" s="17"/>
      <c r="JRR155" s="17"/>
      <c r="JRS155" s="17"/>
      <c r="JRT155" s="17"/>
      <c r="JRU155" s="17"/>
      <c r="JRV155" s="17"/>
      <c r="JRW155" s="17"/>
      <c r="JRX155" s="17"/>
      <c r="JRY155" s="17"/>
      <c r="JRZ155" s="17"/>
      <c r="JSA155" s="17"/>
      <c r="JSB155" s="17"/>
      <c r="JSC155" s="17"/>
      <c r="JSD155" s="17"/>
      <c r="JSE155" s="17"/>
      <c r="JSF155" s="17"/>
      <c r="JSG155" s="17"/>
      <c r="JSH155" s="17"/>
      <c r="JSI155" s="17"/>
      <c r="JSJ155" s="17"/>
      <c r="JSK155" s="17"/>
      <c r="JSL155" s="17"/>
      <c r="JSM155" s="17"/>
      <c r="JSN155" s="17"/>
      <c r="JSO155" s="17"/>
      <c r="JSP155" s="17"/>
      <c r="JSQ155" s="17"/>
      <c r="JSR155" s="17"/>
      <c r="JSS155" s="17"/>
      <c r="JST155" s="17"/>
      <c r="JSU155" s="17"/>
      <c r="JSV155" s="17"/>
      <c r="JSW155" s="17"/>
      <c r="JSX155" s="17"/>
      <c r="JSY155" s="17"/>
      <c r="JSZ155" s="17"/>
      <c r="JTA155" s="17"/>
      <c r="JTB155" s="17"/>
      <c r="JTC155" s="17"/>
      <c r="JTD155" s="17"/>
      <c r="JTE155" s="17"/>
      <c r="JTF155" s="17"/>
      <c r="JTG155" s="17"/>
      <c r="JTH155" s="17"/>
      <c r="JTI155" s="17"/>
      <c r="JTJ155" s="17"/>
      <c r="JTK155" s="17"/>
      <c r="JTL155" s="17"/>
      <c r="JTM155" s="17"/>
      <c r="JTN155" s="17"/>
      <c r="JTO155" s="17"/>
      <c r="JTP155" s="17"/>
      <c r="JTQ155" s="17"/>
      <c r="JTR155" s="17"/>
      <c r="JTS155" s="17"/>
      <c r="JTT155" s="17"/>
      <c r="JTU155" s="17"/>
      <c r="JTV155" s="17"/>
      <c r="JTW155" s="17"/>
      <c r="JTX155" s="17"/>
      <c r="JTY155" s="17"/>
      <c r="JTZ155" s="17"/>
      <c r="JUA155" s="17"/>
      <c r="JUB155" s="17"/>
      <c r="JUC155" s="17"/>
      <c r="JUD155" s="17"/>
      <c r="JUE155" s="17"/>
      <c r="JUF155" s="17"/>
      <c r="JUG155" s="17"/>
      <c r="JUH155" s="17"/>
      <c r="JUI155" s="17"/>
      <c r="JUJ155" s="17"/>
      <c r="JUK155" s="17"/>
      <c r="JUL155" s="17"/>
      <c r="JUM155" s="17"/>
      <c r="JUN155" s="17"/>
      <c r="JUO155" s="17"/>
      <c r="JUP155" s="17"/>
      <c r="JUQ155" s="17"/>
      <c r="JUR155" s="17"/>
      <c r="JUS155" s="17"/>
      <c r="JUT155" s="17"/>
      <c r="JUU155" s="17"/>
      <c r="JUV155" s="17"/>
      <c r="JUW155" s="17"/>
      <c r="JUX155" s="17"/>
      <c r="JUY155" s="17"/>
      <c r="JUZ155" s="17"/>
      <c r="JVA155" s="17"/>
      <c r="JVB155" s="17"/>
      <c r="JVC155" s="17"/>
      <c r="JVD155" s="17"/>
      <c r="JVE155" s="17"/>
      <c r="JVF155" s="17"/>
      <c r="JVG155" s="17"/>
      <c r="JVH155" s="17"/>
      <c r="JVI155" s="17"/>
      <c r="JVJ155" s="17"/>
      <c r="JVK155" s="17"/>
      <c r="JVL155" s="17"/>
      <c r="JVM155" s="17"/>
      <c r="JVN155" s="17"/>
      <c r="JVO155" s="17"/>
      <c r="JVP155" s="17"/>
      <c r="JVQ155" s="17"/>
      <c r="JVR155" s="17"/>
      <c r="JVS155" s="17"/>
      <c r="JVT155" s="17"/>
      <c r="JVU155" s="17"/>
      <c r="JVV155" s="17"/>
      <c r="JVW155" s="17"/>
      <c r="JVX155" s="17"/>
      <c r="JVY155" s="17"/>
      <c r="JVZ155" s="17"/>
      <c r="JWA155" s="17"/>
      <c r="JWB155" s="17"/>
      <c r="JWC155" s="17"/>
      <c r="JWD155" s="17"/>
      <c r="JWE155" s="17"/>
      <c r="JWF155" s="17"/>
      <c r="JWG155" s="17"/>
      <c r="JWH155" s="17"/>
      <c r="JWI155" s="17"/>
      <c r="JWJ155" s="17"/>
      <c r="JWK155" s="17"/>
      <c r="JWL155" s="17"/>
      <c r="JWM155" s="17"/>
      <c r="JWN155" s="17"/>
      <c r="JWO155" s="17"/>
      <c r="JWP155" s="17"/>
      <c r="JWQ155" s="17"/>
      <c r="JWR155" s="17"/>
      <c r="JWS155" s="17"/>
      <c r="JWT155" s="17"/>
      <c r="JWU155" s="17"/>
      <c r="JWV155" s="17"/>
      <c r="JWW155" s="17"/>
      <c r="JWX155" s="17"/>
      <c r="JWY155" s="17"/>
      <c r="JWZ155" s="17"/>
      <c r="JXA155" s="17"/>
      <c r="JXB155" s="17"/>
      <c r="JXC155" s="17"/>
      <c r="JXD155" s="17"/>
      <c r="JXE155" s="17"/>
      <c r="JXF155" s="17"/>
      <c r="JXG155" s="17"/>
      <c r="JXH155" s="17"/>
      <c r="JXI155" s="17"/>
      <c r="JXJ155" s="17"/>
      <c r="JXK155" s="17"/>
      <c r="JXL155" s="17"/>
      <c r="JXM155" s="17"/>
      <c r="JXN155" s="17"/>
      <c r="JXO155" s="17"/>
      <c r="JXP155" s="17"/>
      <c r="JXQ155" s="17"/>
      <c r="JXR155" s="17"/>
      <c r="JXS155" s="17"/>
      <c r="JXT155" s="17"/>
      <c r="JXU155" s="17"/>
      <c r="JXV155" s="17"/>
      <c r="JXW155" s="17"/>
      <c r="JXX155" s="17"/>
      <c r="JXY155" s="17"/>
      <c r="JXZ155" s="17"/>
      <c r="JYA155" s="17"/>
      <c r="JYB155" s="17"/>
      <c r="JYC155" s="17"/>
      <c r="JYD155" s="17"/>
      <c r="JYE155" s="17"/>
      <c r="JYF155" s="17"/>
      <c r="JYG155" s="17"/>
      <c r="JYH155" s="17"/>
      <c r="JYI155" s="17"/>
      <c r="JYJ155" s="17"/>
      <c r="JYK155" s="17"/>
      <c r="JYL155" s="17"/>
      <c r="JYM155" s="17"/>
      <c r="JYN155" s="17"/>
      <c r="JYO155" s="17"/>
      <c r="JYP155" s="17"/>
      <c r="JYQ155" s="17"/>
      <c r="JYR155" s="17"/>
      <c r="JYS155" s="17"/>
      <c r="JYT155" s="17"/>
      <c r="JYU155" s="17"/>
      <c r="JYV155" s="17"/>
      <c r="JYW155" s="17"/>
      <c r="JYX155" s="17"/>
      <c r="JYY155" s="17"/>
      <c r="JYZ155" s="17"/>
      <c r="JZA155" s="17"/>
      <c r="JZB155" s="17"/>
      <c r="JZC155" s="17"/>
      <c r="JZD155" s="17"/>
      <c r="JZE155" s="17"/>
      <c r="JZF155" s="17"/>
      <c r="JZG155" s="17"/>
      <c r="JZH155" s="17"/>
      <c r="JZI155" s="17"/>
      <c r="JZJ155" s="17"/>
      <c r="JZK155" s="17"/>
      <c r="JZL155" s="17"/>
      <c r="JZM155" s="17"/>
      <c r="JZN155" s="17"/>
      <c r="JZO155" s="17"/>
      <c r="JZP155" s="17"/>
      <c r="JZQ155" s="17"/>
      <c r="JZR155" s="17"/>
      <c r="JZS155" s="17"/>
      <c r="JZT155" s="17"/>
      <c r="JZU155" s="17"/>
      <c r="JZV155" s="17"/>
      <c r="JZW155" s="17"/>
      <c r="JZX155" s="17"/>
      <c r="JZY155" s="17"/>
      <c r="JZZ155" s="17"/>
      <c r="KAA155" s="17"/>
      <c r="KAB155" s="17"/>
      <c r="KAC155" s="17"/>
      <c r="KAD155" s="17"/>
      <c r="KAE155" s="17"/>
      <c r="KAF155" s="17"/>
      <c r="KAG155" s="17"/>
      <c r="KAH155" s="17"/>
      <c r="KAI155" s="17"/>
      <c r="KAJ155" s="17"/>
      <c r="KAK155" s="17"/>
      <c r="KAL155" s="17"/>
      <c r="KAM155" s="17"/>
      <c r="KAN155" s="17"/>
      <c r="KAO155" s="17"/>
      <c r="KAP155" s="17"/>
      <c r="KAQ155" s="17"/>
      <c r="KAR155" s="17"/>
      <c r="KAS155" s="17"/>
      <c r="KAT155" s="17"/>
      <c r="KAU155" s="17"/>
      <c r="KAV155" s="17"/>
      <c r="KAW155" s="17"/>
      <c r="KAX155" s="17"/>
      <c r="KAY155" s="17"/>
      <c r="KAZ155" s="17"/>
      <c r="KBA155" s="17"/>
      <c r="KBB155" s="17"/>
      <c r="KBC155" s="17"/>
      <c r="KBD155" s="17"/>
      <c r="KBE155" s="17"/>
      <c r="KBF155" s="17"/>
      <c r="KBG155" s="17"/>
      <c r="KBH155" s="17"/>
      <c r="KBI155" s="17"/>
      <c r="KBJ155" s="17"/>
      <c r="KBK155" s="17"/>
      <c r="KBL155" s="17"/>
      <c r="KBM155" s="17"/>
      <c r="KBN155" s="17"/>
      <c r="KBO155" s="17"/>
      <c r="KBP155" s="17"/>
      <c r="KBQ155" s="17"/>
      <c r="KBR155" s="17"/>
      <c r="KBS155" s="17"/>
      <c r="KBT155" s="17"/>
      <c r="KBU155" s="17"/>
      <c r="KBV155" s="17"/>
      <c r="KBW155" s="17"/>
      <c r="KBX155" s="17"/>
      <c r="KBY155" s="17"/>
      <c r="KBZ155" s="17"/>
      <c r="KCA155" s="17"/>
      <c r="KCB155" s="17"/>
      <c r="KCC155" s="17"/>
      <c r="KCD155" s="17"/>
      <c r="KCE155" s="17"/>
      <c r="KCF155" s="17"/>
      <c r="KCG155" s="17"/>
      <c r="KCH155" s="17"/>
      <c r="KCI155" s="17"/>
      <c r="KCJ155" s="17"/>
      <c r="KCK155" s="17"/>
      <c r="KCL155" s="17"/>
      <c r="KCM155" s="17"/>
      <c r="KCN155" s="17"/>
      <c r="KCO155" s="17"/>
      <c r="KCP155" s="17"/>
      <c r="KCQ155" s="17"/>
      <c r="KCR155" s="17"/>
      <c r="KCS155" s="17"/>
      <c r="KCT155" s="17"/>
      <c r="KCU155" s="17"/>
      <c r="KCV155" s="17"/>
      <c r="KCW155" s="17"/>
      <c r="KCX155" s="17"/>
      <c r="KCY155" s="17"/>
      <c r="KCZ155" s="17"/>
      <c r="KDA155" s="17"/>
      <c r="KDB155" s="17"/>
      <c r="KDC155" s="17"/>
      <c r="KDD155" s="17"/>
      <c r="KDE155" s="17"/>
      <c r="KDF155" s="17"/>
      <c r="KDG155" s="17"/>
      <c r="KDH155" s="17"/>
      <c r="KDI155" s="17"/>
      <c r="KDJ155" s="17"/>
      <c r="KDK155" s="17"/>
      <c r="KDL155" s="17"/>
      <c r="KDM155" s="17"/>
      <c r="KDN155" s="17"/>
      <c r="KDO155" s="17"/>
      <c r="KDP155" s="17"/>
      <c r="KDQ155" s="17"/>
      <c r="KDR155" s="17"/>
      <c r="KDS155" s="17"/>
      <c r="KDT155" s="17"/>
      <c r="KDU155" s="17"/>
      <c r="KDV155" s="17"/>
      <c r="KDW155" s="17"/>
      <c r="KDX155" s="17"/>
      <c r="KDY155" s="17"/>
      <c r="KDZ155" s="17"/>
      <c r="KEA155" s="17"/>
      <c r="KEB155" s="17"/>
      <c r="KEC155" s="17"/>
      <c r="KED155" s="17"/>
      <c r="KEE155" s="17"/>
      <c r="KEF155" s="17"/>
      <c r="KEG155" s="17"/>
      <c r="KEH155" s="17"/>
      <c r="KEI155" s="17"/>
      <c r="KEJ155" s="17"/>
      <c r="KEK155" s="17"/>
      <c r="KEL155" s="17"/>
      <c r="KEM155" s="17"/>
      <c r="KEN155" s="17"/>
      <c r="KEO155" s="17"/>
      <c r="KEP155" s="17"/>
      <c r="KEQ155" s="17"/>
      <c r="KER155" s="17"/>
      <c r="KES155" s="17"/>
      <c r="KET155" s="17"/>
      <c r="KEU155" s="17"/>
      <c r="KEV155" s="17"/>
      <c r="KEW155" s="17"/>
      <c r="KEX155" s="17"/>
      <c r="KEY155" s="17"/>
      <c r="KEZ155" s="17"/>
      <c r="KFA155" s="17"/>
      <c r="KFB155" s="17"/>
      <c r="KFC155" s="17"/>
      <c r="KFD155" s="17"/>
      <c r="KFE155" s="17"/>
      <c r="KFF155" s="17"/>
      <c r="KFG155" s="17"/>
      <c r="KFH155" s="17"/>
      <c r="KFI155" s="17"/>
      <c r="KFJ155" s="17"/>
      <c r="KFK155" s="17"/>
      <c r="KFL155" s="17"/>
      <c r="KFM155" s="17"/>
      <c r="KFN155" s="17"/>
      <c r="KFO155" s="17"/>
      <c r="KFP155" s="17"/>
      <c r="KFQ155" s="17"/>
      <c r="KFR155" s="17"/>
      <c r="KFS155" s="17"/>
      <c r="KFT155" s="17"/>
      <c r="KFU155" s="17"/>
      <c r="KFV155" s="17"/>
      <c r="KFW155" s="17"/>
      <c r="KFX155" s="17"/>
      <c r="KFY155" s="17"/>
      <c r="KFZ155" s="17"/>
      <c r="KGA155" s="17"/>
      <c r="KGB155" s="17"/>
      <c r="KGC155" s="17"/>
      <c r="KGD155" s="17"/>
      <c r="KGE155" s="17"/>
      <c r="KGF155" s="17"/>
      <c r="KGG155" s="17"/>
      <c r="KGH155" s="17"/>
      <c r="KGI155" s="17"/>
      <c r="KGJ155" s="17"/>
      <c r="KGK155" s="17"/>
      <c r="KGL155" s="17"/>
      <c r="KGM155" s="17"/>
      <c r="KGN155" s="17"/>
      <c r="KGO155" s="17"/>
      <c r="KGP155" s="17"/>
      <c r="KGQ155" s="17"/>
      <c r="KGR155" s="17"/>
      <c r="KGS155" s="17"/>
      <c r="KGT155" s="17"/>
      <c r="KGU155" s="17"/>
      <c r="KGV155" s="17"/>
      <c r="KGW155" s="17"/>
      <c r="KGX155" s="17"/>
      <c r="KGY155" s="17"/>
      <c r="KGZ155" s="17"/>
      <c r="KHA155" s="17"/>
      <c r="KHB155" s="17"/>
      <c r="KHC155" s="17"/>
      <c r="KHD155" s="17"/>
      <c r="KHE155" s="17"/>
      <c r="KHF155" s="17"/>
      <c r="KHG155" s="17"/>
      <c r="KHH155" s="17"/>
      <c r="KHI155" s="17"/>
      <c r="KHJ155" s="17"/>
      <c r="KHK155" s="17"/>
      <c r="KHL155" s="17"/>
      <c r="KHM155" s="17"/>
      <c r="KHN155" s="17"/>
      <c r="KHO155" s="17"/>
      <c r="KHP155" s="17"/>
      <c r="KHQ155" s="17"/>
      <c r="KHR155" s="17"/>
      <c r="KHS155" s="17"/>
      <c r="KHT155" s="17"/>
      <c r="KHU155" s="17"/>
      <c r="KHV155" s="17"/>
      <c r="KHW155" s="17"/>
      <c r="KHX155" s="17"/>
      <c r="KHY155" s="17"/>
      <c r="KHZ155" s="17"/>
      <c r="KIA155" s="17"/>
      <c r="KIB155" s="17"/>
      <c r="KIC155" s="17"/>
      <c r="KID155" s="17"/>
      <c r="KIE155" s="17"/>
      <c r="KIF155" s="17"/>
      <c r="KIG155" s="17"/>
      <c r="KIH155" s="17"/>
      <c r="KII155" s="17"/>
      <c r="KIJ155" s="17"/>
      <c r="KIK155" s="17"/>
      <c r="KIL155" s="17"/>
      <c r="KIM155" s="17"/>
      <c r="KIN155" s="17"/>
      <c r="KIO155" s="17"/>
      <c r="KIP155" s="17"/>
      <c r="KIQ155" s="17"/>
      <c r="KIR155" s="17"/>
      <c r="KIS155" s="17"/>
      <c r="KIT155" s="17"/>
      <c r="KIU155" s="17"/>
      <c r="KIV155" s="17"/>
      <c r="KIW155" s="17"/>
      <c r="KIX155" s="17"/>
      <c r="KIY155" s="17"/>
      <c r="KIZ155" s="17"/>
      <c r="KJA155" s="17"/>
      <c r="KJB155" s="17"/>
      <c r="KJC155" s="17"/>
      <c r="KJD155" s="17"/>
      <c r="KJE155" s="17"/>
      <c r="KJF155" s="17"/>
      <c r="KJG155" s="17"/>
      <c r="KJH155" s="17"/>
      <c r="KJI155" s="17"/>
      <c r="KJJ155" s="17"/>
      <c r="KJK155" s="17"/>
      <c r="KJL155" s="17"/>
      <c r="KJM155" s="17"/>
      <c r="KJN155" s="17"/>
      <c r="KJO155" s="17"/>
      <c r="KJP155" s="17"/>
      <c r="KJQ155" s="17"/>
      <c r="KJR155" s="17"/>
      <c r="KJS155" s="17"/>
      <c r="KJT155" s="17"/>
      <c r="KJU155" s="17"/>
      <c r="KJV155" s="17"/>
      <c r="KJW155" s="17"/>
      <c r="KJX155" s="17"/>
      <c r="KJY155" s="17"/>
      <c r="KJZ155" s="17"/>
      <c r="KKA155" s="17"/>
      <c r="KKB155" s="17"/>
      <c r="KKC155" s="17"/>
      <c r="KKD155" s="17"/>
      <c r="KKE155" s="17"/>
      <c r="KKF155" s="17"/>
      <c r="KKG155" s="17"/>
      <c r="KKH155" s="17"/>
      <c r="KKI155" s="17"/>
      <c r="KKJ155" s="17"/>
      <c r="KKK155" s="17"/>
      <c r="KKL155" s="17"/>
      <c r="KKM155" s="17"/>
      <c r="KKN155" s="17"/>
      <c r="KKO155" s="17"/>
      <c r="KKP155" s="17"/>
      <c r="KKQ155" s="17"/>
      <c r="KKR155" s="17"/>
      <c r="KKS155" s="17"/>
      <c r="KKT155" s="17"/>
      <c r="KKU155" s="17"/>
      <c r="KKV155" s="17"/>
      <c r="KKW155" s="17"/>
      <c r="KKX155" s="17"/>
      <c r="KKY155" s="17"/>
      <c r="KKZ155" s="17"/>
      <c r="KLA155" s="17"/>
      <c r="KLB155" s="17"/>
      <c r="KLC155" s="17"/>
      <c r="KLD155" s="17"/>
      <c r="KLE155" s="17"/>
      <c r="KLF155" s="17"/>
      <c r="KLG155" s="17"/>
      <c r="KLH155" s="17"/>
      <c r="KLI155" s="17"/>
      <c r="KLJ155" s="17"/>
      <c r="KLK155" s="17"/>
      <c r="KLL155" s="17"/>
      <c r="KLM155" s="17"/>
      <c r="KLN155" s="17"/>
      <c r="KLO155" s="17"/>
      <c r="KLP155" s="17"/>
      <c r="KLQ155" s="17"/>
      <c r="KLR155" s="17"/>
      <c r="KLS155" s="17"/>
      <c r="KLT155" s="17"/>
      <c r="KLU155" s="17"/>
      <c r="KLV155" s="17"/>
      <c r="KLW155" s="17"/>
      <c r="KLX155" s="17"/>
      <c r="KLY155" s="17"/>
      <c r="KLZ155" s="17"/>
      <c r="KMA155" s="17"/>
      <c r="KMB155" s="17"/>
      <c r="KMC155" s="17"/>
      <c r="KMD155" s="17"/>
      <c r="KME155" s="17"/>
      <c r="KMF155" s="17"/>
      <c r="KMG155" s="17"/>
      <c r="KMH155" s="17"/>
      <c r="KMI155" s="17"/>
      <c r="KMJ155" s="17"/>
      <c r="KMK155" s="17"/>
      <c r="KML155" s="17"/>
      <c r="KMM155" s="17"/>
      <c r="KMN155" s="17"/>
      <c r="KMO155" s="17"/>
      <c r="KMP155" s="17"/>
      <c r="KMQ155" s="17"/>
      <c r="KMR155" s="17"/>
      <c r="KMS155" s="17"/>
      <c r="KMT155" s="17"/>
      <c r="KMU155" s="17"/>
      <c r="KMV155" s="17"/>
      <c r="KMW155" s="17"/>
      <c r="KMX155" s="17"/>
      <c r="KMY155" s="17"/>
      <c r="KMZ155" s="17"/>
      <c r="KNA155" s="17"/>
      <c r="KNB155" s="17"/>
      <c r="KNC155" s="17"/>
      <c r="KND155" s="17"/>
      <c r="KNE155" s="17"/>
      <c r="KNF155" s="17"/>
      <c r="KNG155" s="17"/>
      <c r="KNH155" s="17"/>
      <c r="KNI155" s="17"/>
      <c r="KNJ155" s="17"/>
      <c r="KNK155" s="17"/>
      <c r="KNL155" s="17"/>
      <c r="KNM155" s="17"/>
      <c r="KNN155" s="17"/>
      <c r="KNO155" s="17"/>
      <c r="KNP155" s="17"/>
      <c r="KNQ155" s="17"/>
      <c r="KNR155" s="17"/>
      <c r="KNS155" s="17"/>
      <c r="KNT155" s="17"/>
      <c r="KNU155" s="17"/>
      <c r="KNV155" s="17"/>
      <c r="KNW155" s="17"/>
      <c r="KNX155" s="17"/>
      <c r="KNY155" s="17"/>
      <c r="KNZ155" s="17"/>
      <c r="KOA155" s="17"/>
      <c r="KOB155" s="17"/>
      <c r="KOC155" s="17"/>
      <c r="KOD155" s="17"/>
      <c r="KOE155" s="17"/>
      <c r="KOF155" s="17"/>
      <c r="KOG155" s="17"/>
      <c r="KOH155" s="17"/>
      <c r="KOI155" s="17"/>
      <c r="KOJ155" s="17"/>
      <c r="KOK155" s="17"/>
      <c r="KOL155" s="17"/>
      <c r="KOM155" s="17"/>
      <c r="KON155" s="17"/>
      <c r="KOO155" s="17"/>
      <c r="KOP155" s="17"/>
      <c r="KOQ155" s="17"/>
      <c r="KOR155" s="17"/>
      <c r="KOS155" s="17"/>
      <c r="KOT155" s="17"/>
      <c r="KOU155" s="17"/>
      <c r="KOV155" s="17"/>
      <c r="KOW155" s="17"/>
      <c r="KOX155" s="17"/>
      <c r="KOY155" s="17"/>
      <c r="KOZ155" s="17"/>
      <c r="KPA155" s="17"/>
      <c r="KPB155" s="17"/>
      <c r="KPC155" s="17"/>
      <c r="KPD155" s="17"/>
      <c r="KPE155" s="17"/>
      <c r="KPF155" s="17"/>
      <c r="KPG155" s="17"/>
      <c r="KPH155" s="17"/>
      <c r="KPI155" s="17"/>
      <c r="KPJ155" s="17"/>
      <c r="KPK155" s="17"/>
      <c r="KPL155" s="17"/>
      <c r="KPM155" s="17"/>
      <c r="KPN155" s="17"/>
      <c r="KPO155" s="17"/>
      <c r="KPP155" s="17"/>
      <c r="KPQ155" s="17"/>
      <c r="KPR155" s="17"/>
      <c r="KPS155" s="17"/>
      <c r="KPT155" s="17"/>
      <c r="KPU155" s="17"/>
      <c r="KPV155" s="17"/>
      <c r="KPW155" s="17"/>
      <c r="KPX155" s="17"/>
      <c r="KPY155" s="17"/>
      <c r="KPZ155" s="17"/>
      <c r="KQA155" s="17"/>
      <c r="KQB155" s="17"/>
      <c r="KQC155" s="17"/>
      <c r="KQD155" s="17"/>
      <c r="KQE155" s="17"/>
      <c r="KQF155" s="17"/>
      <c r="KQG155" s="17"/>
      <c r="KQH155" s="17"/>
      <c r="KQI155" s="17"/>
      <c r="KQJ155" s="17"/>
      <c r="KQK155" s="17"/>
      <c r="KQL155" s="17"/>
      <c r="KQM155" s="17"/>
      <c r="KQN155" s="17"/>
      <c r="KQO155" s="17"/>
      <c r="KQP155" s="17"/>
      <c r="KQQ155" s="17"/>
      <c r="KQR155" s="17"/>
      <c r="KQS155" s="17"/>
      <c r="KQT155" s="17"/>
      <c r="KQU155" s="17"/>
      <c r="KQV155" s="17"/>
      <c r="KQW155" s="17"/>
      <c r="KQX155" s="17"/>
      <c r="KQY155" s="17"/>
      <c r="KQZ155" s="17"/>
      <c r="KRA155" s="17"/>
      <c r="KRB155" s="17"/>
      <c r="KRC155" s="17"/>
      <c r="KRD155" s="17"/>
      <c r="KRE155" s="17"/>
      <c r="KRF155" s="17"/>
      <c r="KRG155" s="17"/>
      <c r="KRH155" s="17"/>
      <c r="KRI155" s="17"/>
      <c r="KRJ155" s="17"/>
      <c r="KRK155" s="17"/>
      <c r="KRL155" s="17"/>
      <c r="KRM155" s="17"/>
      <c r="KRN155" s="17"/>
      <c r="KRO155" s="17"/>
      <c r="KRP155" s="17"/>
      <c r="KRQ155" s="17"/>
      <c r="KRR155" s="17"/>
      <c r="KRS155" s="17"/>
      <c r="KRT155" s="17"/>
      <c r="KRU155" s="17"/>
      <c r="KRV155" s="17"/>
      <c r="KRW155" s="17"/>
      <c r="KRX155" s="17"/>
      <c r="KRY155" s="17"/>
      <c r="KRZ155" s="17"/>
      <c r="KSA155" s="17"/>
      <c r="KSB155" s="17"/>
      <c r="KSC155" s="17"/>
      <c r="KSD155" s="17"/>
      <c r="KSE155" s="17"/>
      <c r="KSF155" s="17"/>
      <c r="KSG155" s="17"/>
      <c r="KSH155" s="17"/>
      <c r="KSI155" s="17"/>
      <c r="KSJ155" s="17"/>
      <c r="KSK155" s="17"/>
      <c r="KSL155" s="17"/>
      <c r="KSM155" s="17"/>
      <c r="KSN155" s="17"/>
      <c r="KSO155" s="17"/>
      <c r="KSP155" s="17"/>
      <c r="KSQ155" s="17"/>
      <c r="KSR155" s="17"/>
      <c r="KSS155" s="17"/>
      <c r="KST155" s="17"/>
      <c r="KSU155" s="17"/>
      <c r="KSV155" s="17"/>
      <c r="KSW155" s="17"/>
      <c r="KSX155" s="17"/>
      <c r="KSY155" s="17"/>
      <c r="KSZ155" s="17"/>
      <c r="KTA155" s="17"/>
      <c r="KTB155" s="17"/>
      <c r="KTC155" s="17"/>
      <c r="KTD155" s="17"/>
      <c r="KTE155" s="17"/>
      <c r="KTF155" s="17"/>
      <c r="KTG155" s="17"/>
      <c r="KTH155" s="17"/>
      <c r="KTI155" s="17"/>
      <c r="KTJ155" s="17"/>
      <c r="KTK155" s="17"/>
      <c r="KTL155" s="17"/>
      <c r="KTM155" s="17"/>
      <c r="KTN155" s="17"/>
      <c r="KTO155" s="17"/>
      <c r="KTP155" s="17"/>
      <c r="KTQ155" s="17"/>
      <c r="KTR155" s="17"/>
      <c r="KTS155" s="17"/>
      <c r="KTT155" s="17"/>
      <c r="KTU155" s="17"/>
      <c r="KTV155" s="17"/>
      <c r="KTW155" s="17"/>
      <c r="KTX155" s="17"/>
      <c r="KTY155" s="17"/>
      <c r="KTZ155" s="17"/>
      <c r="KUA155" s="17"/>
      <c r="KUB155" s="17"/>
      <c r="KUC155" s="17"/>
      <c r="KUD155" s="17"/>
      <c r="KUE155" s="17"/>
      <c r="KUF155" s="17"/>
      <c r="KUG155" s="17"/>
      <c r="KUH155" s="17"/>
      <c r="KUI155" s="17"/>
      <c r="KUJ155" s="17"/>
      <c r="KUK155" s="17"/>
      <c r="KUL155" s="17"/>
      <c r="KUM155" s="17"/>
      <c r="KUN155" s="17"/>
      <c r="KUO155" s="17"/>
      <c r="KUP155" s="17"/>
      <c r="KUQ155" s="17"/>
      <c r="KUR155" s="17"/>
      <c r="KUS155" s="17"/>
      <c r="KUT155" s="17"/>
      <c r="KUU155" s="17"/>
      <c r="KUV155" s="17"/>
      <c r="KUW155" s="17"/>
      <c r="KUX155" s="17"/>
      <c r="KUY155" s="17"/>
      <c r="KUZ155" s="17"/>
      <c r="KVA155" s="17"/>
      <c r="KVB155" s="17"/>
      <c r="KVC155" s="17"/>
      <c r="KVD155" s="17"/>
      <c r="KVE155" s="17"/>
      <c r="KVF155" s="17"/>
      <c r="KVG155" s="17"/>
      <c r="KVH155" s="17"/>
      <c r="KVI155" s="17"/>
      <c r="KVJ155" s="17"/>
      <c r="KVK155" s="17"/>
      <c r="KVL155" s="17"/>
      <c r="KVM155" s="17"/>
      <c r="KVN155" s="17"/>
      <c r="KVO155" s="17"/>
      <c r="KVP155" s="17"/>
      <c r="KVQ155" s="17"/>
      <c r="KVR155" s="17"/>
      <c r="KVS155" s="17"/>
      <c r="KVT155" s="17"/>
      <c r="KVU155" s="17"/>
      <c r="KVV155" s="17"/>
      <c r="KVW155" s="17"/>
      <c r="KVX155" s="17"/>
      <c r="KVY155" s="17"/>
      <c r="KVZ155" s="17"/>
      <c r="KWA155" s="17"/>
      <c r="KWB155" s="17"/>
      <c r="KWC155" s="17"/>
      <c r="KWD155" s="17"/>
      <c r="KWE155" s="17"/>
      <c r="KWF155" s="17"/>
      <c r="KWG155" s="17"/>
      <c r="KWH155" s="17"/>
      <c r="KWI155" s="17"/>
      <c r="KWJ155" s="17"/>
      <c r="KWK155" s="17"/>
      <c r="KWL155" s="17"/>
      <c r="KWM155" s="17"/>
      <c r="KWN155" s="17"/>
      <c r="KWO155" s="17"/>
      <c r="KWP155" s="17"/>
      <c r="KWQ155" s="17"/>
      <c r="KWR155" s="17"/>
      <c r="KWS155" s="17"/>
      <c r="KWT155" s="17"/>
      <c r="KWU155" s="17"/>
      <c r="KWV155" s="17"/>
      <c r="KWW155" s="17"/>
      <c r="KWX155" s="17"/>
      <c r="KWY155" s="17"/>
      <c r="KWZ155" s="17"/>
      <c r="KXA155" s="17"/>
      <c r="KXB155" s="17"/>
      <c r="KXC155" s="17"/>
      <c r="KXD155" s="17"/>
      <c r="KXE155" s="17"/>
      <c r="KXF155" s="17"/>
      <c r="KXG155" s="17"/>
      <c r="KXH155" s="17"/>
      <c r="KXI155" s="17"/>
      <c r="KXJ155" s="17"/>
      <c r="KXK155" s="17"/>
      <c r="KXL155" s="17"/>
      <c r="KXM155" s="17"/>
      <c r="KXN155" s="17"/>
      <c r="KXO155" s="17"/>
      <c r="KXP155" s="17"/>
      <c r="KXQ155" s="17"/>
      <c r="KXR155" s="17"/>
      <c r="KXS155" s="17"/>
      <c r="KXT155" s="17"/>
      <c r="KXU155" s="17"/>
      <c r="KXV155" s="17"/>
      <c r="KXW155" s="17"/>
      <c r="KXX155" s="17"/>
      <c r="KXY155" s="17"/>
      <c r="KXZ155" s="17"/>
      <c r="KYA155" s="17"/>
      <c r="KYB155" s="17"/>
      <c r="KYC155" s="17"/>
      <c r="KYD155" s="17"/>
      <c r="KYE155" s="17"/>
      <c r="KYF155" s="17"/>
      <c r="KYG155" s="17"/>
      <c r="KYH155" s="17"/>
      <c r="KYI155" s="17"/>
      <c r="KYJ155" s="17"/>
      <c r="KYK155" s="17"/>
      <c r="KYL155" s="17"/>
      <c r="KYM155" s="17"/>
      <c r="KYN155" s="17"/>
      <c r="KYO155" s="17"/>
      <c r="KYP155" s="17"/>
      <c r="KYQ155" s="17"/>
      <c r="KYR155" s="17"/>
      <c r="KYS155" s="17"/>
      <c r="KYT155" s="17"/>
      <c r="KYU155" s="17"/>
      <c r="KYV155" s="17"/>
      <c r="KYW155" s="17"/>
      <c r="KYX155" s="17"/>
      <c r="KYY155" s="17"/>
      <c r="KYZ155" s="17"/>
      <c r="KZA155" s="17"/>
      <c r="KZB155" s="17"/>
      <c r="KZC155" s="17"/>
      <c r="KZD155" s="17"/>
      <c r="KZE155" s="17"/>
      <c r="KZF155" s="17"/>
      <c r="KZG155" s="17"/>
      <c r="KZH155" s="17"/>
      <c r="KZI155" s="17"/>
      <c r="KZJ155" s="17"/>
      <c r="KZK155" s="17"/>
      <c r="KZL155" s="17"/>
      <c r="KZM155" s="17"/>
      <c r="KZN155" s="17"/>
      <c r="KZO155" s="17"/>
      <c r="KZP155" s="17"/>
      <c r="KZQ155" s="17"/>
      <c r="KZR155" s="17"/>
      <c r="KZS155" s="17"/>
      <c r="KZT155" s="17"/>
      <c r="KZU155" s="17"/>
      <c r="KZV155" s="17"/>
      <c r="KZW155" s="17"/>
      <c r="KZX155" s="17"/>
      <c r="KZY155" s="17"/>
      <c r="KZZ155" s="17"/>
      <c r="LAA155" s="17"/>
      <c r="LAB155" s="17"/>
      <c r="LAC155" s="17"/>
      <c r="LAD155" s="17"/>
      <c r="LAE155" s="17"/>
      <c r="LAF155" s="17"/>
      <c r="LAG155" s="17"/>
      <c r="LAH155" s="17"/>
      <c r="LAI155" s="17"/>
      <c r="LAJ155" s="17"/>
      <c r="LAK155" s="17"/>
      <c r="LAL155" s="17"/>
      <c r="LAM155" s="17"/>
      <c r="LAN155" s="17"/>
      <c r="LAO155" s="17"/>
      <c r="LAP155" s="17"/>
      <c r="LAQ155" s="17"/>
      <c r="LAR155" s="17"/>
      <c r="LAS155" s="17"/>
      <c r="LAT155" s="17"/>
      <c r="LAU155" s="17"/>
      <c r="LAV155" s="17"/>
      <c r="LAW155" s="17"/>
      <c r="LAX155" s="17"/>
      <c r="LAY155" s="17"/>
      <c r="LAZ155" s="17"/>
      <c r="LBA155" s="17"/>
      <c r="LBB155" s="17"/>
      <c r="LBC155" s="17"/>
      <c r="LBD155" s="17"/>
      <c r="LBE155" s="17"/>
      <c r="LBF155" s="17"/>
      <c r="LBG155" s="17"/>
      <c r="LBH155" s="17"/>
      <c r="LBI155" s="17"/>
      <c r="LBJ155" s="17"/>
      <c r="LBK155" s="17"/>
      <c r="LBL155" s="17"/>
      <c r="LBM155" s="17"/>
      <c r="LBN155" s="17"/>
      <c r="LBO155" s="17"/>
      <c r="LBP155" s="17"/>
      <c r="LBQ155" s="17"/>
      <c r="LBR155" s="17"/>
      <c r="LBS155" s="17"/>
      <c r="LBT155" s="17"/>
      <c r="LBU155" s="17"/>
      <c r="LBV155" s="17"/>
      <c r="LBW155" s="17"/>
      <c r="LBX155" s="17"/>
      <c r="LBY155" s="17"/>
      <c r="LBZ155" s="17"/>
      <c r="LCA155" s="17"/>
      <c r="LCB155" s="17"/>
      <c r="LCC155" s="17"/>
      <c r="LCD155" s="17"/>
      <c r="LCE155" s="17"/>
      <c r="LCF155" s="17"/>
      <c r="LCG155" s="17"/>
      <c r="LCH155" s="17"/>
      <c r="LCI155" s="17"/>
      <c r="LCJ155" s="17"/>
      <c r="LCK155" s="17"/>
      <c r="LCL155" s="17"/>
      <c r="LCM155" s="17"/>
      <c r="LCN155" s="17"/>
      <c r="LCO155" s="17"/>
      <c r="LCP155" s="17"/>
      <c r="LCQ155" s="17"/>
      <c r="LCR155" s="17"/>
      <c r="LCS155" s="17"/>
      <c r="LCT155" s="17"/>
      <c r="LCU155" s="17"/>
      <c r="LCV155" s="17"/>
      <c r="LCW155" s="17"/>
      <c r="LCX155" s="17"/>
      <c r="LCY155" s="17"/>
      <c r="LCZ155" s="17"/>
      <c r="LDA155" s="17"/>
      <c r="LDB155" s="17"/>
      <c r="LDC155" s="17"/>
      <c r="LDD155" s="17"/>
      <c r="LDE155" s="17"/>
      <c r="LDF155" s="17"/>
      <c r="LDG155" s="17"/>
      <c r="LDH155" s="17"/>
      <c r="LDI155" s="17"/>
      <c r="LDJ155" s="17"/>
      <c r="LDK155" s="17"/>
      <c r="LDL155" s="17"/>
      <c r="LDM155" s="17"/>
      <c r="LDN155" s="17"/>
      <c r="LDO155" s="17"/>
      <c r="LDP155" s="17"/>
      <c r="LDQ155" s="17"/>
      <c r="LDR155" s="17"/>
      <c r="LDS155" s="17"/>
      <c r="LDT155" s="17"/>
      <c r="LDU155" s="17"/>
      <c r="LDV155" s="17"/>
      <c r="LDW155" s="17"/>
      <c r="LDX155" s="17"/>
      <c r="LDY155" s="17"/>
      <c r="LDZ155" s="17"/>
      <c r="LEA155" s="17"/>
      <c r="LEB155" s="17"/>
      <c r="LEC155" s="17"/>
      <c r="LED155" s="17"/>
      <c r="LEE155" s="17"/>
      <c r="LEF155" s="17"/>
      <c r="LEG155" s="17"/>
      <c r="LEH155" s="17"/>
      <c r="LEI155" s="17"/>
      <c r="LEJ155" s="17"/>
      <c r="LEK155" s="17"/>
      <c r="LEL155" s="17"/>
      <c r="LEM155" s="17"/>
      <c r="LEN155" s="17"/>
      <c r="LEO155" s="17"/>
      <c r="LEP155" s="17"/>
      <c r="LEQ155" s="17"/>
      <c r="LER155" s="17"/>
      <c r="LES155" s="17"/>
      <c r="LET155" s="17"/>
      <c r="LEU155" s="17"/>
      <c r="LEV155" s="17"/>
      <c r="LEW155" s="17"/>
      <c r="LEX155" s="17"/>
      <c r="LEY155" s="17"/>
      <c r="LEZ155" s="17"/>
      <c r="LFA155" s="17"/>
      <c r="LFB155" s="17"/>
      <c r="LFC155" s="17"/>
      <c r="LFD155" s="17"/>
      <c r="LFE155" s="17"/>
      <c r="LFF155" s="17"/>
      <c r="LFG155" s="17"/>
      <c r="LFH155" s="17"/>
      <c r="LFI155" s="17"/>
      <c r="LFJ155" s="17"/>
      <c r="LFK155" s="17"/>
      <c r="LFL155" s="17"/>
      <c r="LFM155" s="17"/>
      <c r="LFN155" s="17"/>
      <c r="LFO155" s="17"/>
      <c r="LFP155" s="17"/>
      <c r="LFQ155" s="17"/>
      <c r="LFR155" s="17"/>
      <c r="LFS155" s="17"/>
      <c r="LFT155" s="17"/>
      <c r="LFU155" s="17"/>
      <c r="LFV155" s="17"/>
      <c r="LFW155" s="17"/>
      <c r="LFX155" s="17"/>
      <c r="LFY155" s="17"/>
      <c r="LFZ155" s="17"/>
      <c r="LGA155" s="17"/>
      <c r="LGB155" s="17"/>
      <c r="LGC155" s="17"/>
      <c r="LGD155" s="17"/>
      <c r="LGE155" s="17"/>
      <c r="LGF155" s="17"/>
      <c r="LGG155" s="17"/>
      <c r="LGH155" s="17"/>
      <c r="LGI155" s="17"/>
      <c r="LGJ155" s="17"/>
      <c r="LGK155" s="17"/>
      <c r="LGL155" s="17"/>
      <c r="LGM155" s="17"/>
      <c r="LGN155" s="17"/>
      <c r="LGO155" s="17"/>
      <c r="LGP155" s="17"/>
      <c r="LGQ155" s="17"/>
      <c r="LGR155" s="17"/>
      <c r="LGS155" s="17"/>
      <c r="LGT155" s="17"/>
      <c r="LGU155" s="17"/>
      <c r="LGV155" s="17"/>
      <c r="LGW155" s="17"/>
      <c r="LGX155" s="17"/>
      <c r="LGY155" s="17"/>
      <c r="LGZ155" s="17"/>
      <c r="LHA155" s="17"/>
      <c r="LHB155" s="17"/>
      <c r="LHC155" s="17"/>
      <c r="LHD155" s="17"/>
      <c r="LHE155" s="17"/>
      <c r="LHF155" s="17"/>
      <c r="LHG155" s="17"/>
      <c r="LHH155" s="17"/>
      <c r="LHI155" s="17"/>
      <c r="LHJ155" s="17"/>
      <c r="LHK155" s="17"/>
      <c r="LHL155" s="17"/>
      <c r="LHM155" s="17"/>
      <c r="LHN155" s="17"/>
      <c r="LHO155" s="17"/>
      <c r="LHP155" s="17"/>
      <c r="LHQ155" s="17"/>
      <c r="LHR155" s="17"/>
      <c r="LHS155" s="17"/>
      <c r="LHT155" s="17"/>
      <c r="LHU155" s="17"/>
      <c r="LHV155" s="17"/>
      <c r="LHW155" s="17"/>
      <c r="LHX155" s="17"/>
      <c r="LHY155" s="17"/>
      <c r="LHZ155" s="17"/>
      <c r="LIA155" s="17"/>
      <c r="LIB155" s="17"/>
      <c r="LIC155" s="17"/>
      <c r="LID155" s="17"/>
      <c r="LIE155" s="17"/>
      <c r="LIF155" s="17"/>
      <c r="LIG155" s="17"/>
      <c r="LIH155" s="17"/>
      <c r="LII155" s="17"/>
      <c r="LIJ155" s="17"/>
      <c r="LIK155" s="17"/>
      <c r="LIL155" s="17"/>
      <c r="LIM155" s="17"/>
      <c r="LIN155" s="17"/>
      <c r="LIO155" s="17"/>
      <c r="LIP155" s="17"/>
      <c r="LIQ155" s="17"/>
      <c r="LIR155" s="17"/>
      <c r="LIS155" s="17"/>
      <c r="LIT155" s="17"/>
      <c r="LIU155" s="17"/>
      <c r="LIV155" s="17"/>
      <c r="LIW155" s="17"/>
      <c r="LIX155" s="17"/>
      <c r="LIY155" s="17"/>
      <c r="LIZ155" s="17"/>
      <c r="LJA155" s="17"/>
      <c r="LJB155" s="17"/>
      <c r="LJC155" s="17"/>
      <c r="LJD155" s="17"/>
      <c r="LJE155" s="17"/>
      <c r="LJF155" s="17"/>
      <c r="LJG155" s="17"/>
      <c r="LJH155" s="17"/>
      <c r="LJI155" s="17"/>
      <c r="LJJ155" s="17"/>
      <c r="LJK155" s="17"/>
      <c r="LJL155" s="17"/>
      <c r="LJM155" s="17"/>
      <c r="LJN155" s="17"/>
      <c r="LJO155" s="17"/>
      <c r="LJP155" s="17"/>
      <c r="LJQ155" s="17"/>
      <c r="LJR155" s="17"/>
      <c r="LJS155" s="17"/>
      <c r="LJT155" s="17"/>
      <c r="LJU155" s="17"/>
      <c r="LJV155" s="17"/>
      <c r="LJW155" s="17"/>
      <c r="LJX155" s="17"/>
      <c r="LJY155" s="17"/>
      <c r="LJZ155" s="17"/>
      <c r="LKA155" s="17"/>
      <c r="LKB155" s="17"/>
      <c r="LKC155" s="17"/>
      <c r="LKD155" s="17"/>
      <c r="LKE155" s="17"/>
      <c r="LKF155" s="17"/>
      <c r="LKG155" s="17"/>
      <c r="LKH155" s="17"/>
      <c r="LKI155" s="17"/>
      <c r="LKJ155" s="17"/>
      <c r="LKK155" s="17"/>
      <c r="LKL155" s="17"/>
      <c r="LKM155" s="17"/>
      <c r="LKN155" s="17"/>
      <c r="LKO155" s="17"/>
      <c r="LKP155" s="17"/>
      <c r="LKQ155" s="17"/>
      <c r="LKR155" s="17"/>
      <c r="LKS155" s="17"/>
      <c r="LKT155" s="17"/>
      <c r="LKU155" s="17"/>
      <c r="LKV155" s="17"/>
      <c r="LKW155" s="17"/>
      <c r="LKX155" s="17"/>
      <c r="LKY155" s="17"/>
      <c r="LKZ155" s="17"/>
      <c r="LLA155" s="17"/>
      <c r="LLB155" s="17"/>
      <c r="LLC155" s="17"/>
      <c r="LLD155" s="17"/>
      <c r="LLE155" s="17"/>
      <c r="LLF155" s="17"/>
      <c r="LLG155" s="17"/>
      <c r="LLH155" s="17"/>
      <c r="LLI155" s="17"/>
      <c r="LLJ155" s="17"/>
      <c r="LLK155" s="17"/>
      <c r="LLL155" s="17"/>
      <c r="LLM155" s="17"/>
      <c r="LLN155" s="17"/>
      <c r="LLO155" s="17"/>
      <c r="LLP155" s="17"/>
      <c r="LLQ155" s="17"/>
      <c r="LLR155" s="17"/>
      <c r="LLS155" s="17"/>
      <c r="LLT155" s="17"/>
      <c r="LLU155" s="17"/>
      <c r="LLV155" s="17"/>
      <c r="LLW155" s="17"/>
      <c r="LLX155" s="17"/>
      <c r="LLY155" s="17"/>
      <c r="LLZ155" s="17"/>
      <c r="LMA155" s="17"/>
      <c r="LMB155" s="17"/>
      <c r="LMC155" s="17"/>
      <c r="LMD155" s="17"/>
      <c r="LME155" s="17"/>
      <c r="LMF155" s="17"/>
      <c r="LMG155" s="17"/>
      <c r="LMH155" s="17"/>
      <c r="LMI155" s="17"/>
      <c r="LMJ155" s="17"/>
      <c r="LMK155" s="17"/>
      <c r="LML155" s="17"/>
      <c r="LMM155" s="17"/>
      <c r="LMN155" s="17"/>
      <c r="LMO155" s="17"/>
      <c r="LMP155" s="17"/>
      <c r="LMQ155" s="17"/>
      <c r="LMR155" s="17"/>
      <c r="LMS155" s="17"/>
      <c r="LMT155" s="17"/>
      <c r="LMU155" s="17"/>
      <c r="LMV155" s="17"/>
      <c r="LMW155" s="17"/>
      <c r="LMX155" s="17"/>
      <c r="LMY155" s="17"/>
      <c r="LMZ155" s="17"/>
      <c r="LNA155" s="17"/>
      <c r="LNB155" s="17"/>
      <c r="LNC155" s="17"/>
      <c r="LND155" s="17"/>
      <c r="LNE155" s="17"/>
      <c r="LNF155" s="17"/>
      <c r="LNG155" s="17"/>
      <c r="LNH155" s="17"/>
      <c r="LNI155" s="17"/>
      <c r="LNJ155" s="17"/>
      <c r="LNK155" s="17"/>
      <c r="LNL155" s="17"/>
      <c r="LNM155" s="17"/>
      <c r="LNN155" s="17"/>
      <c r="LNO155" s="17"/>
      <c r="LNP155" s="17"/>
      <c r="LNQ155" s="17"/>
      <c r="LNR155" s="17"/>
      <c r="LNS155" s="17"/>
      <c r="LNT155" s="17"/>
      <c r="LNU155" s="17"/>
      <c r="LNV155" s="17"/>
      <c r="LNW155" s="17"/>
      <c r="LNX155" s="17"/>
      <c r="LNY155" s="17"/>
      <c r="LNZ155" s="17"/>
      <c r="LOA155" s="17"/>
      <c r="LOB155" s="17"/>
      <c r="LOC155" s="17"/>
      <c r="LOD155" s="17"/>
      <c r="LOE155" s="17"/>
      <c r="LOF155" s="17"/>
      <c r="LOG155" s="17"/>
      <c r="LOH155" s="17"/>
      <c r="LOI155" s="17"/>
      <c r="LOJ155" s="17"/>
      <c r="LOK155" s="17"/>
      <c r="LOL155" s="17"/>
      <c r="LOM155" s="17"/>
      <c r="LON155" s="17"/>
      <c r="LOO155" s="17"/>
      <c r="LOP155" s="17"/>
      <c r="LOQ155" s="17"/>
      <c r="LOR155" s="17"/>
      <c r="LOS155" s="17"/>
      <c r="LOT155" s="17"/>
      <c r="LOU155" s="17"/>
      <c r="LOV155" s="17"/>
      <c r="LOW155" s="17"/>
      <c r="LOX155" s="17"/>
      <c r="LOY155" s="17"/>
      <c r="LOZ155" s="17"/>
      <c r="LPA155" s="17"/>
      <c r="LPB155" s="17"/>
      <c r="LPC155" s="17"/>
      <c r="LPD155" s="17"/>
      <c r="LPE155" s="17"/>
      <c r="LPF155" s="17"/>
      <c r="LPG155" s="17"/>
      <c r="LPH155" s="17"/>
      <c r="LPI155" s="17"/>
      <c r="LPJ155" s="17"/>
      <c r="LPK155" s="17"/>
      <c r="LPL155" s="17"/>
      <c r="LPM155" s="17"/>
      <c r="LPN155" s="17"/>
      <c r="LPO155" s="17"/>
      <c r="LPP155" s="17"/>
      <c r="LPQ155" s="17"/>
      <c r="LPR155" s="17"/>
      <c r="LPS155" s="17"/>
      <c r="LPT155" s="17"/>
      <c r="LPU155" s="17"/>
      <c r="LPV155" s="17"/>
      <c r="LPW155" s="17"/>
      <c r="LPX155" s="17"/>
      <c r="LPY155" s="17"/>
      <c r="LPZ155" s="17"/>
      <c r="LQA155" s="17"/>
      <c r="LQB155" s="17"/>
      <c r="LQC155" s="17"/>
      <c r="LQD155" s="17"/>
      <c r="LQE155" s="17"/>
      <c r="LQF155" s="17"/>
      <c r="LQG155" s="17"/>
      <c r="LQH155" s="17"/>
      <c r="LQI155" s="17"/>
      <c r="LQJ155" s="17"/>
      <c r="LQK155" s="17"/>
      <c r="LQL155" s="17"/>
      <c r="LQM155" s="17"/>
      <c r="LQN155" s="17"/>
      <c r="LQO155" s="17"/>
      <c r="LQP155" s="17"/>
      <c r="LQQ155" s="17"/>
      <c r="LQR155" s="17"/>
      <c r="LQS155" s="17"/>
      <c r="LQT155" s="17"/>
      <c r="LQU155" s="17"/>
      <c r="LQV155" s="17"/>
      <c r="LQW155" s="17"/>
      <c r="LQX155" s="17"/>
      <c r="LQY155" s="17"/>
      <c r="LQZ155" s="17"/>
      <c r="LRA155" s="17"/>
      <c r="LRB155" s="17"/>
      <c r="LRC155" s="17"/>
      <c r="LRD155" s="17"/>
      <c r="LRE155" s="17"/>
      <c r="LRF155" s="17"/>
      <c r="LRG155" s="17"/>
      <c r="LRH155" s="17"/>
      <c r="LRI155" s="17"/>
      <c r="LRJ155" s="17"/>
      <c r="LRK155" s="17"/>
      <c r="LRL155" s="17"/>
      <c r="LRM155" s="17"/>
      <c r="LRN155" s="17"/>
      <c r="LRO155" s="17"/>
      <c r="LRP155" s="17"/>
      <c r="LRQ155" s="17"/>
      <c r="LRR155" s="17"/>
      <c r="LRS155" s="17"/>
      <c r="LRT155" s="17"/>
      <c r="LRU155" s="17"/>
      <c r="LRV155" s="17"/>
      <c r="LRW155" s="17"/>
      <c r="LRX155" s="17"/>
      <c r="LRY155" s="17"/>
      <c r="LRZ155" s="17"/>
      <c r="LSA155" s="17"/>
      <c r="LSB155" s="17"/>
      <c r="LSC155" s="17"/>
      <c r="LSD155" s="17"/>
      <c r="LSE155" s="17"/>
      <c r="LSF155" s="17"/>
      <c r="LSG155" s="17"/>
      <c r="LSH155" s="17"/>
      <c r="LSI155" s="17"/>
      <c r="LSJ155" s="17"/>
      <c r="LSK155" s="17"/>
      <c r="LSL155" s="17"/>
      <c r="LSM155" s="17"/>
      <c r="LSN155" s="17"/>
      <c r="LSO155" s="17"/>
      <c r="LSP155" s="17"/>
      <c r="LSQ155" s="17"/>
      <c r="LSR155" s="17"/>
      <c r="LSS155" s="17"/>
      <c r="LST155" s="17"/>
      <c r="LSU155" s="17"/>
      <c r="LSV155" s="17"/>
      <c r="LSW155" s="17"/>
      <c r="LSX155" s="17"/>
      <c r="LSY155" s="17"/>
      <c r="LSZ155" s="17"/>
      <c r="LTA155" s="17"/>
      <c r="LTB155" s="17"/>
      <c r="LTC155" s="17"/>
      <c r="LTD155" s="17"/>
      <c r="LTE155" s="17"/>
      <c r="LTF155" s="17"/>
      <c r="LTG155" s="17"/>
      <c r="LTH155" s="17"/>
      <c r="LTI155" s="17"/>
      <c r="LTJ155" s="17"/>
      <c r="LTK155" s="17"/>
      <c r="LTL155" s="17"/>
      <c r="LTM155" s="17"/>
      <c r="LTN155" s="17"/>
      <c r="LTO155" s="17"/>
      <c r="LTP155" s="17"/>
      <c r="LTQ155" s="17"/>
      <c r="LTR155" s="17"/>
      <c r="LTS155" s="17"/>
      <c r="LTT155" s="17"/>
      <c r="LTU155" s="17"/>
      <c r="LTV155" s="17"/>
      <c r="LTW155" s="17"/>
      <c r="LTX155" s="17"/>
      <c r="LTY155" s="17"/>
      <c r="LTZ155" s="17"/>
      <c r="LUA155" s="17"/>
      <c r="LUB155" s="17"/>
      <c r="LUC155" s="17"/>
      <c r="LUD155" s="17"/>
      <c r="LUE155" s="17"/>
      <c r="LUF155" s="17"/>
      <c r="LUG155" s="17"/>
      <c r="LUH155" s="17"/>
      <c r="LUI155" s="17"/>
      <c r="LUJ155" s="17"/>
      <c r="LUK155" s="17"/>
      <c r="LUL155" s="17"/>
      <c r="LUM155" s="17"/>
      <c r="LUN155" s="17"/>
      <c r="LUO155" s="17"/>
      <c r="LUP155" s="17"/>
      <c r="LUQ155" s="17"/>
      <c r="LUR155" s="17"/>
      <c r="LUS155" s="17"/>
      <c r="LUT155" s="17"/>
      <c r="LUU155" s="17"/>
      <c r="LUV155" s="17"/>
      <c r="LUW155" s="17"/>
      <c r="LUX155" s="17"/>
      <c r="LUY155" s="17"/>
      <c r="LUZ155" s="17"/>
      <c r="LVA155" s="17"/>
      <c r="LVB155" s="17"/>
      <c r="LVC155" s="17"/>
      <c r="LVD155" s="17"/>
      <c r="LVE155" s="17"/>
      <c r="LVF155" s="17"/>
      <c r="LVG155" s="17"/>
      <c r="LVH155" s="17"/>
      <c r="LVI155" s="17"/>
      <c r="LVJ155" s="17"/>
      <c r="LVK155" s="17"/>
      <c r="LVL155" s="17"/>
      <c r="LVM155" s="17"/>
      <c r="LVN155" s="17"/>
      <c r="LVO155" s="17"/>
      <c r="LVP155" s="17"/>
      <c r="LVQ155" s="17"/>
      <c r="LVR155" s="17"/>
      <c r="LVS155" s="17"/>
      <c r="LVT155" s="17"/>
      <c r="LVU155" s="17"/>
      <c r="LVV155" s="17"/>
      <c r="LVW155" s="17"/>
      <c r="LVX155" s="17"/>
      <c r="LVY155" s="17"/>
      <c r="LVZ155" s="17"/>
      <c r="LWA155" s="17"/>
      <c r="LWB155" s="17"/>
      <c r="LWC155" s="17"/>
      <c r="LWD155" s="17"/>
      <c r="LWE155" s="17"/>
      <c r="LWF155" s="17"/>
      <c r="LWG155" s="17"/>
      <c r="LWH155" s="17"/>
      <c r="LWI155" s="17"/>
      <c r="LWJ155" s="17"/>
      <c r="LWK155" s="17"/>
      <c r="LWL155" s="17"/>
      <c r="LWM155" s="17"/>
      <c r="LWN155" s="17"/>
      <c r="LWO155" s="17"/>
      <c r="LWP155" s="17"/>
      <c r="LWQ155" s="17"/>
      <c r="LWR155" s="17"/>
      <c r="LWS155" s="17"/>
      <c r="LWT155" s="17"/>
      <c r="LWU155" s="17"/>
      <c r="LWV155" s="17"/>
      <c r="LWW155" s="17"/>
      <c r="LWX155" s="17"/>
      <c r="LWY155" s="17"/>
      <c r="LWZ155" s="17"/>
      <c r="LXA155" s="17"/>
      <c r="LXB155" s="17"/>
      <c r="LXC155" s="17"/>
      <c r="LXD155" s="17"/>
      <c r="LXE155" s="17"/>
      <c r="LXF155" s="17"/>
      <c r="LXG155" s="17"/>
      <c r="LXH155" s="17"/>
      <c r="LXI155" s="17"/>
      <c r="LXJ155" s="17"/>
      <c r="LXK155" s="17"/>
      <c r="LXL155" s="17"/>
      <c r="LXM155" s="17"/>
      <c r="LXN155" s="17"/>
      <c r="LXO155" s="17"/>
      <c r="LXP155" s="17"/>
      <c r="LXQ155" s="17"/>
      <c r="LXR155" s="17"/>
      <c r="LXS155" s="17"/>
      <c r="LXT155" s="17"/>
      <c r="LXU155" s="17"/>
      <c r="LXV155" s="17"/>
      <c r="LXW155" s="17"/>
      <c r="LXX155" s="17"/>
      <c r="LXY155" s="17"/>
      <c r="LXZ155" s="17"/>
      <c r="LYA155" s="17"/>
      <c r="LYB155" s="17"/>
      <c r="LYC155" s="17"/>
      <c r="LYD155" s="17"/>
      <c r="LYE155" s="17"/>
      <c r="LYF155" s="17"/>
      <c r="LYG155" s="17"/>
      <c r="LYH155" s="17"/>
      <c r="LYI155" s="17"/>
      <c r="LYJ155" s="17"/>
      <c r="LYK155" s="17"/>
      <c r="LYL155" s="17"/>
      <c r="LYM155" s="17"/>
      <c r="LYN155" s="17"/>
      <c r="LYO155" s="17"/>
      <c r="LYP155" s="17"/>
      <c r="LYQ155" s="17"/>
      <c r="LYR155" s="17"/>
      <c r="LYS155" s="17"/>
      <c r="LYT155" s="17"/>
      <c r="LYU155" s="17"/>
      <c r="LYV155" s="17"/>
      <c r="LYW155" s="17"/>
      <c r="LYX155" s="17"/>
      <c r="LYY155" s="17"/>
      <c r="LYZ155" s="17"/>
      <c r="LZA155" s="17"/>
      <c r="LZB155" s="17"/>
      <c r="LZC155" s="17"/>
      <c r="LZD155" s="17"/>
      <c r="LZE155" s="17"/>
      <c r="LZF155" s="17"/>
      <c r="LZG155" s="17"/>
      <c r="LZH155" s="17"/>
      <c r="LZI155" s="17"/>
      <c r="LZJ155" s="17"/>
      <c r="LZK155" s="17"/>
      <c r="LZL155" s="17"/>
      <c r="LZM155" s="17"/>
      <c r="LZN155" s="17"/>
      <c r="LZO155" s="17"/>
      <c r="LZP155" s="17"/>
      <c r="LZQ155" s="17"/>
      <c r="LZR155" s="17"/>
      <c r="LZS155" s="17"/>
      <c r="LZT155" s="17"/>
      <c r="LZU155" s="17"/>
      <c r="LZV155" s="17"/>
      <c r="LZW155" s="17"/>
      <c r="LZX155" s="17"/>
      <c r="LZY155" s="17"/>
      <c r="LZZ155" s="17"/>
      <c r="MAA155" s="17"/>
      <c r="MAB155" s="17"/>
      <c r="MAC155" s="17"/>
      <c r="MAD155" s="17"/>
      <c r="MAE155" s="17"/>
      <c r="MAF155" s="17"/>
      <c r="MAG155" s="17"/>
      <c r="MAH155" s="17"/>
      <c r="MAI155" s="17"/>
      <c r="MAJ155" s="17"/>
      <c r="MAK155" s="17"/>
      <c r="MAL155" s="17"/>
      <c r="MAM155" s="17"/>
      <c r="MAN155" s="17"/>
      <c r="MAO155" s="17"/>
      <c r="MAP155" s="17"/>
      <c r="MAQ155" s="17"/>
      <c r="MAR155" s="17"/>
      <c r="MAS155" s="17"/>
      <c r="MAT155" s="17"/>
      <c r="MAU155" s="17"/>
      <c r="MAV155" s="17"/>
      <c r="MAW155" s="17"/>
      <c r="MAX155" s="17"/>
      <c r="MAY155" s="17"/>
      <c r="MAZ155" s="17"/>
      <c r="MBA155" s="17"/>
      <c r="MBB155" s="17"/>
      <c r="MBC155" s="17"/>
      <c r="MBD155" s="17"/>
      <c r="MBE155" s="17"/>
      <c r="MBF155" s="17"/>
      <c r="MBG155" s="17"/>
      <c r="MBH155" s="17"/>
      <c r="MBI155" s="17"/>
      <c r="MBJ155" s="17"/>
      <c r="MBK155" s="17"/>
      <c r="MBL155" s="17"/>
      <c r="MBM155" s="17"/>
      <c r="MBN155" s="17"/>
      <c r="MBO155" s="17"/>
      <c r="MBP155" s="17"/>
      <c r="MBQ155" s="17"/>
      <c r="MBR155" s="17"/>
      <c r="MBS155" s="17"/>
      <c r="MBT155" s="17"/>
      <c r="MBU155" s="17"/>
      <c r="MBV155" s="17"/>
      <c r="MBW155" s="17"/>
      <c r="MBX155" s="17"/>
      <c r="MBY155" s="17"/>
      <c r="MBZ155" s="17"/>
      <c r="MCA155" s="17"/>
      <c r="MCB155" s="17"/>
      <c r="MCC155" s="17"/>
      <c r="MCD155" s="17"/>
      <c r="MCE155" s="17"/>
      <c r="MCF155" s="17"/>
      <c r="MCG155" s="17"/>
      <c r="MCH155" s="17"/>
      <c r="MCI155" s="17"/>
      <c r="MCJ155" s="17"/>
      <c r="MCK155" s="17"/>
      <c r="MCL155" s="17"/>
      <c r="MCM155" s="17"/>
      <c r="MCN155" s="17"/>
      <c r="MCO155" s="17"/>
      <c r="MCP155" s="17"/>
      <c r="MCQ155" s="17"/>
      <c r="MCR155" s="17"/>
      <c r="MCS155" s="17"/>
      <c r="MCT155" s="17"/>
      <c r="MCU155" s="17"/>
      <c r="MCV155" s="17"/>
      <c r="MCW155" s="17"/>
      <c r="MCX155" s="17"/>
      <c r="MCY155" s="17"/>
      <c r="MCZ155" s="17"/>
      <c r="MDA155" s="17"/>
      <c r="MDB155" s="17"/>
      <c r="MDC155" s="17"/>
      <c r="MDD155" s="17"/>
      <c r="MDE155" s="17"/>
      <c r="MDF155" s="17"/>
      <c r="MDG155" s="17"/>
      <c r="MDH155" s="17"/>
      <c r="MDI155" s="17"/>
      <c r="MDJ155" s="17"/>
      <c r="MDK155" s="17"/>
      <c r="MDL155" s="17"/>
      <c r="MDM155" s="17"/>
      <c r="MDN155" s="17"/>
      <c r="MDO155" s="17"/>
      <c r="MDP155" s="17"/>
      <c r="MDQ155" s="17"/>
      <c r="MDR155" s="17"/>
      <c r="MDS155" s="17"/>
      <c r="MDT155" s="17"/>
      <c r="MDU155" s="17"/>
      <c r="MDV155" s="17"/>
      <c r="MDW155" s="17"/>
      <c r="MDX155" s="17"/>
      <c r="MDY155" s="17"/>
      <c r="MDZ155" s="17"/>
      <c r="MEA155" s="17"/>
      <c r="MEB155" s="17"/>
      <c r="MEC155" s="17"/>
      <c r="MED155" s="17"/>
      <c r="MEE155" s="17"/>
      <c r="MEF155" s="17"/>
      <c r="MEG155" s="17"/>
      <c r="MEH155" s="17"/>
      <c r="MEI155" s="17"/>
      <c r="MEJ155" s="17"/>
      <c r="MEK155" s="17"/>
      <c r="MEL155" s="17"/>
      <c r="MEM155" s="17"/>
      <c r="MEN155" s="17"/>
      <c r="MEO155" s="17"/>
      <c r="MEP155" s="17"/>
      <c r="MEQ155" s="17"/>
      <c r="MER155" s="17"/>
      <c r="MES155" s="17"/>
      <c r="MET155" s="17"/>
      <c r="MEU155" s="17"/>
      <c r="MEV155" s="17"/>
      <c r="MEW155" s="17"/>
      <c r="MEX155" s="17"/>
      <c r="MEY155" s="17"/>
      <c r="MEZ155" s="17"/>
      <c r="MFA155" s="17"/>
      <c r="MFB155" s="17"/>
      <c r="MFC155" s="17"/>
      <c r="MFD155" s="17"/>
      <c r="MFE155" s="17"/>
      <c r="MFF155" s="17"/>
      <c r="MFG155" s="17"/>
      <c r="MFH155" s="17"/>
      <c r="MFI155" s="17"/>
      <c r="MFJ155" s="17"/>
      <c r="MFK155" s="17"/>
      <c r="MFL155" s="17"/>
      <c r="MFM155" s="17"/>
      <c r="MFN155" s="17"/>
      <c r="MFO155" s="17"/>
      <c r="MFP155" s="17"/>
      <c r="MFQ155" s="17"/>
      <c r="MFR155" s="17"/>
      <c r="MFS155" s="17"/>
      <c r="MFT155" s="17"/>
      <c r="MFU155" s="17"/>
      <c r="MFV155" s="17"/>
      <c r="MFW155" s="17"/>
      <c r="MFX155" s="17"/>
      <c r="MFY155" s="17"/>
      <c r="MFZ155" s="17"/>
      <c r="MGA155" s="17"/>
      <c r="MGB155" s="17"/>
      <c r="MGC155" s="17"/>
      <c r="MGD155" s="17"/>
      <c r="MGE155" s="17"/>
      <c r="MGF155" s="17"/>
      <c r="MGG155" s="17"/>
      <c r="MGH155" s="17"/>
      <c r="MGI155" s="17"/>
      <c r="MGJ155" s="17"/>
      <c r="MGK155" s="17"/>
      <c r="MGL155" s="17"/>
      <c r="MGM155" s="17"/>
      <c r="MGN155" s="17"/>
      <c r="MGO155" s="17"/>
      <c r="MGP155" s="17"/>
      <c r="MGQ155" s="17"/>
      <c r="MGR155" s="17"/>
      <c r="MGS155" s="17"/>
      <c r="MGT155" s="17"/>
      <c r="MGU155" s="17"/>
      <c r="MGV155" s="17"/>
      <c r="MGW155" s="17"/>
      <c r="MGX155" s="17"/>
      <c r="MGY155" s="17"/>
      <c r="MGZ155" s="17"/>
      <c r="MHA155" s="17"/>
      <c r="MHB155" s="17"/>
      <c r="MHC155" s="17"/>
      <c r="MHD155" s="17"/>
      <c r="MHE155" s="17"/>
      <c r="MHF155" s="17"/>
      <c r="MHG155" s="17"/>
      <c r="MHH155" s="17"/>
      <c r="MHI155" s="17"/>
      <c r="MHJ155" s="17"/>
      <c r="MHK155" s="17"/>
      <c r="MHL155" s="17"/>
      <c r="MHM155" s="17"/>
      <c r="MHN155" s="17"/>
      <c r="MHO155" s="17"/>
      <c r="MHP155" s="17"/>
      <c r="MHQ155" s="17"/>
      <c r="MHR155" s="17"/>
      <c r="MHS155" s="17"/>
      <c r="MHT155" s="17"/>
      <c r="MHU155" s="17"/>
      <c r="MHV155" s="17"/>
      <c r="MHW155" s="17"/>
      <c r="MHX155" s="17"/>
      <c r="MHY155" s="17"/>
      <c r="MHZ155" s="17"/>
      <c r="MIA155" s="17"/>
      <c r="MIB155" s="17"/>
      <c r="MIC155" s="17"/>
      <c r="MID155" s="17"/>
      <c r="MIE155" s="17"/>
      <c r="MIF155" s="17"/>
      <c r="MIG155" s="17"/>
      <c r="MIH155" s="17"/>
      <c r="MII155" s="17"/>
      <c r="MIJ155" s="17"/>
      <c r="MIK155" s="17"/>
      <c r="MIL155" s="17"/>
      <c r="MIM155" s="17"/>
      <c r="MIN155" s="17"/>
      <c r="MIO155" s="17"/>
      <c r="MIP155" s="17"/>
      <c r="MIQ155" s="17"/>
      <c r="MIR155" s="17"/>
      <c r="MIS155" s="17"/>
      <c r="MIT155" s="17"/>
      <c r="MIU155" s="17"/>
      <c r="MIV155" s="17"/>
      <c r="MIW155" s="17"/>
      <c r="MIX155" s="17"/>
      <c r="MIY155" s="17"/>
      <c r="MIZ155" s="17"/>
      <c r="MJA155" s="17"/>
      <c r="MJB155" s="17"/>
      <c r="MJC155" s="17"/>
      <c r="MJD155" s="17"/>
      <c r="MJE155" s="17"/>
      <c r="MJF155" s="17"/>
      <c r="MJG155" s="17"/>
      <c r="MJH155" s="17"/>
      <c r="MJI155" s="17"/>
      <c r="MJJ155" s="17"/>
      <c r="MJK155" s="17"/>
      <c r="MJL155" s="17"/>
      <c r="MJM155" s="17"/>
      <c r="MJN155" s="17"/>
      <c r="MJO155" s="17"/>
      <c r="MJP155" s="17"/>
      <c r="MJQ155" s="17"/>
      <c r="MJR155" s="17"/>
      <c r="MJS155" s="17"/>
      <c r="MJT155" s="17"/>
      <c r="MJU155" s="17"/>
      <c r="MJV155" s="17"/>
      <c r="MJW155" s="17"/>
      <c r="MJX155" s="17"/>
      <c r="MJY155" s="17"/>
      <c r="MJZ155" s="17"/>
      <c r="MKA155" s="17"/>
      <c r="MKB155" s="17"/>
      <c r="MKC155" s="17"/>
      <c r="MKD155" s="17"/>
      <c r="MKE155" s="17"/>
      <c r="MKF155" s="17"/>
      <c r="MKG155" s="17"/>
      <c r="MKH155" s="17"/>
      <c r="MKI155" s="17"/>
      <c r="MKJ155" s="17"/>
      <c r="MKK155" s="17"/>
      <c r="MKL155" s="17"/>
      <c r="MKM155" s="17"/>
      <c r="MKN155" s="17"/>
      <c r="MKO155" s="17"/>
      <c r="MKP155" s="17"/>
      <c r="MKQ155" s="17"/>
      <c r="MKR155" s="17"/>
      <c r="MKS155" s="17"/>
      <c r="MKT155" s="17"/>
      <c r="MKU155" s="17"/>
      <c r="MKV155" s="17"/>
      <c r="MKW155" s="17"/>
      <c r="MKX155" s="17"/>
      <c r="MKY155" s="17"/>
      <c r="MKZ155" s="17"/>
      <c r="MLA155" s="17"/>
      <c r="MLB155" s="17"/>
      <c r="MLC155" s="17"/>
      <c r="MLD155" s="17"/>
      <c r="MLE155" s="17"/>
      <c r="MLF155" s="17"/>
      <c r="MLG155" s="17"/>
      <c r="MLH155" s="17"/>
      <c r="MLI155" s="17"/>
      <c r="MLJ155" s="17"/>
      <c r="MLK155" s="17"/>
      <c r="MLL155" s="17"/>
      <c r="MLM155" s="17"/>
      <c r="MLN155" s="17"/>
      <c r="MLO155" s="17"/>
      <c r="MLP155" s="17"/>
      <c r="MLQ155" s="17"/>
      <c r="MLR155" s="17"/>
      <c r="MLS155" s="17"/>
      <c r="MLT155" s="17"/>
      <c r="MLU155" s="17"/>
      <c r="MLV155" s="17"/>
      <c r="MLW155" s="17"/>
      <c r="MLX155" s="17"/>
      <c r="MLY155" s="17"/>
      <c r="MLZ155" s="17"/>
      <c r="MMA155" s="17"/>
      <c r="MMB155" s="17"/>
      <c r="MMC155" s="17"/>
      <c r="MMD155" s="17"/>
      <c r="MME155" s="17"/>
      <c r="MMF155" s="17"/>
      <c r="MMG155" s="17"/>
      <c r="MMH155" s="17"/>
      <c r="MMI155" s="17"/>
      <c r="MMJ155" s="17"/>
      <c r="MMK155" s="17"/>
      <c r="MML155" s="17"/>
      <c r="MMM155" s="17"/>
      <c r="MMN155" s="17"/>
      <c r="MMO155" s="17"/>
      <c r="MMP155" s="17"/>
      <c r="MMQ155" s="17"/>
      <c r="MMR155" s="17"/>
      <c r="MMS155" s="17"/>
      <c r="MMT155" s="17"/>
      <c r="MMU155" s="17"/>
      <c r="MMV155" s="17"/>
      <c r="MMW155" s="17"/>
      <c r="MMX155" s="17"/>
      <c r="MMY155" s="17"/>
      <c r="MMZ155" s="17"/>
      <c r="MNA155" s="17"/>
      <c r="MNB155" s="17"/>
      <c r="MNC155" s="17"/>
      <c r="MND155" s="17"/>
      <c r="MNE155" s="17"/>
      <c r="MNF155" s="17"/>
      <c r="MNG155" s="17"/>
      <c r="MNH155" s="17"/>
      <c r="MNI155" s="17"/>
      <c r="MNJ155" s="17"/>
      <c r="MNK155" s="17"/>
      <c r="MNL155" s="17"/>
      <c r="MNM155" s="17"/>
      <c r="MNN155" s="17"/>
      <c r="MNO155" s="17"/>
      <c r="MNP155" s="17"/>
      <c r="MNQ155" s="17"/>
      <c r="MNR155" s="17"/>
      <c r="MNS155" s="17"/>
      <c r="MNT155" s="17"/>
      <c r="MNU155" s="17"/>
      <c r="MNV155" s="17"/>
      <c r="MNW155" s="17"/>
      <c r="MNX155" s="17"/>
      <c r="MNY155" s="17"/>
      <c r="MNZ155" s="17"/>
      <c r="MOA155" s="17"/>
      <c r="MOB155" s="17"/>
      <c r="MOC155" s="17"/>
      <c r="MOD155" s="17"/>
      <c r="MOE155" s="17"/>
      <c r="MOF155" s="17"/>
      <c r="MOG155" s="17"/>
      <c r="MOH155" s="17"/>
      <c r="MOI155" s="17"/>
      <c r="MOJ155" s="17"/>
      <c r="MOK155" s="17"/>
      <c r="MOL155" s="17"/>
      <c r="MOM155" s="17"/>
      <c r="MON155" s="17"/>
      <c r="MOO155" s="17"/>
      <c r="MOP155" s="17"/>
      <c r="MOQ155" s="17"/>
      <c r="MOR155" s="17"/>
      <c r="MOS155" s="17"/>
      <c r="MOT155" s="17"/>
      <c r="MOU155" s="17"/>
      <c r="MOV155" s="17"/>
      <c r="MOW155" s="17"/>
      <c r="MOX155" s="17"/>
      <c r="MOY155" s="17"/>
      <c r="MOZ155" s="17"/>
      <c r="MPA155" s="17"/>
      <c r="MPB155" s="17"/>
      <c r="MPC155" s="17"/>
      <c r="MPD155" s="17"/>
      <c r="MPE155" s="17"/>
      <c r="MPF155" s="17"/>
      <c r="MPG155" s="17"/>
      <c r="MPH155" s="17"/>
      <c r="MPI155" s="17"/>
      <c r="MPJ155" s="17"/>
      <c r="MPK155" s="17"/>
      <c r="MPL155" s="17"/>
      <c r="MPM155" s="17"/>
      <c r="MPN155" s="17"/>
      <c r="MPO155" s="17"/>
      <c r="MPP155" s="17"/>
      <c r="MPQ155" s="17"/>
      <c r="MPR155" s="17"/>
      <c r="MPS155" s="17"/>
      <c r="MPT155" s="17"/>
      <c r="MPU155" s="17"/>
      <c r="MPV155" s="17"/>
      <c r="MPW155" s="17"/>
      <c r="MPX155" s="17"/>
      <c r="MPY155" s="17"/>
      <c r="MPZ155" s="17"/>
      <c r="MQA155" s="17"/>
      <c r="MQB155" s="17"/>
      <c r="MQC155" s="17"/>
      <c r="MQD155" s="17"/>
      <c r="MQE155" s="17"/>
      <c r="MQF155" s="17"/>
      <c r="MQG155" s="17"/>
      <c r="MQH155" s="17"/>
      <c r="MQI155" s="17"/>
      <c r="MQJ155" s="17"/>
      <c r="MQK155" s="17"/>
      <c r="MQL155" s="17"/>
      <c r="MQM155" s="17"/>
      <c r="MQN155" s="17"/>
      <c r="MQO155" s="17"/>
      <c r="MQP155" s="17"/>
      <c r="MQQ155" s="17"/>
      <c r="MQR155" s="17"/>
      <c r="MQS155" s="17"/>
      <c r="MQT155" s="17"/>
      <c r="MQU155" s="17"/>
      <c r="MQV155" s="17"/>
      <c r="MQW155" s="17"/>
      <c r="MQX155" s="17"/>
      <c r="MQY155" s="17"/>
      <c r="MQZ155" s="17"/>
      <c r="MRA155" s="17"/>
      <c r="MRB155" s="17"/>
      <c r="MRC155" s="17"/>
      <c r="MRD155" s="17"/>
      <c r="MRE155" s="17"/>
      <c r="MRF155" s="17"/>
      <c r="MRG155" s="17"/>
      <c r="MRH155" s="17"/>
      <c r="MRI155" s="17"/>
      <c r="MRJ155" s="17"/>
      <c r="MRK155" s="17"/>
      <c r="MRL155" s="17"/>
      <c r="MRM155" s="17"/>
      <c r="MRN155" s="17"/>
      <c r="MRO155" s="17"/>
      <c r="MRP155" s="17"/>
      <c r="MRQ155" s="17"/>
      <c r="MRR155" s="17"/>
      <c r="MRS155" s="17"/>
      <c r="MRT155" s="17"/>
      <c r="MRU155" s="17"/>
      <c r="MRV155" s="17"/>
      <c r="MRW155" s="17"/>
      <c r="MRX155" s="17"/>
      <c r="MRY155" s="17"/>
      <c r="MRZ155" s="17"/>
      <c r="MSA155" s="17"/>
      <c r="MSB155" s="17"/>
      <c r="MSC155" s="17"/>
      <c r="MSD155" s="17"/>
      <c r="MSE155" s="17"/>
      <c r="MSF155" s="17"/>
      <c r="MSG155" s="17"/>
      <c r="MSH155" s="17"/>
      <c r="MSI155" s="17"/>
      <c r="MSJ155" s="17"/>
      <c r="MSK155" s="17"/>
      <c r="MSL155" s="17"/>
      <c r="MSM155" s="17"/>
      <c r="MSN155" s="17"/>
      <c r="MSO155" s="17"/>
      <c r="MSP155" s="17"/>
      <c r="MSQ155" s="17"/>
      <c r="MSR155" s="17"/>
      <c r="MSS155" s="17"/>
      <c r="MST155" s="17"/>
      <c r="MSU155" s="17"/>
      <c r="MSV155" s="17"/>
      <c r="MSW155" s="17"/>
      <c r="MSX155" s="17"/>
      <c r="MSY155" s="17"/>
      <c r="MSZ155" s="17"/>
      <c r="MTA155" s="17"/>
      <c r="MTB155" s="17"/>
      <c r="MTC155" s="17"/>
      <c r="MTD155" s="17"/>
      <c r="MTE155" s="17"/>
      <c r="MTF155" s="17"/>
      <c r="MTG155" s="17"/>
      <c r="MTH155" s="17"/>
      <c r="MTI155" s="17"/>
      <c r="MTJ155" s="17"/>
      <c r="MTK155" s="17"/>
      <c r="MTL155" s="17"/>
      <c r="MTM155" s="17"/>
      <c r="MTN155" s="17"/>
      <c r="MTO155" s="17"/>
      <c r="MTP155" s="17"/>
      <c r="MTQ155" s="17"/>
      <c r="MTR155" s="17"/>
      <c r="MTS155" s="17"/>
      <c r="MTT155" s="17"/>
      <c r="MTU155" s="17"/>
      <c r="MTV155" s="17"/>
      <c r="MTW155" s="17"/>
      <c r="MTX155" s="17"/>
      <c r="MTY155" s="17"/>
      <c r="MTZ155" s="17"/>
      <c r="MUA155" s="17"/>
      <c r="MUB155" s="17"/>
      <c r="MUC155" s="17"/>
      <c r="MUD155" s="17"/>
      <c r="MUE155" s="17"/>
      <c r="MUF155" s="17"/>
      <c r="MUG155" s="17"/>
      <c r="MUH155" s="17"/>
      <c r="MUI155" s="17"/>
      <c r="MUJ155" s="17"/>
      <c r="MUK155" s="17"/>
      <c r="MUL155" s="17"/>
      <c r="MUM155" s="17"/>
      <c r="MUN155" s="17"/>
      <c r="MUO155" s="17"/>
      <c r="MUP155" s="17"/>
      <c r="MUQ155" s="17"/>
      <c r="MUR155" s="17"/>
      <c r="MUS155" s="17"/>
      <c r="MUT155" s="17"/>
      <c r="MUU155" s="17"/>
      <c r="MUV155" s="17"/>
      <c r="MUW155" s="17"/>
      <c r="MUX155" s="17"/>
      <c r="MUY155" s="17"/>
      <c r="MUZ155" s="17"/>
      <c r="MVA155" s="17"/>
      <c r="MVB155" s="17"/>
      <c r="MVC155" s="17"/>
      <c r="MVD155" s="17"/>
      <c r="MVE155" s="17"/>
      <c r="MVF155" s="17"/>
      <c r="MVG155" s="17"/>
      <c r="MVH155" s="17"/>
      <c r="MVI155" s="17"/>
      <c r="MVJ155" s="17"/>
      <c r="MVK155" s="17"/>
      <c r="MVL155" s="17"/>
      <c r="MVM155" s="17"/>
      <c r="MVN155" s="17"/>
      <c r="MVO155" s="17"/>
      <c r="MVP155" s="17"/>
      <c r="MVQ155" s="17"/>
      <c r="MVR155" s="17"/>
      <c r="MVS155" s="17"/>
      <c r="MVT155" s="17"/>
      <c r="MVU155" s="17"/>
      <c r="MVV155" s="17"/>
      <c r="MVW155" s="17"/>
      <c r="MVX155" s="17"/>
      <c r="MVY155" s="17"/>
      <c r="MVZ155" s="17"/>
      <c r="MWA155" s="17"/>
      <c r="MWB155" s="17"/>
      <c r="MWC155" s="17"/>
      <c r="MWD155" s="17"/>
      <c r="MWE155" s="17"/>
      <c r="MWF155" s="17"/>
      <c r="MWG155" s="17"/>
      <c r="MWH155" s="17"/>
      <c r="MWI155" s="17"/>
      <c r="MWJ155" s="17"/>
      <c r="MWK155" s="17"/>
      <c r="MWL155" s="17"/>
      <c r="MWM155" s="17"/>
      <c r="MWN155" s="17"/>
      <c r="MWO155" s="17"/>
      <c r="MWP155" s="17"/>
      <c r="MWQ155" s="17"/>
      <c r="MWR155" s="17"/>
      <c r="MWS155" s="17"/>
      <c r="MWT155" s="17"/>
      <c r="MWU155" s="17"/>
      <c r="MWV155" s="17"/>
      <c r="MWW155" s="17"/>
      <c r="MWX155" s="17"/>
      <c r="MWY155" s="17"/>
      <c r="MWZ155" s="17"/>
      <c r="MXA155" s="17"/>
      <c r="MXB155" s="17"/>
      <c r="MXC155" s="17"/>
      <c r="MXD155" s="17"/>
      <c r="MXE155" s="17"/>
      <c r="MXF155" s="17"/>
      <c r="MXG155" s="17"/>
      <c r="MXH155" s="17"/>
      <c r="MXI155" s="17"/>
      <c r="MXJ155" s="17"/>
      <c r="MXK155" s="17"/>
      <c r="MXL155" s="17"/>
      <c r="MXM155" s="17"/>
      <c r="MXN155" s="17"/>
      <c r="MXO155" s="17"/>
      <c r="MXP155" s="17"/>
      <c r="MXQ155" s="17"/>
      <c r="MXR155" s="17"/>
      <c r="MXS155" s="17"/>
      <c r="MXT155" s="17"/>
      <c r="MXU155" s="17"/>
      <c r="MXV155" s="17"/>
      <c r="MXW155" s="17"/>
      <c r="MXX155" s="17"/>
      <c r="MXY155" s="17"/>
      <c r="MXZ155" s="17"/>
      <c r="MYA155" s="17"/>
      <c r="MYB155" s="17"/>
      <c r="MYC155" s="17"/>
      <c r="MYD155" s="17"/>
      <c r="MYE155" s="17"/>
      <c r="MYF155" s="17"/>
      <c r="MYG155" s="17"/>
      <c r="MYH155" s="17"/>
      <c r="MYI155" s="17"/>
      <c r="MYJ155" s="17"/>
      <c r="MYK155" s="17"/>
      <c r="MYL155" s="17"/>
      <c r="MYM155" s="17"/>
      <c r="MYN155" s="17"/>
      <c r="MYO155" s="17"/>
      <c r="MYP155" s="17"/>
      <c r="MYQ155" s="17"/>
      <c r="MYR155" s="17"/>
      <c r="MYS155" s="17"/>
      <c r="MYT155" s="17"/>
      <c r="MYU155" s="17"/>
      <c r="MYV155" s="17"/>
      <c r="MYW155" s="17"/>
      <c r="MYX155" s="17"/>
      <c r="MYY155" s="17"/>
      <c r="MYZ155" s="17"/>
      <c r="MZA155" s="17"/>
      <c r="MZB155" s="17"/>
      <c r="MZC155" s="17"/>
      <c r="MZD155" s="17"/>
      <c r="MZE155" s="17"/>
      <c r="MZF155" s="17"/>
      <c r="MZG155" s="17"/>
      <c r="MZH155" s="17"/>
      <c r="MZI155" s="17"/>
      <c r="MZJ155" s="17"/>
      <c r="MZK155" s="17"/>
      <c r="MZL155" s="17"/>
      <c r="MZM155" s="17"/>
      <c r="MZN155" s="17"/>
      <c r="MZO155" s="17"/>
      <c r="MZP155" s="17"/>
      <c r="MZQ155" s="17"/>
      <c r="MZR155" s="17"/>
      <c r="MZS155" s="17"/>
      <c r="MZT155" s="17"/>
      <c r="MZU155" s="17"/>
      <c r="MZV155" s="17"/>
      <c r="MZW155" s="17"/>
      <c r="MZX155" s="17"/>
      <c r="MZY155" s="17"/>
      <c r="MZZ155" s="17"/>
      <c r="NAA155" s="17"/>
      <c r="NAB155" s="17"/>
      <c r="NAC155" s="17"/>
      <c r="NAD155" s="17"/>
      <c r="NAE155" s="17"/>
      <c r="NAF155" s="17"/>
      <c r="NAG155" s="17"/>
      <c r="NAH155" s="17"/>
      <c r="NAI155" s="17"/>
      <c r="NAJ155" s="17"/>
      <c r="NAK155" s="17"/>
      <c r="NAL155" s="17"/>
      <c r="NAM155" s="17"/>
      <c r="NAN155" s="17"/>
      <c r="NAO155" s="17"/>
      <c r="NAP155" s="17"/>
      <c r="NAQ155" s="17"/>
      <c r="NAR155" s="17"/>
      <c r="NAS155" s="17"/>
      <c r="NAT155" s="17"/>
      <c r="NAU155" s="17"/>
      <c r="NAV155" s="17"/>
      <c r="NAW155" s="17"/>
      <c r="NAX155" s="17"/>
      <c r="NAY155" s="17"/>
      <c r="NAZ155" s="17"/>
      <c r="NBA155" s="17"/>
      <c r="NBB155" s="17"/>
      <c r="NBC155" s="17"/>
      <c r="NBD155" s="17"/>
      <c r="NBE155" s="17"/>
      <c r="NBF155" s="17"/>
      <c r="NBG155" s="17"/>
      <c r="NBH155" s="17"/>
      <c r="NBI155" s="17"/>
      <c r="NBJ155" s="17"/>
      <c r="NBK155" s="17"/>
      <c r="NBL155" s="17"/>
      <c r="NBM155" s="17"/>
      <c r="NBN155" s="17"/>
      <c r="NBO155" s="17"/>
      <c r="NBP155" s="17"/>
      <c r="NBQ155" s="17"/>
      <c r="NBR155" s="17"/>
      <c r="NBS155" s="17"/>
      <c r="NBT155" s="17"/>
      <c r="NBU155" s="17"/>
      <c r="NBV155" s="17"/>
      <c r="NBW155" s="17"/>
      <c r="NBX155" s="17"/>
      <c r="NBY155" s="17"/>
      <c r="NBZ155" s="17"/>
      <c r="NCA155" s="17"/>
      <c r="NCB155" s="17"/>
      <c r="NCC155" s="17"/>
      <c r="NCD155" s="17"/>
      <c r="NCE155" s="17"/>
      <c r="NCF155" s="17"/>
      <c r="NCG155" s="17"/>
      <c r="NCH155" s="17"/>
      <c r="NCI155" s="17"/>
      <c r="NCJ155" s="17"/>
      <c r="NCK155" s="17"/>
      <c r="NCL155" s="17"/>
      <c r="NCM155" s="17"/>
      <c r="NCN155" s="17"/>
      <c r="NCO155" s="17"/>
      <c r="NCP155" s="17"/>
      <c r="NCQ155" s="17"/>
      <c r="NCR155" s="17"/>
      <c r="NCS155" s="17"/>
      <c r="NCT155" s="17"/>
      <c r="NCU155" s="17"/>
      <c r="NCV155" s="17"/>
      <c r="NCW155" s="17"/>
      <c r="NCX155" s="17"/>
      <c r="NCY155" s="17"/>
      <c r="NCZ155" s="17"/>
      <c r="NDA155" s="17"/>
      <c r="NDB155" s="17"/>
      <c r="NDC155" s="17"/>
      <c r="NDD155" s="17"/>
      <c r="NDE155" s="17"/>
      <c r="NDF155" s="17"/>
      <c r="NDG155" s="17"/>
      <c r="NDH155" s="17"/>
      <c r="NDI155" s="17"/>
      <c r="NDJ155" s="17"/>
      <c r="NDK155" s="17"/>
      <c r="NDL155" s="17"/>
      <c r="NDM155" s="17"/>
      <c r="NDN155" s="17"/>
      <c r="NDO155" s="17"/>
      <c r="NDP155" s="17"/>
      <c r="NDQ155" s="17"/>
      <c r="NDR155" s="17"/>
      <c r="NDS155" s="17"/>
      <c r="NDT155" s="17"/>
      <c r="NDU155" s="17"/>
      <c r="NDV155" s="17"/>
      <c r="NDW155" s="17"/>
      <c r="NDX155" s="17"/>
      <c r="NDY155" s="17"/>
      <c r="NDZ155" s="17"/>
      <c r="NEA155" s="17"/>
      <c r="NEB155" s="17"/>
      <c r="NEC155" s="17"/>
      <c r="NED155" s="17"/>
      <c r="NEE155" s="17"/>
      <c r="NEF155" s="17"/>
      <c r="NEG155" s="17"/>
      <c r="NEH155" s="17"/>
      <c r="NEI155" s="17"/>
      <c r="NEJ155" s="17"/>
      <c r="NEK155" s="17"/>
      <c r="NEL155" s="17"/>
      <c r="NEM155" s="17"/>
      <c r="NEN155" s="17"/>
      <c r="NEO155" s="17"/>
      <c r="NEP155" s="17"/>
      <c r="NEQ155" s="17"/>
      <c r="NER155" s="17"/>
      <c r="NES155" s="17"/>
      <c r="NET155" s="17"/>
      <c r="NEU155" s="17"/>
      <c r="NEV155" s="17"/>
      <c r="NEW155" s="17"/>
      <c r="NEX155" s="17"/>
      <c r="NEY155" s="17"/>
      <c r="NEZ155" s="17"/>
      <c r="NFA155" s="17"/>
      <c r="NFB155" s="17"/>
      <c r="NFC155" s="17"/>
      <c r="NFD155" s="17"/>
      <c r="NFE155" s="17"/>
      <c r="NFF155" s="17"/>
      <c r="NFG155" s="17"/>
      <c r="NFH155" s="17"/>
      <c r="NFI155" s="17"/>
      <c r="NFJ155" s="17"/>
      <c r="NFK155" s="17"/>
      <c r="NFL155" s="17"/>
      <c r="NFM155" s="17"/>
      <c r="NFN155" s="17"/>
      <c r="NFO155" s="17"/>
      <c r="NFP155" s="17"/>
      <c r="NFQ155" s="17"/>
      <c r="NFR155" s="17"/>
      <c r="NFS155" s="17"/>
      <c r="NFT155" s="17"/>
      <c r="NFU155" s="17"/>
      <c r="NFV155" s="17"/>
      <c r="NFW155" s="17"/>
      <c r="NFX155" s="17"/>
      <c r="NFY155" s="17"/>
      <c r="NFZ155" s="17"/>
      <c r="NGA155" s="17"/>
      <c r="NGB155" s="17"/>
      <c r="NGC155" s="17"/>
      <c r="NGD155" s="17"/>
      <c r="NGE155" s="17"/>
      <c r="NGF155" s="17"/>
      <c r="NGG155" s="17"/>
      <c r="NGH155" s="17"/>
      <c r="NGI155" s="17"/>
      <c r="NGJ155" s="17"/>
      <c r="NGK155" s="17"/>
      <c r="NGL155" s="17"/>
      <c r="NGM155" s="17"/>
      <c r="NGN155" s="17"/>
      <c r="NGO155" s="17"/>
      <c r="NGP155" s="17"/>
      <c r="NGQ155" s="17"/>
      <c r="NGR155" s="17"/>
      <c r="NGS155" s="17"/>
      <c r="NGT155" s="17"/>
      <c r="NGU155" s="17"/>
      <c r="NGV155" s="17"/>
      <c r="NGW155" s="17"/>
      <c r="NGX155" s="17"/>
      <c r="NGY155" s="17"/>
      <c r="NGZ155" s="17"/>
      <c r="NHA155" s="17"/>
      <c r="NHB155" s="17"/>
      <c r="NHC155" s="17"/>
      <c r="NHD155" s="17"/>
      <c r="NHE155" s="17"/>
      <c r="NHF155" s="17"/>
      <c r="NHG155" s="17"/>
      <c r="NHH155" s="17"/>
      <c r="NHI155" s="17"/>
      <c r="NHJ155" s="17"/>
      <c r="NHK155" s="17"/>
      <c r="NHL155" s="17"/>
      <c r="NHM155" s="17"/>
      <c r="NHN155" s="17"/>
      <c r="NHO155" s="17"/>
      <c r="NHP155" s="17"/>
      <c r="NHQ155" s="17"/>
      <c r="NHR155" s="17"/>
      <c r="NHS155" s="17"/>
      <c r="NHT155" s="17"/>
      <c r="NHU155" s="17"/>
      <c r="NHV155" s="17"/>
      <c r="NHW155" s="17"/>
      <c r="NHX155" s="17"/>
      <c r="NHY155" s="17"/>
      <c r="NHZ155" s="17"/>
      <c r="NIA155" s="17"/>
      <c r="NIB155" s="17"/>
      <c r="NIC155" s="17"/>
      <c r="NID155" s="17"/>
      <c r="NIE155" s="17"/>
      <c r="NIF155" s="17"/>
      <c r="NIG155" s="17"/>
      <c r="NIH155" s="17"/>
      <c r="NII155" s="17"/>
      <c r="NIJ155" s="17"/>
      <c r="NIK155" s="17"/>
      <c r="NIL155" s="17"/>
      <c r="NIM155" s="17"/>
      <c r="NIN155" s="17"/>
      <c r="NIO155" s="17"/>
      <c r="NIP155" s="17"/>
      <c r="NIQ155" s="17"/>
      <c r="NIR155" s="17"/>
      <c r="NIS155" s="17"/>
      <c r="NIT155" s="17"/>
      <c r="NIU155" s="17"/>
      <c r="NIV155" s="17"/>
      <c r="NIW155" s="17"/>
      <c r="NIX155" s="17"/>
      <c r="NIY155" s="17"/>
      <c r="NIZ155" s="17"/>
      <c r="NJA155" s="17"/>
      <c r="NJB155" s="17"/>
      <c r="NJC155" s="17"/>
      <c r="NJD155" s="17"/>
      <c r="NJE155" s="17"/>
      <c r="NJF155" s="17"/>
      <c r="NJG155" s="17"/>
      <c r="NJH155" s="17"/>
      <c r="NJI155" s="17"/>
      <c r="NJJ155" s="17"/>
      <c r="NJK155" s="17"/>
      <c r="NJL155" s="17"/>
      <c r="NJM155" s="17"/>
      <c r="NJN155" s="17"/>
      <c r="NJO155" s="17"/>
      <c r="NJP155" s="17"/>
      <c r="NJQ155" s="17"/>
      <c r="NJR155" s="17"/>
      <c r="NJS155" s="17"/>
      <c r="NJT155" s="17"/>
      <c r="NJU155" s="17"/>
      <c r="NJV155" s="17"/>
      <c r="NJW155" s="17"/>
      <c r="NJX155" s="17"/>
      <c r="NJY155" s="17"/>
      <c r="NJZ155" s="17"/>
      <c r="NKA155" s="17"/>
      <c r="NKB155" s="17"/>
      <c r="NKC155" s="17"/>
      <c r="NKD155" s="17"/>
      <c r="NKE155" s="17"/>
      <c r="NKF155" s="17"/>
      <c r="NKG155" s="17"/>
      <c r="NKH155" s="17"/>
      <c r="NKI155" s="17"/>
      <c r="NKJ155" s="17"/>
      <c r="NKK155" s="17"/>
      <c r="NKL155" s="17"/>
      <c r="NKM155" s="17"/>
      <c r="NKN155" s="17"/>
      <c r="NKO155" s="17"/>
      <c r="NKP155" s="17"/>
      <c r="NKQ155" s="17"/>
      <c r="NKR155" s="17"/>
      <c r="NKS155" s="17"/>
      <c r="NKT155" s="17"/>
      <c r="NKU155" s="17"/>
      <c r="NKV155" s="17"/>
      <c r="NKW155" s="17"/>
      <c r="NKX155" s="17"/>
      <c r="NKY155" s="17"/>
      <c r="NKZ155" s="17"/>
      <c r="NLA155" s="17"/>
      <c r="NLB155" s="17"/>
      <c r="NLC155" s="17"/>
      <c r="NLD155" s="17"/>
      <c r="NLE155" s="17"/>
      <c r="NLF155" s="17"/>
      <c r="NLG155" s="17"/>
      <c r="NLH155" s="17"/>
      <c r="NLI155" s="17"/>
      <c r="NLJ155" s="17"/>
      <c r="NLK155" s="17"/>
      <c r="NLL155" s="17"/>
      <c r="NLM155" s="17"/>
      <c r="NLN155" s="17"/>
      <c r="NLO155" s="17"/>
      <c r="NLP155" s="17"/>
      <c r="NLQ155" s="17"/>
      <c r="NLR155" s="17"/>
      <c r="NLS155" s="17"/>
      <c r="NLT155" s="17"/>
      <c r="NLU155" s="17"/>
      <c r="NLV155" s="17"/>
      <c r="NLW155" s="17"/>
      <c r="NLX155" s="17"/>
      <c r="NLY155" s="17"/>
      <c r="NLZ155" s="17"/>
      <c r="NMA155" s="17"/>
      <c r="NMB155" s="17"/>
      <c r="NMC155" s="17"/>
      <c r="NMD155" s="17"/>
      <c r="NME155" s="17"/>
      <c r="NMF155" s="17"/>
      <c r="NMG155" s="17"/>
      <c r="NMH155" s="17"/>
      <c r="NMI155" s="17"/>
      <c r="NMJ155" s="17"/>
      <c r="NMK155" s="17"/>
      <c r="NML155" s="17"/>
      <c r="NMM155" s="17"/>
      <c r="NMN155" s="17"/>
      <c r="NMO155" s="17"/>
      <c r="NMP155" s="17"/>
      <c r="NMQ155" s="17"/>
      <c r="NMR155" s="17"/>
      <c r="NMS155" s="17"/>
      <c r="NMT155" s="17"/>
      <c r="NMU155" s="17"/>
      <c r="NMV155" s="17"/>
      <c r="NMW155" s="17"/>
      <c r="NMX155" s="17"/>
      <c r="NMY155" s="17"/>
      <c r="NMZ155" s="17"/>
      <c r="NNA155" s="17"/>
      <c r="NNB155" s="17"/>
      <c r="NNC155" s="17"/>
      <c r="NND155" s="17"/>
      <c r="NNE155" s="17"/>
      <c r="NNF155" s="17"/>
      <c r="NNG155" s="17"/>
      <c r="NNH155" s="17"/>
      <c r="NNI155" s="17"/>
      <c r="NNJ155" s="17"/>
      <c r="NNK155" s="17"/>
      <c r="NNL155" s="17"/>
      <c r="NNM155" s="17"/>
      <c r="NNN155" s="17"/>
      <c r="NNO155" s="17"/>
      <c r="NNP155" s="17"/>
      <c r="NNQ155" s="17"/>
      <c r="NNR155" s="17"/>
      <c r="NNS155" s="17"/>
      <c r="NNT155" s="17"/>
      <c r="NNU155" s="17"/>
      <c r="NNV155" s="17"/>
      <c r="NNW155" s="17"/>
      <c r="NNX155" s="17"/>
      <c r="NNY155" s="17"/>
      <c r="NNZ155" s="17"/>
      <c r="NOA155" s="17"/>
      <c r="NOB155" s="17"/>
      <c r="NOC155" s="17"/>
      <c r="NOD155" s="17"/>
      <c r="NOE155" s="17"/>
      <c r="NOF155" s="17"/>
      <c r="NOG155" s="17"/>
      <c r="NOH155" s="17"/>
      <c r="NOI155" s="17"/>
      <c r="NOJ155" s="17"/>
      <c r="NOK155" s="17"/>
      <c r="NOL155" s="17"/>
      <c r="NOM155" s="17"/>
      <c r="NON155" s="17"/>
      <c r="NOO155" s="17"/>
      <c r="NOP155" s="17"/>
      <c r="NOQ155" s="17"/>
      <c r="NOR155" s="17"/>
      <c r="NOS155" s="17"/>
      <c r="NOT155" s="17"/>
      <c r="NOU155" s="17"/>
      <c r="NOV155" s="17"/>
      <c r="NOW155" s="17"/>
      <c r="NOX155" s="17"/>
      <c r="NOY155" s="17"/>
      <c r="NOZ155" s="17"/>
      <c r="NPA155" s="17"/>
      <c r="NPB155" s="17"/>
      <c r="NPC155" s="17"/>
      <c r="NPD155" s="17"/>
      <c r="NPE155" s="17"/>
      <c r="NPF155" s="17"/>
      <c r="NPG155" s="17"/>
      <c r="NPH155" s="17"/>
      <c r="NPI155" s="17"/>
      <c r="NPJ155" s="17"/>
      <c r="NPK155" s="17"/>
      <c r="NPL155" s="17"/>
      <c r="NPM155" s="17"/>
      <c r="NPN155" s="17"/>
      <c r="NPO155" s="17"/>
      <c r="NPP155" s="17"/>
      <c r="NPQ155" s="17"/>
      <c r="NPR155" s="17"/>
      <c r="NPS155" s="17"/>
      <c r="NPT155" s="17"/>
      <c r="NPU155" s="17"/>
      <c r="NPV155" s="17"/>
      <c r="NPW155" s="17"/>
      <c r="NPX155" s="17"/>
      <c r="NPY155" s="17"/>
      <c r="NPZ155" s="17"/>
      <c r="NQA155" s="17"/>
      <c r="NQB155" s="17"/>
      <c r="NQC155" s="17"/>
      <c r="NQD155" s="17"/>
      <c r="NQE155" s="17"/>
      <c r="NQF155" s="17"/>
      <c r="NQG155" s="17"/>
      <c r="NQH155" s="17"/>
      <c r="NQI155" s="17"/>
      <c r="NQJ155" s="17"/>
      <c r="NQK155" s="17"/>
      <c r="NQL155" s="17"/>
      <c r="NQM155" s="17"/>
      <c r="NQN155" s="17"/>
      <c r="NQO155" s="17"/>
      <c r="NQP155" s="17"/>
      <c r="NQQ155" s="17"/>
      <c r="NQR155" s="17"/>
      <c r="NQS155" s="17"/>
      <c r="NQT155" s="17"/>
      <c r="NQU155" s="17"/>
      <c r="NQV155" s="17"/>
      <c r="NQW155" s="17"/>
      <c r="NQX155" s="17"/>
      <c r="NQY155" s="17"/>
      <c r="NQZ155" s="17"/>
      <c r="NRA155" s="17"/>
      <c r="NRB155" s="17"/>
      <c r="NRC155" s="17"/>
      <c r="NRD155" s="17"/>
      <c r="NRE155" s="17"/>
      <c r="NRF155" s="17"/>
      <c r="NRG155" s="17"/>
      <c r="NRH155" s="17"/>
      <c r="NRI155" s="17"/>
      <c r="NRJ155" s="17"/>
      <c r="NRK155" s="17"/>
      <c r="NRL155" s="17"/>
      <c r="NRM155" s="17"/>
      <c r="NRN155" s="17"/>
      <c r="NRO155" s="17"/>
      <c r="NRP155" s="17"/>
      <c r="NRQ155" s="17"/>
      <c r="NRR155" s="17"/>
      <c r="NRS155" s="17"/>
      <c r="NRT155" s="17"/>
      <c r="NRU155" s="17"/>
      <c r="NRV155" s="17"/>
      <c r="NRW155" s="17"/>
      <c r="NRX155" s="17"/>
      <c r="NRY155" s="17"/>
      <c r="NRZ155" s="17"/>
      <c r="NSA155" s="17"/>
      <c r="NSB155" s="17"/>
      <c r="NSC155" s="17"/>
      <c r="NSD155" s="17"/>
      <c r="NSE155" s="17"/>
      <c r="NSF155" s="17"/>
      <c r="NSG155" s="17"/>
      <c r="NSH155" s="17"/>
      <c r="NSI155" s="17"/>
      <c r="NSJ155" s="17"/>
      <c r="NSK155" s="17"/>
      <c r="NSL155" s="17"/>
      <c r="NSM155" s="17"/>
      <c r="NSN155" s="17"/>
      <c r="NSO155" s="17"/>
      <c r="NSP155" s="17"/>
      <c r="NSQ155" s="17"/>
      <c r="NSR155" s="17"/>
      <c r="NSS155" s="17"/>
      <c r="NST155" s="17"/>
      <c r="NSU155" s="17"/>
      <c r="NSV155" s="17"/>
      <c r="NSW155" s="17"/>
      <c r="NSX155" s="17"/>
      <c r="NSY155" s="17"/>
      <c r="NSZ155" s="17"/>
      <c r="NTA155" s="17"/>
      <c r="NTB155" s="17"/>
      <c r="NTC155" s="17"/>
      <c r="NTD155" s="17"/>
      <c r="NTE155" s="17"/>
      <c r="NTF155" s="17"/>
      <c r="NTG155" s="17"/>
      <c r="NTH155" s="17"/>
      <c r="NTI155" s="17"/>
      <c r="NTJ155" s="17"/>
      <c r="NTK155" s="17"/>
      <c r="NTL155" s="17"/>
      <c r="NTM155" s="17"/>
      <c r="NTN155" s="17"/>
      <c r="NTO155" s="17"/>
      <c r="NTP155" s="17"/>
      <c r="NTQ155" s="17"/>
      <c r="NTR155" s="17"/>
      <c r="NTS155" s="17"/>
      <c r="NTT155" s="17"/>
      <c r="NTU155" s="17"/>
      <c r="NTV155" s="17"/>
      <c r="NTW155" s="17"/>
      <c r="NTX155" s="17"/>
      <c r="NTY155" s="17"/>
      <c r="NTZ155" s="17"/>
      <c r="NUA155" s="17"/>
      <c r="NUB155" s="17"/>
      <c r="NUC155" s="17"/>
      <c r="NUD155" s="17"/>
      <c r="NUE155" s="17"/>
      <c r="NUF155" s="17"/>
      <c r="NUG155" s="17"/>
      <c r="NUH155" s="17"/>
      <c r="NUI155" s="17"/>
      <c r="NUJ155" s="17"/>
      <c r="NUK155" s="17"/>
      <c r="NUL155" s="17"/>
      <c r="NUM155" s="17"/>
      <c r="NUN155" s="17"/>
      <c r="NUO155" s="17"/>
      <c r="NUP155" s="17"/>
      <c r="NUQ155" s="17"/>
      <c r="NUR155" s="17"/>
      <c r="NUS155" s="17"/>
      <c r="NUT155" s="17"/>
      <c r="NUU155" s="17"/>
      <c r="NUV155" s="17"/>
      <c r="NUW155" s="17"/>
      <c r="NUX155" s="17"/>
      <c r="NUY155" s="17"/>
      <c r="NUZ155" s="17"/>
      <c r="NVA155" s="17"/>
      <c r="NVB155" s="17"/>
      <c r="NVC155" s="17"/>
      <c r="NVD155" s="17"/>
      <c r="NVE155" s="17"/>
      <c r="NVF155" s="17"/>
      <c r="NVG155" s="17"/>
      <c r="NVH155" s="17"/>
      <c r="NVI155" s="17"/>
      <c r="NVJ155" s="17"/>
      <c r="NVK155" s="17"/>
      <c r="NVL155" s="17"/>
      <c r="NVM155" s="17"/>
      <c r="NVN155" s="17"/>
      <c r="NVO155" s="17"/>
      <c r="NVP155" s="17"/>
      <c r="NVQ155" s="17"/>
      <c r="NVR155" s="17"/>
      <c r="NVS155" s="17"/>
      <c r="NVT155" s="17"/>
      <c r="NVU155" s="17"/>
      <c r="NVV155" s="17"/>
      <c r="NVW155" s="17"/>
      <c r="NVX155" s="17"/>
      <c r="NVY155" s="17"/>
      <c r="NVZ155" s="17"/>
      <c r="NWA155" s="17"/>
      <c r="NWB155" s="17"/>
      <c r="NWC155" s="17"/>
      <c r="NWD155" s="17"/>
      <c r="NWE155" s="17"/>
      <c r="NWF155" s="17"/>
      <c r="NWG155" s="17"/>
      <c r="NWH155" s="17"/>
      <c r="NWI155" s="17"/>
      <c r="NWJ155" s="17"/>
      <c r="NWK155" s="17"/>
      <c r="NWL155" s="17"/>
      <c r="NWM155" s="17"/>
      <c r="NWN155" s="17"/>
      <c r="NWO155" s="17"/>
      <c r="NWP155" s="17"/>
      <c r="NWQ155" s="17"/>
      <c r="NWR155" s="17"/>
      <c r="NWS155" s="17"/>
      <c r="NWT155" s="17"/>
      <c r="NWU155" s="17"/>
      <c r="NWV155" s="17"/>
      <c r="NWW155" s="17"/>
      <c r="NWX155" s="17"/>
      <c r="NWY155" s="17"/>
      <c r="NWZ155" s="17"/>
      <c r="NXA155" s="17"/>
      <c r="NXB155" s="17"/>
      <c r="NXC155" s="17"/>
      <c r="NXD155" s="17"/>
      <c r="NXE155" s="17"/>
      <c r="NXF155" s="17"/>
      <c r="NXG155" s="17"/>
      <c r="NXH155" s="17"/>
      <c r="NXI155" s="17"/>
      <c r="NXJ155" s="17"/>
      <c r="NXK155" s="17"/>
      <c r="NXL155" s="17"/>
      <c r="NXM155" s="17"/>
      <c r="NXN155" s="17"/>
      <c r="NXO155" s="17"/>
      <c r="NXP155" s="17"/>
      <c r="NXQ155" s="17"/>
      <c r="NXR155" s="17"/>
      <c r="NXS155" s="17"/>
      <c r="NXT155" s="17"/>
      <c r="NXU155" s="17"/>
      <c r="NXV155" s="17"/>
      <c r="NXW155" s="17"/>
      <c r="NXX155" s="17"/>
      <c r="NXY155" s="17"/>
      <c r="NXZ155" s="17"/>
      <c r="NYA155" s="17"/>
      <c r="NYB155" s="17"/>
      <c r="NYC155" s="17"/>
      <c r="NYD155" s="17"/>
      <c r="NYE155" s="17"/>
      <c r="NYF155" s="17"/>
      <c r="NYG155" s="17"/>
      <c r="NYH155" s="17"/>
      <c r="NYI155" s="17"/>
      <c r="NYJ155" s="17"/>
      <c r="NYK155" s="17"/>
      <c r="NYL155" s="17"/>
      <c r="NYM155" s="17"/>
      <c r="NYN155" s="17"/>
      <c r="NYO155" s="17"/>
      <c r="NYP155" s="17"/>
      <c r="NYQ155" s="17"/>
      <c r="NYR155" s="17"/>
      <c r="NYS155" s="17"/>
      <c r="NYT155" s="17"/>
      <c r="NYU155" s="17"/>
      <c r="NYV155" s="17"/>
      <c r="NYW155" s="17"/>
      <c r="NYX155" s="17"/>
      <c r="NYY155" s="17"/>
      <c r="NYZ155" s="17"/>
      <c r="NZA155" s="17"/>
      <c r="NZB155" s="17"/>
      <c r="NZC155" s="17"/>
      <c r="NZD155" s="17"/>
      <c r="NZE155" s="17"/>
      <c r="NZF155" s="17"/>
      <c r="NZG155" s="17"/>
      <c r="NZH155" s="17"/>
      <c r="NZI155" s="17"/>
      <c r="NZJ155" s="17"/>
      <c r="NZK155" s="17"/>
      <c r="NZL155" s="17"/>
      <c r="NZM155" s="17"/>
      <c r="NZN155" s="17"/>
      <c r="NZO155" s="17"/>
      <c r="NZP155" s="17"/>
      <c r="NZQ155" s="17"/>
      <c r="NZR155" s="17"/>
      <c r="NZS155" s="17"/>
      <c r="NZT155" s="17"/>
      <c r="NZU155" s="17"/>
      <c r="NZV155" s="17"/>
      <c r="NZW155" s="17"/>
      <c r="NZX155" s="17"/>
      <c r="NZY155" s="17"/>
      <c r="NZZ155" s="17"/>
      <c r="OAA155" s="17"/>
      <c r="OAB155" s="17"/>
      <c r="OAC155" s="17"/>
      <c r="OAD155" s="17"/>
      <c r="OAE155" s="17"/>
      <c r="OAF155" s="17"/>
      <c r="OAG155" s="17"/>
      <c r="OAH155" s="17"/>
      <c r="OAI155" s="17"/>
      <c r="OAJ155" s="17"/>
      <c r="OAK155" s="17"/>
      <c r="OAL155" s="17"/>
      <c r="OAM155" s="17"/>
      <c r="OAN155" s="17"/>
      <c r="OAO155" s="17"/>
      <c r="OAP155" s="17"/>
      <c r="OAQ155" s="17"/>
      <c r="OAR155" s="17"/>
      <c r="OAS155" s="17"/>
      <c r="OAT155" s="17"/>
      <c r="OAU155" s="17"/>
      <c r="OAV155" s="17"/>
      <c r="OAW155" s="17"/>
      <c r="OAX155" s="17"/>
      <c r="OAY155" s="17"/>
      <c r="OAZ155" s="17"/>
      <c r="OBA155" s="17"/>
      <c r="OBB155" s="17"/>
      <c r="OBC155" s="17"/>
      <c r="OBD155" s="17"/>
      <c r="OBE155" s="17"/>
      <c r="OBF155" s="17"/>
      <c r="OBG155" s="17"/>
      <c r="OBH155" s="17"/>
      <c r="OBI155" s="17"/>
      <c r="OBJ155" s="17"/>
      <c r="OBK155" s="17"/>
      <c r="OBL155" s="17"/>
      <c r="OBM155" s="17"/>
      <c r="OBN155" s="17"/>
      <c r="OBO155" s="17"/>
      <c r="OBP155" s="17"/>
      <c r="OBQ155" s="17"/>
      <c r="OBR155" s="17"/>
      <c r="OBS155" s="17"/>
      <c r="OBT155" s="17"/>
      <c r="OBU155" s="17"/>
      <c r="OBV155" s="17"/>
      <c r="OBW155" s="17"/>
      <c r="OBX155" s="17"/>
      <c r="OBY155" s="17"/>
      <c r="OBZ155" s="17"/>
      <c r="OCA155" s="17"/>
      <c r="OCB155" s="17"/>
      <c r="OCC155" s="17"/>
      <c r="OCD155" s="17"/>
      <c r="OCE155" s="17"/>
      <c r="OCF155" s="17"/>
      <c r="OCG155" s="17"/>
      <c r="OCH155" s="17"/>
      <c r="OCI155" s="17"/>
      <c r="OCJ155" s="17"/>
      <c r="OCK155" s="17"/>
      <c r="OCL155" s="17"/>
      <c r="OCM155" s="17"/>
      <c r="OCN155" s="17"/>
      <c r="OCO155" s="17"/>
      <c r="OCP155" s="17"/>
      <c r="OCQ155" s="17"/>
      <c r="OCR155" s="17"/>
      <c r="OCS155" s="17"/>
      <c r="OCT155" s="17"/>
      <c r="OCU155" s="17"/>
      <c r="OCV155" s="17"/>
      <c r="OCW155" s="17"/>
      <c r="OCX155" s="17"/>
      <c r="OCY155" s="17"/>
      <c r="OCZ155" s="17"/>
      <c r="ODA155" s="17"/>
      <c r="ODB155" s="17"/>
      <c r="ODC155" s="17"/>
      <c r="ODD155" s="17"/>
      <c r="ODE155" s="17"/>
      <c r="ODF155" s="17"/>
      <c r="ODG155" s="17"/>
      <c r="ODH155" s="17"/>
      <c r="ODI155" s="17"/>
      <c r="ODJ155" s="17"/>
      <c r="ODK155" s="17"/>
      <c r="ODL155" s="17"/>
      <c r="ODM155" s="17"/>
      <c r="ODN155" s="17"/>
      <c r="ODO155" s="17"/>
      <c r="ODP155" s="17"/>
      <c r="ODQ155" s="17"/>
      <c r="ODR155" s="17"/>
      <c r="ODS155" s="17"/>
      <c r="ODT155" s="17"/>
      <c r="ODU155" s="17"/>
      <c r="ODV155" s="17"/>
      <c r="ODW155" s="17"/>
      <c r="ODX155" s="17"/>
      <c r="ODY155" s="17"/>
      <c r="ODZ155" s="17"/>
      <c r="OEA155" s="17"/>
      <c r="OEB155" s="17"/>
      <c r="OEC155" s="17"/>
      <c r="OED155" s="17"/>
      <c r="OEE155" s="17"/>
      <c r="OEF155" s="17"/>
      <c r="OEG155" s="17"/>
      <c r="OEH155" s="17"/>
      <c r="OEI155" s="17"/>
      <c r="OEJ155" s="17"/>
      <c r="OEK155" s="17"/>
      <c r="OEL155" s="17"/>
      <c r="OEM155" s="17"/>
      <c r="OEN155" s="17"/>
      <c r="OEO155" s="17"/>
      <c r="OEP155" s="17"/>
      <c r="OEQ155" s="17"/>
      <c r="OER155" s="17"/>
      <c r="OES155" s="17"/>
      <c r="OET155" s="17"/>
      <c r="OEU155" s="17"/>
      <c r="OEV155" s="17"/>
      <c r="OEW155" s="17"/>
      <c r="OEX155" s="17"/>
      <c r="OEY155" s="17"/>
      <c r="OEZ155" s="17"/>
      <c r="OFA155" s="17"/>
      <c r="OFB155" s="17"/>
      <c r="OFC155" s="17"/>
      <c r="OFD155" s="17"/>
      <c r="OFE155" s="17"/>
      <c r="OFF155" s="17"/>
      <c r="OFG155" s="17"/>
      <c r="OFH155" s="17"/>
      <c r="OFI155" s="17"/>
      <c r="OFJ155" s="17"/>
      <c r="OFK155" s="17"/>
      <c r="OFL155" s="17"/>
      <c r="OFM155" s="17"/>
      <c r="OFN155" s="17"/>
      <c r="OFO155" s="17"/>
      <c r="OFP155" s="17"/>
      <c r="OFQ155" s="17"/>
      <c r="OFR155" s="17"/>
      <c r="OFS155" s="17"/>
      <c r="OFT155" s="17"/>
      <c r="OFU155" s="17"/>
      <c r="OFV155" s="17"/>
      <c r="OFW155" s="17"/>
      <c r="OFX155" s="17"/>
      <c r="OFY155" s="17"/>
      <c r="OFZ155" s="17"/>
      <c r="OGA155" s="17"/>
      <c r="OGB155" s="17"/>
      <c r="OGC155" s="17"/>
      <c r="OGD155" s="17"/>
      <c r="OGE155" s="17"/>
      <c r="OGF155" s="17"/>
      <c r="OGG155" s="17"/>
      <c r="OGH155" s="17"/>
      <c r="OGI155" s="17"/>
      <c r="OGJ155" s="17"/>
      <c r="OGK155" s="17"/>
      <c r="OGL155" s="17"/>
      <c r="OGM155" s="17"/>
      <c r="OGN155" s="17"/>
      <c r="OGO155" s="17"/>
      <c r="OGP155" s="17"/>
      <c r="OGQ155" s="17"/>
      <c r="OGR155" s="17"/>
      <c r="OGS155" s="17"/>
      <c r="OGT155" s="17"/>
      <c r="OGU155" s="17"/>
      <c r="OGV155" s="17"/>
      <c r="OGW155" s="17"/>
      <c r="OGX155" s="17"/>
      <c r="OGY155" s="17"/>
      <c r="OGZ155" s="17"/>
      <c r="OHA155" s="17"/>
      <c r="OHB155" s="17"/>
      <c r="OHC155" s="17"/>
      <c r="OHD155" s="17"/>
      <c r="OHE155" s="17"/>
      <c r="OHF155" s="17"/>
      <c r="OHG155" s="17"/>
      <c r="OHH155" s="17"/>
      <c r="OHI155" s="17"/>
      <c r="OHJ155" s="17"/>
      <c r="OHK155" s="17"/>
      <c r="OHL155" s="17"/>
      <c r="OHM155" s="17"/>
      <c r="OHN155" s="17"/>
      <c r="OHO155" s="17"/>
      <c r="OHP155" s="17"/>
      <c r="OHQ155" s="17"/>
      <c r="OHR155" s="17"/>
      <c r="OHS155" s="17"/>
      <c r="OHT155" s="17"/>
      <c r="OHU155" s="17"/>
      <c r="OHV155" s="17"/>
      <c r="OHW155" s="17"/>
      <c r="OHX155" s="17"/>
      <c r="OHY155" s="17"/>
      <c r="OHZ155" s="17"/>
      <c r="OIA155" s="17"/>
      <c r="OIB155" s="17"/>
      <c r="OIC155" s="17"/>
      <c r="OID155" s="17"/>
      <c r="OIE155" s="17"/>
      <c r="OIF155" s="17"/>
      <c r="OIG155" s="17"/>
      <c r="OIH155" s="17"/>
      <c r="OII155" s="17"/>
      <c r="OIJ155" s="17"/>
      <c r="OIK155" s="17"/>
      <c r="OIL155" s="17"/>
      <c r="OIM155" s="17"/>
      <c r="OIN155" s="17"/>
      <c r="OIO155" s="17"/>
      <c r="OIP155" s="17"/>
      <c r="OIQ155" s="17"/>
      <c r="OIR155" s="17"/>
      <c r="OIS155" s="17"/>
      <c r="OIT155" s="17"/>
      <c r="OIU155" s="17"/>
      <c r="OIV155" s="17"/>
      <c r="OIW155" s="17"/>
      <c r="OIX155" s="17"/>
      <c r="OIY155" s="17"/>
      <c r="OIZ155" s="17"/>
      <c r="OJA155" s="17"/>
      <c r="OJB155" s="17"/>
      <c r="OJC155" s="17"/>
      <c r="OJD155" s="17"/>
      <c r="OJE155" s="17"/>
      <c r="OJF155" s="17"/>
      <c r="OJG155" s="17"/>
      <c r="OJH155" s="17"/>
      <c r="OJI155" s="17"/>
      <c r="OJJ155" s="17"/>
      <c r="OJK155" s="17"/>
      <c r="OJL155" s="17"/>
      <c r="OJM155" s="17"/>
      <c r="OJN155" s="17"/>
      <c r="OJO155" s="17"/>
      <c r="OJP155" s="17"/>
      <c r="OJQ155" s="17"/>
      <c r="OJR155" s="17"/>
      <c r="OJS155" s="17"/>
      <c r="OJT155" s="17"/>
      <c r="OJU155" s="17"/>
      <c r="OJV155" s="17"/>
      <c r="OJW155" s="17"/>
      <c r="OJX155" s="17"/>
      <c r="OJY155" s="17"/>
      <c r="OJZ155" s="17"/>
      <c r="OKA155" s="17"/>
      <c r="OKB155" s="17"/>
      <c r="OKC155" s="17"/>
      <c r="OKD155" s="17"/>
      <c r="OKE155" s="17"/>
      <c r="OKF155" s="17"/>
      <c r="OKG155" s="17"/>
      <c r="OKH155" s="17"/>
      <c r="OKI155" s="17"/>
      <c r="OKJ155" s="17"/>
      <c r="OKK155" s="17"/>
      <c r="OKL155" s="17"/>
      <c r="OKM155" s="17"/>
      <c r="OKN155" s="17"/>
      <c r="OKO155" s="17"/>
      <c r="OKP155" s="17"/>
      <c r="OKQ155" s="17"/>
      <c r="OKR155" s="17"/>
      <c r="OKS155" s="17"/>
      <c r="OKT155" s="17"/>
      <c r="OKU155" s="17"/>
      <c r="OKV155" s="17"/>
      <c r="OKW155" s="17"/>
      <c r="OKX155" s="17"/>
      <c r="OKY155" s="17"/>
      <c r="OKZ155" s="17"/>
      <c r="OLA155" s="17"/>
      <c r="OLB155" s="17"/>
      <c r="OLC155" s="17"/>
      <c r="OLD155" s="17"/>
      <c r="OLE155" s="17"/>
      <c r="OLF155" s="17"/>
      <c r="OLG155" s="17"/>
      <c r="OLH155" s="17"/>
      <c r="OLI155" s="17"/>
      <c r="OLJ155" s="17"/>
      <c r="OLK155" s="17"/>
      <c r="OLL155" s="17"/>
      <c r="OLM155" s="17"/>
      <c r="OLN155" s="17"/>
      <c r="OLO155" s="17"/>
      <c r="OLP155" s="17"/>
      <c r="OLQ155" s="17"/>
      <c r="OLR155" s="17"/>
      <c r="OLS155" s="17"/>
      <c r="OLT155" s="17"/>
      <c r="OLU155" s="17"/>
      <c r="OLV155" s="17"/>
      <c r="OLW155" s="17"/>
      <c r="OLX155" s="17"/>
      <c r="OLY155" s="17"/>
      <c r="OLZ155" s="17"/>
      <c r="OMA155" s="17"/>
      <c r="OMB155" s="17"/>
      <c r="OMC155" s="17"/>
      <c r="OMD155" s="17"/>
      <c r="OME155" s="17"/>
      <c r="OMF155" s="17"/>
      <c r="OMG155" s="17"/>
      <c r="OMH155" s="17"/>
      <c r="OMI155" s="17"/>
      <c r="OMJ155" s="17"/>
      <c r="OMK155" s="17"/>
      <c r="OML155" s="17"/>
      <c r="OMM155" s="17"/>
      <c r="OMN155" s="17"/>
      <c r="OMO155" s="17"/>
      <c r="OMP155" s="17"/>
      <c r="OMQ155" s="17"/>
      <c r="OMR155" s="17"/>
      <c r="OMS155" s="17"/>
      <c r="OMT155" s="17"/>
      <c r="OMU155" s="17"/>
      <c r="OMV155" s="17"/>
      <c r="OMW155" s="17"/>
      <c r="OMX155" s="17"/>
      <c r="OMY155" s="17"/>
      <c r="OMZ155" s="17"/>
      <c r="ONA155" s="17"/>
      <c r="ONB155" s="17"/>
      <c r="ONC155" s="17"/>
      <c r="OND155" s="17"/>
      <c r="ONE155" s="17"/>
      <c r="ONF155" s="17"/>
      <c r="ONG155" s="17"/>
      <c r="ONH155" s="17"/>
      <c r="ONI155" s="17"/>
      <c r="ONJ155" s="17"/>
      <c r="ONK155" s="17"/>
      <c r="ONL155" s="17"/>
      <c r="ONM155" s="17"/>
      <c r="ONN155" s="17"/>
      <c r="ONO155" s="17"/>
      <c r="ONP155" s="17"/>
      <c r="ONQ155" s="17"/>
      <c r="ONR155" s="17"/>
      <c r="ONS155" s="17"/>
      <c r="ONT155" s="17"/>
      <c r="ONU155" s="17"/>
      <c r="ONV155" s="17"/>
      <c r="ONW155" s="17"/>
      <c r="ONX155" s="17"/>
      <c r="ONY155" s="17"/>
      <c r="ONZ155" s="17"/>
      <c r="OOA155" s="17"/>
      <c r="OOB155" s="17"/>
      <c r="OOC155" s="17"/>
      <c r="OOD155" s="17"/>
      <c r="OOE155" s="17"/>
      <c r="OOF155" s="17"/>
      <c r="OOG155" s="17"/>
      <c r="OOH155" s="17"/>
      <c r="OOI155" s="17"/>
      <c r="OOJ155" s="17"/>
      <c r="OOK155" s="17"/>
      <c r="OOL155" s="17"/>
      <c r="OOM155" s="17"/>
      <c r="OON155" s="17"/>
      <c r="OOO155" s="17"/>
      <c r="OOP155" s="17"/>
      <c r="OOQ155" s="17"/>
      <c r="OOR155" s="17"/>
      <c r="OOS155" s="17"/>
      <c r="OOT155" s="17"/>
      <c r="OOU155" s="17"/>
      <c r="OOV155" s="17"/>
      <c r="OOW155" s="17"/>
      <c r="OOX155" s="17"/>
      <c r="OOY155" s="17"/>
      <c r="OOZ155" s="17"/>
      <c r="OPA155" s="17"/>
      <c r="OPB155" s="17"/>
      <c r="OPC155" s="17"/>
      <c r="OPD155" s="17"/>
      <c r="OPE155" s="17"/>
      <c r="OPF155" s="17"/>
      <c r="OPG155" s="17"/>
      <c r="OPH155" s="17"/>
      <c r="OPI155" s="17"/>
      <c r="OPJ155" s="17"/>
      <c r="OPK155" s="17"/>
      <c r="OPL155" s="17"/>
      <c r="OPM155" s="17"/>
      <c r="OPN155" s="17"/>
      <c r="OPO155" s="17"/>
      <c r="OPP155" s="17"/>
      <c r="OPQ155" s="17"/>
      <c r="OPR155" s="17"/>
      <c r="OPS155" s="17"/>
      <c r="OPT155" s="17"/>
      <c r="OPU155" s="17"/>
      <c r="OPV155" s="17"/>
      <c r="OPW155" s="17"/>
      <c r="OPX155" s="17"/>
      <c r="OPY155" s="17"/>
      <c r="OPZ155" s="17"/>
      <c r="OQA155" s="17"/>
      <c r="OQB155" s="17"/>
      <c r="OQC155" s="17"/>
      <c r="OQD155" s="17"/>
      <c r="OQE155" s="17"/>
      <c r="OQF155" s="17"/>
      <c r="OQG155" s="17"/>
      <c r="OQH155" s="17"/>
      <c r="OQI155" s="17"/>
      <c r="OQJ155" s="17"/>
      <c r="OQK155" s="17"/>
      <c r="OQL155" s="17"/>
      <c r="OQM155" s="17"/>
      <c r="OQN155" s="17"/>
      <c r="OQO155" s="17"/>
      <c r="OQP155" s="17"/>
      <c r="OQQ155" s="17"/>
      <c r="OQR155" s="17"/>
      <c r="OQS155" s="17"/>
      <c r="OQT155" s="17"/>
      <c r="OQU155" s="17"/>
      <c r="OQV155" s="17"/>
      <c r="OQW155" s="17"/>
      <c r="OQX155" s="17"/>
      <c r="OQY155" s="17"/>
      <c r="OQZ155" s="17"/>
      <c r="ORA155" s="17"/>
      <c r="ORB155" s="17"/>
      <c r="ORC155" s="17"/>
      <c r="ORD155" s="17"/>
      <c r="ORE155" s="17"/>
      <c r="ORF155" s="17"/>
      <c r="ORG155" s="17"/>
      <c r="ORH155" s="17"/>
      <c r="ORI155" s="17"/>
      <c r="ORJ155" s="17"/>
      <c r="ORK155" s="17"/>
      <c r="ORL155" s="17"/>
      <c r="ORM155" s="17"/>
      <c r="ORN155" s="17"/>
      <c r="ORO155" s="17"/>
      <c r="ORP155" s="17"/>
      <c r="ORQ155" s="17"/>
      <c r="ORR155" s="17"/>
      <c r="ORS155" s="17"/>
      <c r="ORT155" s="17"/>
      <c r="ORU155" s="17"/>
      <c r="ORV155" s="17"/>
      <c r="ORW155" s="17"/>
      <c r="ORX155" s="17"/>
      <c r="ORY155" s="17"/>
      <c r="ORZ155" s="17"/>
      <c r="OSA155" s="17"/>
      <c r="OSB155" s="17"/>
      <c r="OSC155" s="17"/>
      <c r="OSD155" s="17"/>
      <c r="OSE155" s="17"/>
      <c r="OSF155" s="17"/>
      <c r="OSG155" s="17"/>
      <c r="OSH155" s="17"/>
      <c r="OSI155" s="17"/>
      <c r="OSJ155" s="17"/>
      <c r="OSK155" s="17"/>
      <c r="OSL155" s="17"/>
      <c r="OSM155" s="17"/>
      <c r="OSN155" s="17"/>
      <c r="OSO155" s="17"/>
      <c r="OSP155" s="17"/>
      <c r="OSQ155" s="17"/>
      <c r="OSR155" s="17"/>
      <c r="OSS155" s="17"/>
      <c r="OST155" s="17"/>
      <c r="OSU155" s="17"/>
      <c r="OSV155" s="17"/>
      <c r="OSW155" s="17"/>
      <c r="OSX155" s="17"/>
      <c r="OSY155" s="17"/>
      <c r="OSZ155" s="17"/>
      <c r="OTA155" s="17"/>
      <c r="OTB155" s="17"/>
      <c r="OTC155" s="17"/>
      <c r="OTD155" s="17"/>
      <c r="OTE155" s="17"/>
      <c r="OTF155" s="17"/>
      <c r="OTG155" s="17"/>
      <c r="OTH155" s="17"/>
      <c r="OTI155" s="17"/>
      <c r="OTJ155" s="17"/>
      <c r="OTK155" s="17"/>
      <c r="OTL155" s="17"/>
      <c r="OTM155" s="17"/>
      <c r="OTN155" s="17"/>
      <c r="OTO155" s="17"/>
      <c r="OTP155" s="17"/>
      <c r="OTQ155" s="17"/>
      <c r="OTR155" s="17"/>
      <c r="OTS155" s="17"/>
      <c r="OTT155" s="17"/>
      <c r="OTU155" s="17"/>
      <c r="OTV155" s="17"/>
      <c r="OTW155" s="17"/>
      <c r="OTX155" s="17"/>
      <c r="OTY155" s="17"/>
      <c r="OTZ155" s="17"/>
      <c r="OUA155" s="17"/>
      <c r="OUB155" s="17"/>
      <c r="OUC155" s="17"/>
      <c r="OUD155" s="17"/>
      <c r="OUE155" s="17"/>
      <c r="OUF155" s="17"/>
      <c r="OUG155" s="17"/>
      <c r="OUH155" s="17"/>
      <c r="OUI155" s="17"/>
      <c r="OUJ155" s="17"/>
      <c r="OUK155" s="17"/>
      <c r="OUL155" s="17"/>
      <c r="OUM155" s="17"/>
      <c r="OUN155" s="17"/>
      <c r="OUO155" s="17"/>
      <c r="OUP155" s="17"/>
      <c r="OUQ155" s="17"/>
      <c r="OUR155" s="17"/>
      <c r="OUS155" s="17"/>
      <c r="OUT155" s="17"/>
      <c r="OUU155" s="17"/>
      <c r="OUV155" s="17"/>
      <c r="OUW155" s="17"/>
      <c r="OUX155" s="17"/>
      <c r="OUY155" s="17"/>
      <c r="OUZ155" s="17"/>
      <c r="OVA155" s="17"/>
      <c r="OVB155" s="17"/>
      <c r="OVC155" s="17"/>
      <c r="OVD155" s="17"/>
      <c r="OVE155" s="17"/>
      <c r="OVF155" s="17"/>
      <c r="OVG155" s="17"/>
      <c r="OVH155" s="17"/>
      <c r="OVI155" s="17"/>
      <c r="OVJ155" s="17"/>
      <c r="OVK155" s="17"/>
      <c r="OVL155" s="17"/>
      <c r="OVM155" s="17"/>
      <c r="OVN155" s="17"/>
      <c r="OVO155" s="17"/>
      <c r="OVP155" s="17"/>
      <c r="OVQ155" s="17"/>
      <c r="OVR155" s="17"/>
      <c r="OVS155" s="17"/>
      <c r="OVT155" s="17"/>
      <c r="OVU155" s="17"/>
      <c r="OVV155" s="17"/>
      <c r="OVW155" s="17"/>
      <c r="OVX155" s="17"/>
      <c r="OVY155" s="17"/>
      <c r="OVZ155" s="17"/>
      <c r="OWA155" s="17"/>
      <c r="OWB155" s="17"/>
      <c r="OWC155" s="17"/>
      <c r="OWD155" s="17"/>
      <c r="OWE155" s="17"/>
      <c r="OWF155" s="17"/>
      <c r="OWG155" s="17"/>
      <c r="OWH155" s="17"/>
      <c r="OWI155" s="17"/>
      <c r="OWJ155" s="17"/>
      <c r="OWK155" s="17"/>
      <c r="OWL155" s="17"/>
      <c r="OWM155" s="17"/>
      <c r="OWN155" s="17"/>
      <c r="OWO155" s="17"/>
      <c r="OWP155" s="17"/>
      <c r="OWQ155" s="17"/>
      <c r="OWR155" s="17"/>
      <c r="OWS155" s="17"/>
      <c r="OWT155" s="17"/>
      <c r="OWU155" s="17"/>
      <c r="OWV155" s="17"/>
      <c r="OWW155" s="17"/>
      <c r="OWX155" s="17"/>
      <c r="OWY155" s="17"/>
      <c r="OWZ155" s="17"/>
      <c r="OXA155" s="17"/>
      <c r="OXB155" s="17"/>
      <c r="OXC155" s="17"/>
      <c r="OXD155" s="17"/>
      <c r="OXE155" s="17"/>
      <c r="OXF155" s="17"/>
      <c r="OXG155" s="17"/>
      <c r="OXH155" s="17"/>
      <c r="OXI155" s="17"/>
      <c r="OXJ155" s="17"/>
      <c r="OXK155" s="17"/>
      <c r="OXL155" s="17"/>
      <c r="OXM155" s="17"/>
      <c r="OXN155" s="17"/>
      <c r="OXO155" s="17"/>
      <c r="OXP155" s="17"/>
      <c r="OXQ155" s="17"/>
      <c r="OXR155" s="17"/>
      <c r="OXS155" s="17"/>
      <c r="OXT155" s="17"/>
      <c r="OXU155" s="17"/>
      <c r="OXV155" s="17"/>
      <c r="OXW155" s="17"/>
      <c r="OXX155" s="17"/>
      <c r="OXY155" s="17"/>
      <c r="OXZ155" s="17"/>
      <c r="OYA155" s="17"/>
      <c r="OYB155" s="17"/>
      <c r="OYC155" s="17"/>
      <c r="OYD155" s="17"/>
      <c r="OYE155" s="17"/>
      <c r="OYF155" s="17"/>
      <c r="OYG155" s="17"/>
      <c r="OYH155" s="17"/>
      <c r="OYI155" s="17"/>
      <c r="OYJ155" s="17"/>
      <c r="OYK155" s="17"/>
      <c r="OYL155" s="17"/>
      <c r="OYM155" s="17"/>
      <c r="OYN155" s="17"/>
      <c r="OYO155" s="17"/>
      <c r="OYP155" s="17"/>
      <c r="OYQ155" s="17"/>
      <c r="OYR155" s="17"/>
      <c r="OYS155" s="17"/>
      <c r="OYT155" s="17"/>
      <c r="OYU155" s="17"/>
      <c r="OYV155" s="17"/>
      <c r="OYW155" s="17"/>
      <c r="OYX155" s="17"/>
      <c r="OYY155" s="17"/>
      <c r="OYZ155" s="17"/>
      <c r="OZA155" s="17"/>
      <c r="OZB155" s="17"/>
      <c r="OZC155" s="17"/>
      <c r="OZD155" s="17"/>
      <c r="OZE155" s="17"/>
      <c r="OZF155" s="17"/>
      <c r="OZG155" s="17"/>
      <c r="OZH155" s="17"/>
      <c r="OZI155" s="17"/>
      <c r="OZJ155" s="17"/>
      <c r="OZK155" s="17"/>
      <c r="OZL155" s="17"/>
      <c r="OZM155" s="17"/>
      <c r="OZN155" s="17"/>
      <c r="OZO155" s="17"/>
      <c r="OZP155" s="17"/>
      <c r="OZQ155" s="17"/>
      <c r="OZR155" s="17"/>
      <c r="OZS155" s="17"/>
      <c r="OZT155" s="17"/>
      <c r="OZU155" s="17"/>
      <c r="OZV155" s="17"/>
      <c r="OZW155" s="17"/>
      <c r="OZX155" s="17"/>
      <c r="OZY155" s="17"/>
      <c r="OZZ155" s="17"/>
      <c r="PAA155" s="17"/>
      <c r="PAB155" s="17"/>
      <c r="PAC155" s="17"/>
      <c r="PAD155" s="17"/>
      <c r="PAE155" s="17"/>
      <c r="PAF155" s="17"/>
      <c r="PAG155" s="17"/>
      <c r="PAH155" s="17"/>
      <c r="PAI155" s="17"/>
      <c r="PAJ155" s="17"/>
      <c r="PAK155" s="17"/>
      <c r="PAL155" s="17"/>
      <c r="PAM155" s="17"/>
      <c r="PAN155" s="17"/>
      <c r="PAO155" s="17"/>
      <c r="PAP155" s="17"/>
      <c r="PAQ155" s="17"/>
      <c r="PAR155" s="17"/>
      <c r="PAS155" s="17"/>
      <c r="PAT155" s="17"/>
      <c r="PAU155" s="17"/>
      <c r="PAV155" s="17"/>
      <c r="PAW155" s="17"/>
      <c r="PAX155" s="17"/>
      <c r="PAY155" s="17"/>
      <c r="PAZ155" s="17"/>
      <c r="PBA155" s="17"/>
      <c r="PBB155" s="17"/>
      <c r="PBC155" s="17"/>
      <c r="PBD155" s="17"/>
      <c r="PBE155" s="17"/>
      <c r="PBF155" s="17"/>
      <c r="PBG155" s="17"/>
      <c r="PBH155" s="17"/>
      <c r="PBI155" s="17"/>
      <c r="PBJ155" s="17"/>
      <c r="PBK155" s="17"/>
      <c r="PBL155" s="17"/>
      <c r="PBM155" s="17"/>
      <c r="PBN155" s="17"/>
      <c r="PBO155" s="17"/>
      <c r="PBP155" s="17"/>
      <c r="PBQ155" s="17"/>
      <c r="PBR155" s="17"/>
      <c r="PBS155" s="17"/>
      <c r="PBT155" s="17"/>
      <c r="PBU155" s="17"/>
      <c r="PBV155" s="17"/>
      <c r="PBW155" s="17"/>
      <c r="PBX155" s="17"/>
      <c r="PBY155" s="17"/>
      <c r="PBZ155" s="17"/>
      <c r="PCA155" s="17"/>
      <c r="PCB155" s="17"/>
      <c r="PCC155" s="17"/>
      <c r="PCD155" s="17"/>
      <c r="PCE155" s="17"/>
      <c r="PCF155" s="17"/>
      <c r="PCG155" s="17"/>
      <c r="PCH155" s="17"/>
      <c r="PCI155" s="17"/>
      <c r="PCJ155" s="17"/>
      <c r="PCK155" s="17"/>
      <c r="PCL155" s="17"/>
      <c r="PCM155" s="17"/>
      <c r="PCN155" s="17"/>
      <c r="PCO155" s="17"/>
      <c r="PCP155" s="17"/>
      <c r="PCQ155" s="17"/>
      <c r="PCR155" s="17"/>
      <c r="PCS155" s="17"/>
      <c r="PCT155" s="17"/>
      <c r="PCU155" s="17"/>
      <c r="PCV155" s="17"/>
      <c r="PCW155" s="17"/>
      <c r="PCX155" s="17"/>
      <c r="PCY155" s="17"/>
      <c r="PCZ155" s="17"/>
      <c r="PDA155" s="17"/>
      <c r="PDB155" s="17"/>
      <c r="PDC155" s="17"/>
      <c r="PDD155" s="17"/>
      <c r="PDE155" s="17"/>
      <c r="PDF155" s="17"/>
      <c r="PDG155" s="17"/>
      <c r="PDH155" s="17"/>
      <c r="PDI155" s="17"/>
      <c r="PDJ155" s="17"/>
      <c r="PDK155" s="17"/>
      <c r="PDL155" s="17"/>
      <c r="PDM155" s="17"/>
      <c r="PDN155" s="17"/>
      <c r="PDO155" s="17"/>
      <c r="PDP155" s="17"/>
      <c r="PDQ155" s="17"/>
      <c r="PDR155" s="17"/>
      <c r="PDS155" s="17"/>
      <c r="PDT155" s="17"/>
      <c r="PDU155" s="17"/>
      <c r="PDV155" s="17"/>
      <c r="PDW155" s="17"/>
      <c r="PDX155" s="17"/>
      <c r="PDY155" s="17"/>
      <c r="PDZ155" s="17"/>
      <c r="PEA155" s="17"/>
      <c r="PEB155" s="17"/>
      <c r="PEC155" s="17"/>
      <c r="PED155" s="17"/>
      <c r="PEE155" s="17"/>
      <c r="PEF155" s="17"/>
      <c r="PEG155" s="17"/>
      <c r="PEH155" s="17"/>
      <c r="PEI155" s="17"/>
      <c r="PEJ155" s="17"/>
      <c r="PEK155" s="17"/>
      <c r="PEL155" s="17"/>
      <c r="PEM155" s="17"/>
      <c r="PEN155" s="17"/>
      <c r="PEO155" s="17"/>
      <c r="PEP155" s="17"/>
      <c r="PEQ155" s="17"/>
      <c r="PER155" s="17"/>
      <c r="PES155" s="17"/>
      <c r="PET155" s="17"/>
      <c r="PEU155" s="17"/>
      <c r="PEV155" s="17"/>
      <c r="PEW155" s="17"/>
      <c r="PEX155" s="17"/>
      <c r="PEY155" s="17"/>
      <c r="PEZ155" s="17"/>
      <c r="PFA155" s="17"/>
      <c r="PFB155" s="17"/>
      <c r="PFC155" s="17"/>
      <c r="PFD155" s="17"/>
      <c r="PFE155" s="17"/>
      <c r="PFF155" s="17"/>
      <c r="PFG155" s="17"/>
      <c r="PFH155" s="17"/>
      <c r="PFI155" s="17"/>
      <c r="PFJ155" s="17"/>
      <c r="PFK155" s="17"/>
      <c r="PFL155" s="17"/>
      <c r="PFM155" s="17"/>
      <c r="PFN155" s="17"/>
      <c r="PFO155" s="17"/>
      <c r="PFP155" s="17"/>
      <c r="PFQ155" s="17"/>
      <c r="PFR155" s="17"/>
      <c r="PFS155" s="17"/>
      <c r="PFT155" s="17"/>
      <c r="PFU155" s="17"/>
      <c r="PFV155" s="17"/>
      <c r="PFW155" s="17"/>
      <c r="PFX155" s="17"/>
      <c r="PFY155" s="17"/>
      <c r="PFZ155" s="17"/>
      <c r="PGA155" s="17"/>
      <c r="PGB155" s="17"/>
      <c r="PGC155" s="17"/>
      <c r="PGD155" s="17"/>
      <c r="PGE155" s="17"/>
      <c r="PGF155" s="17"/>
      <c r="PGG155" s="17"/>
      <c r="PGH155" s="17"/>
      <c r="PGI155" s="17"/>
      <c r="PGJ155" s="17"/>
      <c r="PGK155" s="17"/>
      <c r="PGL155" s="17"/>
      <c r="PGM155" s="17"/>
      <c r="PGN155" s="17"/>
      <c r="PGO155" s="17"/>
      <c r="PGP155" s="17"/>
      <c r="PGQ155" s="17"/>
      <c r="PGR155" s="17"/>
      <c r="PGS155" s="17"/>
      <c r="PGT155" s="17"/>
      <c r="PGU155" s="17"/>
      <c r="PGV155" s="17"/>
      <c r="PGW155" s="17"/>
      <c r="PGX155" s="17"/>
      <c r="PGY155" s="17"/>
      <c r="PGZ155" s="17"/>
      <c r="PHA155" s="17"/>
      <c r="PHB155" s="17"/>
      <c r="PHC155" s="17"/>
      <c r="PHD155" s="17"/>
      <c r="PHE155" s="17"/>
      <c r="PHF155" s="17"/>
      <c r="PHG155" s="17"/>
      <c r="PHH155" s="17"/>
      <c r="PHI155" s="17"/>
      <c r="PHJ155" s="17"/>
      <c r="PHK155" s="17"/>
      <c r="PHL155" s="17"/>
      <c r="PHM155" s="17"/>
      <c r="PHN155" s="17"/>
      <c r="PHO155" s="17"/>
      <c r="PHP155" s="17"/>
      <c r="PHQ155" s="17"/>
      <c r="PHR155" s="17"/>
      <c r="PHS155" s="17"/>
      <c r="PHT155" s="17"/>
      <c r="PHU155" s="17"/>
      <c r="PHV155" s="17"/>
      <c r="PHW155" s="17"/>
      <c r="PHX155" s="17"/>
      <c r="PHY155" s="17"/>
      <c r="PHZ155" s="17"/>
      <c r="PIA155" s="17"/>
      <c r="PIB155" s="17"/>
      <c r="PIC155" s="17"/>
      <c r="PID155" s="17"/>
      <c r="PIE155" s="17"/>
      <c r="PIF155" s="17"/>
      <c r="PIG155" s="17"/>
      <c r="PIH155" s="17"/>
      <c r="PII155" s="17"/>
      <c r="PIJ155" s="17"/>
      <c r="PIK155" s="17"/>
      <c r="PIL155" s="17"/>
      <c r="PIM155" s="17"/>
      <c r="PIN155" s="17"/>
      <c r="PIO155" s="17"/>
      <c r="PIP155" s="17"/>
      <c r="PIQ155" s="17"/>
      <c r="PIR155" s="17"/>
      <c r="PIS155" s="17"/>
      <c r="PIT155" s="17"/>
      <c r="PIU155" s="17"/>
      <c r="PIV155" s="17"/>
      <c r="PIW155" s="17"/>
      <c r="PIX155" s="17"/>
      <c r="PIY155" s="17"/>
      <c r="PIZ155" s="17"/>
      <c r="PJA155" s="17"/>
      <c r="PJB155" s="17"/>
      <c r="PJC155" s="17"/>
      <c r="PJD155" s="17"/>
      <c r="PJE155" s="17"/>
      <c r="PJF155" s="17"/>
      <c r="PJG155" s="17"/>
      <c r="PJH155" s="17"/>
      <c r="PJI155" s="17"/>
      <c r="PJJ155" s="17"/>
      <c r="PJK155" s="17"/>
      <c r="PJL155" s="17"/>
      <c r="PJM155" s="17"/>
      <c r="PJN155" s="17"/>
      <c r="PJO155" s="17"/>
      <c r="PJP155" s="17"/>
      <c r="PJQ155" s="17"/>
      <c r="PJR155" s="17"/>
      <c r="PJS155" s="17"/>
      <c r="PJT155" s="17"/>
      <c r="PJU155" s="17"/>
      <c r="PJV155" s="17"/>
      <c r="PJW155" s="17"/>
      <c r="PJX155" s="17"/>
      <c r="PJY155" s="17"/>
      <c r="PJZ155" s="17"/>
      <c r="PKA155" s="17"/>
      <c r="PKB155" s="17"/>
      <c r="PKC155" s="17"/>
      <c r="PKD155" s="17"/>
      <c r="PKE155" s="17"/>
      <c r="PKF155" s="17"/>
      <c r="PKG155" s="17"/>
      <c r="PKH155" s="17"/>
      <c r="PKI155" s="17"/>
      <c r="PKJ155" s="17"/>
      <c r="PKK155" s="17"/>
      <c r="PKL155" s="17"/>
      <c r="PKM155" s="17"/>
      <c r="PKN155" s="17"/>
      <c r="PKO155" s="17"/>
      <c r="PKP155" s="17"/>
      <c r="PKQ155" s="17"/>
      <c r="PKR155" s="17"/>
      <c r="PKS155" s="17"/>
      <c r="PKT155" s="17"/>
      <c r="PKU155" s="17"/>
      <c r="PKV155" s="17"/>
      <c r="PKW155" s="17"/>
      <c r="PKX155" s="17"/>
      <c r="PKY155" s="17"/>
      <c r="PKZ155" s="17"/>
      <c r="PLA155" s="17"/>
      <c r="PLB155" s="17"/>
      <c r="PLC155" s="17"/>
      <c r="PLD155" s="17"/>
      <c r="PLE155" s="17"/>
      <c r="PLF155" s="17"/>
      <c r="PLG155" s="17"/>
      <c r="PLH155" s="17"/>
      <c r="PLI155" s="17"/>
      <c r="PLJ155" s="17"/>
      <c r="PLK155" s="17"/>
      <c r="PLL155" s="17"/>
      <c r="PLM155" s="17"/>
      <c r="PLN155" s="17"/>
      <c r="PLO155" s="17"/>
      <c r="PLP155" s="17"/>
      <c r="PLQ155" s="17"/>
      <c r="PLR155" s="17"/>
      <c r="PLS155" s="17"/>
      <c r="PLT155" s="17"/>
      <c r="PLU155" s="17"/>
      <c r="PLV155" s="17"/>
      <c r="PLW155" s="17"/>
      <c r="PLX155" s="17"/>
      <c r="PLY155" s="17"/>
      <c r="PLZ155" s="17"/>
      <c r="PMA155" s="17"/>
      <c r="PMB155" s="17"/>
      <c r="PMC155" s="17"/>
      <c r="PMD155" s="17"/>
      <c r="PME155" s="17"/>
      <c r="PMF155" s="17"/>
      <c r="PMG155" s="17"/>
      <c r="PMH155" s="17"/>
      <c r="PMI155" s="17"/>
      <c r="PMJ155" s="17"/>
      <c r="PMK155" s="17"/>
      <c r="PML155" s="17"/>
      <c r="PMM155" s="17"/>
      <c r="PMN155" s="17"/>
      <c r="PMO155" s="17"/>
      <c r="PMP155" s="17"/>
      <c r="PMQ155" s="17"/>
      <c r="PMR155" s="17"/>
      <c r="PMS155" s="17"/>
      <c r="PMT155" s="17"/>
      <c r="PMU155" s="17"/>
      <c r="PMV155" s="17"/>
      <c r="PMW155" s="17"/>
      <c r="PMX155" s="17"/>
      <c r="PMY155" s="17"/>
      <c r="PMZ155" s="17"/>
      <c r="PNA155" s="17"/>
      <c r="PNB155" s="17"/>
      <c r="PNC155" s="17"/>
      <c r="PND155" s="17"/>
      <c r="PNE155" s="17"/>
      <c r="PNF155" s="17"/>
      <c r="PNG155" s="17"/>
      <c r="PNH155" s="17"/>
      <c r="PNI155" s="17"/>
      <c r="PNJ155" s="17"/>
      <c r="PNK155" s="17"/>
      <c r="PNL155" s="17"/>
      <c r="PNM155" s="17"/>
      <c r="PNN155" s="17"/>
      <c r="PNO155" s="17"/>
      <c r="PNP155" s="17"/>
      <c r="PNQ155" s="17"/>
      <c r="PNR155" s="17"/>
      <c r="PNS155" s="17"/>
      <c r="PNT155" s="17"/>
      <c r="PNU155" s="17"/>
      <c r="PNV155" s="17"/>
      <c r="PNW155" s="17"/>
      <c r="PNX155" s="17"/>
      <c r="PNY155" s="17"/>
      <c r="PNZ155" s="17"/>
      <c r="POA155" s="17"/>
      <c r="POB155" s="17"/>
      <c r="POC155" s="17"/>
      <c r="POD155" s="17"/>
      <c r="POE155" s="17"/>
      <c r="POF155" s="17"/>
      <c r="POG155" s="17"/>
      <c r="POH155" s="17"/>
      <c r="POI155" s="17"/>
      <c r="POJ155" s="17"/>
      <c r="POK155" s="17"/>
      <c r="POL155" s="17"/>
      <c r="POM155" s="17"/>
      <c r="PON155" s="17"/>
      <c r="POO155" s="17"/>
      <c r="POP155" s="17"/>
      <c r="POQ155" s="17"/>
      <c r="POR155" s="17"/>
      <c r="POS155" s="17"/>
      <c r="POT155" s="17"/>
      <c r="POU155" s="17"/>
      <c r="POV155" s="17"/>
      <c r="POW155" s="17"/>
      <c r="POX155" s="17"/>
      <c r="POY155" s="17"/>
      <c r="POZ155" s="17"/>
      <c r="PPA155" s="17"/>
      <c r="PPB155" s="17"/>
      <c r="PPC155" s="17"/>
      <c r="PPD155" s="17"/>
      <c r="PPE155" s="17"/>
      <c r="PPF155" s="17"/>
      <c r="PPG155" s="17"/>
      <c r="PPH155" s="17"/>
      <c r="PPI155" s="17"/>
      <c r="PPJ155" s="17"/>
      <c r="PPK155" s="17"/>
      <c r="PPL155" s="17"/>
      <c r="PPM155" s="17"/>
      <c r="PPN155" s="17"/>
      <c r="PPO155" s="17"/>
      <c r="PPP155" s="17"/>
      <c r="PPQ155" s="17"/>
      <c r="PPR155" s="17"/>
      <c r="PPS155" s="17"/>
      <c r="PPT155" s="17"/>
      <c r="PPU155" s="17"/>
      <c r="PPV155" s="17"/>
      <c r="PPW155" s="17"/>
      <c r="PPX155" s="17"/>
      <c r="PPY155" s="17"/>
      <c r="PPZ155" s="17"/>
      <c r="PQA155" s="17"/>
      <c r="PQB155" s="17"/>
      <c r="PQC155" s="17"/>
      <c r="PQD155" s="17"/>
      <c r="PQE155" s="17"/>
      <c r="PQF155" s="17"/>
      <c r="PQG155" s="17"/>
      <c r="PQH155" s="17"/>
      <c r="PQI155" s="17"/>
      <c r="PQJ155" s="17"/>
      <c r="PQK155" s="17"/>
      <c r="PQL155" s="17"/>
      <c r="PQM155" s="17"/>
      <c r="PQN155" s="17"/>
      <c r="PQO155" s="17"/>
      <c r="PQP155" s="17"/>
      <c r="PQQ155" s="17"/>
      <c r="PQR155" s="17"/>
      <c r="PQS155" s="17"/>
      <c r="PQT155" s="17"/>
      <c r="PQU155" s="17"/>
      <c r="PQV155" s="17"/>
      <c r="PQW155" s="17"/>
      <c r="PQX155" s="17"/>
      <c r="PQY155" s="17"/>
      <c r="PQZ155" s="17"/>
      <c r="PRA155" s="17"/>
      <c r="PRB155" s="17"/>
      <c r="PRC155" s="17"/>
      <c r="PRD155" s="17"/>
      <c r="PRE155" s="17"/>
      <c r="PRF155" s="17"/>
      <c r="PRG155" s="17"/>
      <c r="PRH155" s="17"/>
      <c r="PRI155" s="17"/>
      <c r="PRJ155" s="17"/>
      <c r="PRK155" s="17"/>
      <c r="PRL155" s="17"/>
      <c r="PRM155" s="17"/>
      <c r="PRN155" s="17"/>
      <c r="PRO155" s="17"/>
      <c r="PRP155" s="17"/>
      <c r="PRQ155" s="17"/>
      <c r="PRR155" s="17"/>
      <c r="PRS155" s="17"/>
      <c r="PRT155" s="17"/>
      <c r="PRU155" s="17"/>
      <c r="PRV155" s="17"/>
      <c r="PRW155" s="17"/>
      <c r="PRX155" s="17"/>
      <c r="PRY155" s="17"/>
      <c r="PRZ155" s="17"/>
      <c r="PSA155" s="17"/>
      <c r="PSB155" s="17"/>
      <c r="PSC155" s="17"/>
      <c r="PSD155" s="17"/>
      <c r="PSE155" s="17"/>
      <c r="PSF155" s="17"/>
      <c r="PSG155" s="17"/>
      <c r="PSH155" s="17"/>
      <c r="PSI155" s="17"/>
      <c r="PSJ155" s="17"/>
      <c r="PSK155" s="17"/>
      <c r="PSL155" s="17"/>
      <c r="PSM155" s="17"/>
      <c r="PSN155" s="17"/>
      <c r="PSO155" s="17"/>
      <c r="PSP155" s="17"/>
      <c r="PSQ155" s="17"/>
      <c r="PSR155" s="17"/>
      <c r="PSS155" s="17"/>
      <c r="PST155" s="17"/>
      <c r="PSU155" s="17"/>
      <c r="PSV155" s="17"/>
      <c r="PSW155" s="17"/>
      <c r="PSX155" s="17"/>
      <c r="PSY155" s="17"/>
      <c r="PSZ155" s="17"/>
      <c r="PTA155" s="17"/>
      <c r="PTB155" s="17"/>
      <c r="PTC155" s="17"/>
      <c r="PTD155" s="17"/>
      <c r="PTE155" s="17"/>
      <c r="PTF155" s="17"/>
      <c r="PTG155" s="17"/>
      <c r="PTH155" s="17"/>
      <c r="PTI155" s="17"/>
      <c r="PTJ155" s="17"/>
      <c r="PTK155" s="17"/>
      <c r="PTL155" s="17"/>
      <c r="PTM155" s="17"/>
      <c r="PTN155" s="17"/>
      <c r="PTO155" s="17"/>
      <c r="PTP155" s="17"/>
      <c r="PTQ155" s="17"/>
      <c r="PTR155" s="17"/>
      <c r="PTS155" s="17"/>
      <c r="PTT155" s="17"/>
      <c r="PTU155" s="17"/>
      <c r="PTV155" s="17"/>
      <c r="PTW155" s="17"/>
      <c r="PTX155" s="17"/>
      <c r="PTY155" s="17"/>
      <c r="PTZ155" s="17"/>
      <c r="PUA155" s="17"/>
      <c r="PUB155" s="17"/>
      <c r="PUC155" s="17"/>
      <c r="PUD155" s="17"/>
      <c r="PUE155" s="17"/>
      <c r="PUF155" s="17"/>
      <c r="PUG155" s="17"/>
      <c r="PUH155" s="17"/>
      <c r="PUI155" s="17"/>
      <c r="PUJ155" s="17"/>
      <c r="PUK155" s="17"/>
      <c r="PUL155" s="17"/>
      <c r="PUM155" s="17"/>
      <c r="PUN155" s="17"/>
      <c r="PUO155" s="17"/>
      <c r="PUP155" s="17"/>
      <c r="PUQ155" s="17"/>
      <c r="PUR155" s="17"/>
      <c r="PUS155" s="17"/>
      <c r="PUT155" s="17"/>
      <c r="PUU155" s="17"/>
      <c r="PUV155" s="17"/>
      <c r="PUW155" s="17"/>
      <c r="PUX155" s="17"/>
      <c r="PUY155" s="17"/>
      <c r="PUZ155" s="17"/>
      <c r="PVA155" s="17"/>
      <c r="PVB155" s="17"/>
      <c r="PVC155" s="17"/>
      <c r="PVD155" s="17"/>
      <c r="PVE155" s="17"/>
      <c r="PVF155" s="17"/>
      <c r="PVG155" s="17"/>
      <c r="PVH155" s="17"/>
      <c r="PVI155" s="17"/>
      <c r="PVJ155" s="17"/>
      <c r="PVK155" s="17"/>
      <c r="PVL155" s="17"/>
      <c r="PVM155" s="17"/>
      <c r="PVN155" s="17"/>
      <c r="PVO155" s="17"/>
      <c r="PVP155" s="17"/>
      <c r="PVQ155" s="17"/>
      <c r="PVR155" s="17"/>
      <c r="PVS155" s="17"/>
      <c r="PVT155" s="17"/>
      <c r="PVU155" s="17"/>
      <c r="PVV155" s="17"/>
      <c r="PVW155" s="17"/>
      <c r="PVX155" s="17"/>
      <c r="PVY155" s="17"/>
      <c r="PVZ155" s="17"/>
      <c r="PWA155" s="17"/>
      <c r="PWB155" s="17"/>
      <c r="PWC155" s="17"/>
      <c r="PWD155" s="17"/>
      <c r="PWE155" s="17"/>
      <c r="PWF155" s="17"/>
      <c r="PWG155" s="17"/>
      <c r="PWH155" s="17"/>
      <c r="PWI155" s="17"/>
      <c r="PWJ155" s="17"/>
      <c r="PWK155" s="17"/>
      <c r="PWL155" s="17"/>
      <c r="PWM155" s="17"/>
      <c r="PWN155" s="17"/>
      <c r="PWO155" s="17"/>
      <c r="PWP155" s="17"/>
      <c r="PWQ155" s="17"/>
      <c r="PWR155" s="17"/>
      <c r="PWS155" s="17"/>
      <c r="PWT155" s="17"/>
      <c r="PWU155" s="17"/>
      <c r="PWV155" s="17"/>
      <c r="PWW155" s="17"/>
      <c r="PWX155" s="17"/>
      <c r="PWY155" s="17"/>
      <c r="PWZ155" s="17"/>
      <c r="PXA155" s="17"/>
      <c r="PXB155" s="17"/>
      <c r="PXC155" s="17"/>
      <c r="PXD155" s="17"/>
      <c r="PXE155" s="17"/>
      <c r="PXF155" s="17"/>
      <c r="PXG155" s="17"/>
      <c r="PXH155" s="17"/>
      <c r="PXI155" s="17"/>
      <c r="PXJ155" s="17"/>
      <c r="PXK155" s="17"/>
      <c r="PXL155" s="17"/>
      <c r="PXM155" s="17"/>
      <c r="PXN155" s="17"/>
      <c r="PXO155" s="17"/>
      <c r="PXP155" s="17"/>
      <c r="PXQ155" s="17"/>
      <c r="PXR155" s="17"/>
      <c r="PXS155" s="17"/>
      <c r="PXT155" s="17"/>
      <c r="PXU155" s="17"/>
      <c r="PXV155" s="17"/>
      <c r="PXW155" s="17"/>
      <c r="PXX155" s="17"/>
      <c r="PXY155" s="17"/>
      <c r="PXZ155" s="17"/>
      <c r="PYA155" s="17"/>
      <c r="PYB155" s="17"/>
      <c r="PYC155" s="17"/>
      <c r="PYD155" s="17"/>
      <c r="PYE155" s="17"/>
      <c r="PYF155" s="17"/>
      <c r="PYG155" s="17"/>
      <c r="PYH155" s="17"/>
      <c r="PYI155" s="17"/>
      <c r="PYJ155" s="17"/>
      <c r="PYK155" s="17"/>
      <c r="PYL155" s="17"/>
      <c r="PYM155" s="17"/>
      <c r="PYN155" s="17"/>
      <c r="PYO155" s="17"/>
      <c r="PYP155" s="17"/>
      <c r="PYQ155" s="17"/>
      <c r="PYR155" s="17"/>
      <c r="PYS155" s="17"/>
      <c r="PYT155" s="17"/>
      <c r="PYU155" s="17"/>
      <c r="PYV155" s="17"/>
      <c r="PYW155" s="17"/>
      <c r="PYX155" s="17"/>
      <c r="PYY155" s="17"/>
      <c r="PYZ155" s="17"/>
      <c r="PZA155" s="17"/>
      <c r="PZB155" s="17"/>
      <c r="PZC155" s="17"/>
      <c r="PZD155" s="17"/>
      <c r="PZE155" s="17"/>
      <c r="PZF155" s="17"/>
      <c r="PZG155" s="17"/>
      <c r="PZH155" s="17"/>
      <c r="PZI155" s="17"/>
      <c r="PZJ155" s="17"/>
      <c r="PZK155" s="17"/>
      <c r="PZL155" s="17"/>
      <c r="PZM155" s="17"/>
      <c r="PZN155" s="17"/>
      <c r="PZO155" s="17"/>
      <c r="PZP155" s="17"/>
      <c r="PZQ155" s="17"/>
      <c r="PZR155" s="17"/>
      <c r="PZS155" s="17"/>
      <c r="PZT155" s="17"/>
      <c r="PZU155" s="17"/>
      <c r="PZV155" s="17"/>
      <c r="PZW155" s="17"/>
      <c r="PZX155" s="17"/>
      <c r="PZY155" s="17"/>
      <c r="PZZ155" s="17"/>
      <c r="QAA155" s="17"/>
      <c r="QAB155" s="17"/>
      <c r="QAC155" s="17"/>
      <c r="QAD155" s="17"/>
      <c r="QAE155" s="17"/>
      <c r="QAF155" s="17"/>
      <c r="QAG155" s="17"/>
      <c r="QAH155" s="17"/>
      <c r="QAI155" s="17"/>
      <c r="QAJ155" s="17"/>
      <c r="QAK155" s="17"/>
      <c r="QAL155" s="17"/>
      <c r="QAM155" s="17"/>
      <c r="QAN155" s="17"/>
      <c r="QAO155" s="17"/>
      <c r="QAP155" s="17"/>
      <c r="QAQ155" s="17"/>
      <c r="QAR155" s="17"/>
      <c r="QAS155" s="17"/>
      <c r="QAT155" s="17"/>
      <c r="QAU155" s="17"/>
      <c r="QAV155" s="17"/>
      <c r="QAW155" s="17"/>
      <c r="QAX155" s="17"/>
      <c r="QAY155" s="17"/>
      <c r="QAZ155" s="17"/>
      <c r="QBA155" s="17"/>
      <c r="QBB155" s="17"/>
      <c r="QBC155" s="17"/>
      <c r="QBD155" s="17"/>
      <c r="QBE155" s="17"/>
      <c r="QBF155" s="17"/>
      <c r="QBG155" s="17"/>
      <c r="QBH155" s="17"/>
      <c r="QBI155" s="17"/>
      <c r="QBJ155" s="17"/>
      <c r="QBK155" s="17"/>
      <c r="QBL155" s="17"/>
      <c r="QBM155" s="17"/>
      <c r="QBN155" s="17"/>
      <c r="QBO155" s="17"/>
      <c r="QBP155" s="17"/>
      <c r="QBQ155" s="17"/>
      <c r="QBR155" s="17"/>
      <c r="QBS155" s="17"/>
      <c r="QBT155" s="17"/>
      <c r="QBU155" s="17"/>
      <c r="QBV155" s="17"/>
      <c r="QBW155" s="17"/>
      <c r="QBX155" s="17"/>
      <c r="QBY155" s="17"/>
      <c r="QBZ155" s="17"/>
      <c r="QCA155" s="17"/>
      <c r="QCB155" s="17"/>
      <c r="QCC155" s="17"/>
      <c r="QCD155" s="17"/>
      <c r="QCE155" s="17"/>
      <c r="QCF155" s="17"/>
      <c r="QCG155" s="17"/>
      <c r="QCH155" s="17"/>
      <c r="QCI155" s="17"/>
      <c r="QCJ155" s="17"/>
      <c r="QCK155" s="17"/>
      <c r="QCL155" s="17"/>
      <c r="QCM155" s="17"/>
      <c r="QCN155" s="17"/>
      <c r="QCO155" s="17"/>
      <c r="QCP155" s="17"/>
      <c r="QCQ155" s="17"/>
      <c r="QCR155" s="17"/>
      <c r="QCS155" s="17"/>
      <c r="QCT155" s="17"/>
      <c r="QCU155" s="17"/>
      <c r="QCV155" s="17"/>
      <c r="QCW155" s="17"/>
      <c r="QCX155" s="17"/>
      <c r="QCY155" s="17"/>
      <c r="QCZ155" s="17"/>
      <c r="QDA155" s="17"/>
      <c r="QDB155" s="17"/>
      <c r="QDC155" s="17"/>
      <c r="QDD155" s="17"/>
      <c r="QDE155" s="17"/>
      <c r="QDF155" s="17"/>
      <c r="QDG155" s="17"/>
      <c r="QDH155" s="17"/>
      <c r="QDI155" s="17"/>
      <c r="QDJ155" s="17"/>
      <c r="QDK155" s="17"/>
      <c r="QDL155" s="17"/>
      <c r="QDM155" s="17"/>
      <c r="QDN155" s="17"/>
      <c r="QDO155" s="17"/>
      <c r="QDP155" s="17"/>
      <c r="QDQ155" s="17"/>
      <c r="QDR155" s="17"/>
      <c r="QDS155" s="17"/>
      <c r="QDT155" s="17"/>
      <c r="QDU155" s="17"/>
      <c r="QDV155" s="17"/>
      <c r="QDW155" s="17"/>
      <c r="QDX155" s="17"/>
      <c r="QDY155" s="17"/>
      <c r="QDZ155" s="17"/>
      <c r="QEA155" s="17"/>
      <c r="QEB155" s="17"/>
      <c r="QEC155" s="17"/>
      <c r="QED155" s="17"/>
      <c r="QEE155" s="17"/>
      <c r="QEF155" s="17"/>
      <c r="QEG155" s="17"/>
      <c r="QEH155" s="17"/>
      <c r="QEI155" s="17"/>
      <c r="QEJ155" s="17"/>
      <c r="QEK155" s="17"/>
      <c r="QEL155" s="17"/>
      <c r="QEM155" s="17"/>
      <c r="QEN155" s="17"/>
      <c r="QEO155" s="17"/>
      <c r="QEP155" s="17"/>
      <c r="QEQ155" s="17"/>
      <c r="QER155" s="17"/>
      <c r="QES155" s="17"/>
      <c r="QET155" s="17"/>
      <c r="QEU155" s="17"/>
      <c r="QEV155" s="17"/>
      <c r="QEW155" s="17"/>
      <c r="QEX155" s="17"/>
      <c r="QEY155" s="17"/>
      <c r="QEZ155" s="17"/>
      <c r="QFA155" s="17"/>
      <c r="QFB155" s="17"/>
      <c r="QFC155" s="17"/>
      <c r="QFD155" s="17"/>
      <c r="QFE155" s="17"/>
      <c r="QFF155" s="17"/>
      <c r="QFG155" s="17"/>
      <c r="QFH155" s="17"/>
      <c r="QFI155" s="17"/>
      <c r="QFJ155" s="17"/>
      <c r="QFK155" s="17"/>
      <c r="QFL155" s="17"/>
      <c r="QFM155" s="17"/>
      <c r="QFN155" s="17"/>
      <c r="QFO155" s="17"/>
      <c r="QFP155" s="17"/>
      <c r="QFQ155" s="17"/>
      <c r="QFR155" s="17"/>
      <c r="QFS155" s="17"/>
      <c r="QFT155" s="17"/>
      <c r="QFU155" s="17"/>
      <c r="QFV155" s="17"/>
      <c r="QFW155" s="17"/>
      <c r="QFX155" s="17"/>
      <c r="QFY155" s="17"/>
      <c r="QFZ155" s="17"/>
      <c r="QGA155" s="17"/>
      <c r="QGB155" s="17"/>
      <c r="QGC155" s="17"/>
      <c r="QGD155" s="17"/>
      <c r="QGE155" s="17"/>
      <c r="QGF155" s="17"/>
      <c r="QGG155" s="17"/>
      <c r="QGH155" s="17"/>
      <c r="QGI155" s="17"/>
      <c r="QGJ155" s="17"/>
      <c r="QGK155" s="17"/>
      <c r="QGL155" s="17"/>
      <c r="QGM155" s="17"/>
      <c r="QGN155" s="17"/>
      <c r="QGO155" s="17"/>
      <c r="QGP155" s="17"/>
      <c r="QGQ155" s="17"/>
      <c r="QGR155" s="17"/>
      <c r="QGS155" s="17"/>
      <c r="QGT155" s="17"/>
      <c r="QGU155" s="17"/>
      <c r="QGV155" s="17"/>
      <c r="QGW155" s="17"/>
      <c r="QGX155" s="17"/>
      <c r="QGY155" s="17"/>
      <c r="QGZ155" s="17"/>
      <c r="QHA155" s="17"/>
      <c r="QHB155" s="17"/>
      <c r="QHC155" s="17"/>
      <c r="QHD155" s="17"/>
      <c r="QHE155" s="17"/>
      <c r="QHF155" s="17"/>
      <c r="QHG155" s="17"/>
      <c r="QHH155" s="17"/>
      <c r="QHI155" s="17"/>
      <c r="QHJ155" s="17"/>
      <c r="QHK155" s="17"/>
      <c r="QHL155" s="17"/>
      <c r="QHM155" s="17"/>
      <c r="QHN155" s="17"/>
      <c r="QHO155" s="17"/>
      <c r="QHP155" s="17"/>
      <c r="QHQ155" s="17"/>
      <c r="QHR155" s="17"/>
      <c r="QHS155" s="17"/>
      <c r="QHT155" s="17"/>
      <c r="QHU155" s="17"/>
      <c r="QHV155" s="17"/>
      <c r="QHW155" s="17"/>
      <c r="QHX155" s="17"/>
      <c r="QHY155" s="17"/>
      <c r="QHZ155" s="17"/>
      <c r="QIA155" s="17"/>
      <c r="QIB155" s="17"/>
      <c r="QIC155" s="17"/>
      <c r="QID155" s="17"/>
      <c r="QIE155" s="17"/>
      <c r="QIF155" s="17"/>
      <c r="QIG155" s="17"/>
      <c r="QIH155" s="17"/>
      <c r="QII155" s="17"/>
      <c r="QIJ155" s="17"/>
      <c r="QIK155" s="17"/>
      <c r="QIL155" s="17"/>
      <c r="QIM155" s="17"/>
      <c r="QIN155" s="17"/>
      <c r="QIO155" s="17"/>
      <c r="QIP155" s="17"/>
      <c r="QIQ155" s="17"/>
      <c r="QIR155" s="17"/>
      <c r="QIS155" s="17"/>
      <c r="QIT155" s="17"/>
      <c r="QIU155" s="17"/>
      <c r="QIV155" s="17"/>
      <c r="QIW155" s="17"/>
      <c r="QIX155" s="17"/>
      <c r="QIY155" s="17"/>
      <c r="QIZ155" s="17"/>
      <c r="QJA155" s="17"/>
      <c r="QJB155" s="17"/>
      <c r="QJC155" s="17"/>
      <c r="QJD155" s="17"/>
      <c r="QJE155" s="17"/>
      <c r="QJF155" s="17"/>
      <c r="QJG155" s="17"/>
      <c r="QJH155" s="17"/>
      <c r="QJI155" s="17"/>
      <c r="QJJ155" s="17"/>
      <c r="QJK155" s="17"/>
      <c r="QJL155" s="17"/>
      <c r="QJM155" s="17"/>
      <c r="QJN155" s="17"/>
      <c r="QJO155" s="17"/>
      <c r="QJP155" s="17"/>
      <c r="QJQ155" s="17"/>
      <c r="QJR155" s="17"/>
      <c r="QJS155" s="17"/>
      <c r="QJT155" s="17"/>
      <c r="QJU155" s="17"/>
      <c r="QJV155" s="17"/>
      <c r="QJW155" s="17"/>
      <c r="QJX155" s="17"/>
      <c r="QJY155" s="17"/>
      <c r="QJZ155" s="17"/>
      <c r="QKA155" s="17"/>
      <c r="QKB155" s="17"/>
      <c r="QKC155" s="17"/>
      <c r="QKD155" s="17"/>
      <c r="QKE155" s="17"/>
      <c r="QKF155" s="17"/>
      <c r="QKG155" s="17"/>
      <c r="QKH155" s="17"/>
      <c r="QKI155" s="17"/>
      <c r="QKJ155" s="17"/>
      <c r="QKK155" s="17"/>
      <c r="QKL155" s="17"/>
      <c r="QKM155" s="17"/>
      <c r="QKN155" s="17"/>
      <c r="QKO155" s="17"/>
      <c r="QKP155" s="17"/>
      <c r="QKQ155" s="17"/>
      <c r="QKR155" s="17"/>
      <c r="QKS155" s="17"/>
      <c r="QKT155" s="17"/>
      <c r="QKU155" s="17"/>
      <c r="QKV155" s="17"/>
      <c r="QKW155" s="17"/>
      <c r="QKX155" s="17"/>
      <c r="QKY155" s="17"/>
      <c r="QKZ155" s="17"/>
      <c r="QLA155" s="17"/>
      <c r="QLB155" s="17"/>
      <c r="QLC155" s="17"/>
      <c r="QLD155" s="17"/>
      <c r="QLE155" s="17"/>
      <c r="QLF155" s="17"/>
      <c r="QLG155" s="17"/>
      <c r="QLH155" s="17"/>
      <c r="QLI155" s="17"/>
      <c r="QLJ155" s="17"/>
      <c r="QLK155" s="17"/>
      <c r="QLL155" s="17"/>
      <c r="QLM155" s="17"/>
      <c r="QLN155" s="17"/>
      <c r="QLO155" s="17"/>
      <c r="QLP155" s="17"/>
      <c r="QLQ155" s="17"/>
      <c r="QLR155" s="17"/>
      <c r="QLS155" s="17"/>
      <c r="QLT155" s="17"/>
      <c r="QLU155" s="17"/>
      <c r="QLV155" s="17"/>
      <c r="QLW155" s="17"/>
      <c r="QLX155" s="17"/>
      <c r="QLY155" s="17"/>
      <c r="QLZ155" s="17"/>
      <c r="QMA155" s="17"/>
      <c r="QMB155" s="17"/>
      <c r="QMC155" s="17"/>
      <c r="QMD155" s="17"/>
      <c r="QME155" s="17"/>
      <c r="QMF155" s="17"/>
      <c r="QMG155" s="17"/>
      <c r="QMH155" s="17"/>
      <c r="QMI155" s="17"/>
      <c r="QMJ155" s="17"/>
      <c r="QMK155" s="17"/>
      <c r="QML155" s="17"/>
      <c r="QMM155" s="17"/>
      <c r="QMN155" s="17"/>
      <c r="QMO155" s="17"/>
      <c r="QMP155" s="17"/>
      <c r="QMQ155" s="17"/>
      <c r="QMR155" s="17"/>
      <c r="QMS155" s="17"/>
      <c r="QMT155" s="17"/>
      <c r="QMU155" s="17"/>
      <c r="QMV155" s="17"/>
      <c r="QMW155" s="17"/>
      <c r="QMX155" s="17"/>
      <c r="QMY155" s="17"/>
      <c r="QMZ155" s="17"/>
      <c r="QNA155" s="17"/>
      <c r="QNB155" s="17"/>
      <c r="QNC155" s="17"/>
      <c r="QND155" s="17"/>
      <c r="QNE155" s="17"/>
      <c r="QNF155" s="17"/>
      <c r="QNG155" s="17"/>
      <c r="QNH155" s="17"/>
      <c r="QNI155" s="17"/>
      <c r="QNJ155" s="17"/>
      <c r="QNK155" s="17"/>
      <c r="QNL155" s="17"/>
      <c r="QNM155" s="17"/>
      <c r="QNN155" s="17"/>
      <c r="QNO155" s="17"/>
      <c r="QNP155" s="17"/>
      <c r="QNQ155" s="17"/>
      <c r="QNR155" s="17"/>
      <c r="QNS155" s="17"/>
      <c r="QNT155" s="17"/>
      <c r="QNU155" s="17"/>
      <c r="QNV155" s="17"/>
      <c r="QNW155" s="17"/>
      <c r="QNX155" s="17"/>
      <c r="QNY155" s="17"/>
      <c r="QNZ155" s="17"/>
      <c r="QOA155" s="17"/>
      <c r="QOB155" s="17"/>
      <c r="QOC155" s="17"/>
      <c r="QOD155" s="17"/>
      <c r="QOE155" s="17"/>
      <c r="QOF155" s="17"/>
      <c r="QOG155" s="17"/>
      <c r="QOH155" s="17"/>
      <c r="QOI155" s="17"/>
      <c r="QOJ155" s="17"/>
      <c r="QOK155" s="17"/>
      <c r="QOL155" s="17"/>
      <c r="QOM155" s="17"/>
      <c r="QON155" s="17"/>
      <c r="QOO155" s="17"/>
      <c r="QOP155" s="17"/>
      <c r="QOQ155" s="17"/>
      <c r="QOR155" s="17"/>
      <c r="QOS155" s="17"/>
      <c r="QOT155" s="17"/>
      <c r="QOU155" s="17"/>
      <c r="QOV155" s="17"/>
      <c r="QOW155" s="17"/>
      <c r="QOX155" s="17"/>
      <c r="QOY155" s="17"/>
      <c r="QOZ155" s="17"/>
      <c r="QPA155" s="17"/>
      <c r="QPB155" s="17"/>
      <c r="QPC155" s="17"/>
      <c r="QPD155" s="17"/>
      <c r="QPE155" s="17"/>
      <c r="QPF155" s="17"/>
      <c r="QPG155" s="17"/>
      <c r="QPH155" s="17"/>
      <c r="QPI155" s="17"/>
      <c r="QPJ155" s="17"/>
      <c r="QPK155" s="17"/>
      <c r="QPL155" s="17"/>
      <c r="QPM155" s="17"/>
      <c r="QPN155" s="17"/>
      <c r="QPO155" s="17"/>
      <c r="QPP155" s="17"/>
      <c r="QPQ155" s="17"/>
      <c r="QPR155" s="17"/>
      <c r="QPS155" s="17"/>
      <c r="QPT155" s="17"/>
      <c r="QPU155" s="17"/>
      <c r="QPV155" s="17"/>
      <c r="QPW155" s="17"/>
      <c r="QPX155" s="17"/>
      <c r="QPY155" s="17"/>
      <c r="QPZ155" s="17"/>
      <c r="QQA155" s="17"/>
      <c r="QQB155" s="17"/>
      <c r="QQC155" s="17"/>
      <c r="QQD155" s="17"/>
      <c r="QQE155" s="17"/>
      <c r="QQF155" s="17"/>
      <c r="QQG155" s="17"/>
      <c r="QQH155" s="17"/>
      <c r="QQI155" s="17"/>
      <c r="QQJ155" s="17"/>
      <c r="QQK155" s="17"/>
      <c r="QQL155" s="17"/>
      <c r="QQM155" s="17"/>
      <c r="QQN155" s="17"/>
      <c r="QQO155" s="17"/>
      <c r="QQP155" s="17"/>
      <c r="QQQ155" s="17"/>
      <c r="QQR155" s="17"/>
      <c r="QQS155" s="17"/>
      <c r="QQT155" s="17"/>
      <c r="QQU155" s="17"/>
      <c r="QQV155" s="17"/>
      <c r="QQW155" s="17"/>
      <c r="QQX155" s="17"/>
      <c r="QQY155" s="17"/>
      <c r="QQZ155" s="17"/>
      <c r="QRA155" s="17"/>
      <c r="QRB155" s="17"/>
      <c r="QRC155" s="17"/>
      <c r="QRD155" s="17"/>
      <c r="QRE155" s="17"/>
      <c r="QRF155" s="17"/>
      <c r="QRG155" s="17"/>
      <c r="QRH155" s="17"/>
      <c r="QRI155" s="17"/>
      <c r="QRJ155" s="17"/>
      <c r="QRK155" s="17"/>
      <c r="QRL155" s="17"/>
      <c r="QRM155" s="17"/>
      <c r="QRN155" s="17"/>
      <c r="QRO155" s="17"/>
      <c r="QRP155" s="17"/>
      <c r="QRQ155" s="17"/>
      <c r="QRR155" s="17"/>
      <c r="QRS155" s="17"/>
      <c r="QRT155" s="17"/>
      <c r="QRU155" s="17"/>
      <c r="QRV155" s="17"/>
      <c r="QRW155" s="17"/>
      <c r="QRX155" s="17"/>
      <c r="QRY155" s="17"/>
      <c r="QRZ155" s="17"/>
      <c r="QSA155" s="17"/>
      <c r="QSB155" s="17"/>
      <c r="QSC155" s="17"/>
      <c r="QSD155" s="17"/>
      <c r="QSE155" s="17"/>
      <c r="QSF155" s="17"/>
      <c r="QSG155" s="17"/>
      <c r="QSH155" s="17"/>
      <c r="QSI155" s="17"/>
      <c r="QSJ155" s="17"/>
      <c r="QSK155" s="17"/>
      <c r="QSL155" s="17"/>
      <c r="QSM155" s="17"/>
      <c r="QSN155" s="17"/>
      <c r="QSO155" s="17"/>
      <c r="QSP155" s="17"/>
      <c r="QSQ155" s="17"/>
      <c r="QSR155" s="17"/>
      <c r="QSS155" s="17"/>
      <c r="QST155" s="17"/>
      <c r="QSU155" s="17"/>
      <c r="QSV155" s="17"/>
      <c r="QSW155" s="17"/>
      <c r="QSX155" s="17"/>
      <c r="QSY155" s="17"/>
      <c r="QSZ155" s="17"/>
      <c r="QTA155" s="17"/>
      <c r="QTB155" s="17"/>
      <c r="QTC155" s="17"/>
      <c r="QTD155" s="17"/>
      <c r="QTE155" s="17"/>
      <c r="QTF155" s="17"/>
      <c r="QTG155" s="17"/>
      <c r="QTH155" s="17"/>
      <c r="QTI155" s="17"/>
      <c r="QTJ155" s="17"/>
      <c r="QTK155" s="17"/>
      <c r="QTL155" s="17"/>
      <c r="QTM155" s="17"/>
      <c r="QTN155" s="17"/>
      <c r="QTO155" s="17"/>
      <c r="QTP155" s="17"/>
      <c r="QTQ155" s="17"/>
      <c r="QTR155" s="17"/>
      <c r="QTS155" s="17"/>
      <c r="QTT155" s="17"/>
      <c r="QTU155" s="17"/>
      <c r="QTV155" s="17"/>
      <c r="QTW155" s="17"/>
      <c r="QTX155" s="17"/>
      <c r="QTY155" s="17"/>
      <c r="QTZ155" s="17"/>
      <c r="QUA155" s="17"/>
      <c r="QUB155" s="17"/>
      <c r="QUC155" s="17"/>
      <c r="QUD155" s="17"/>
      <c r="QUE155" s="17"/>
      <c r="QUF155" s="17"/>
      <c r="QUG155" s="17"/>
      <c r="QUH155" s="17"/>
      <c r="QUI155" s="17"/>
      <c r="QUJ155" s="17"/>
      <c r="QUK155" s="17"/>
      <c r="QUL155" s="17"/>
      <c r="QUM155" s="17"/>
      <c r="QUN155" s="17"/>
      <c r="QUO155" s="17"/>
      <c r="QUP155" s="17"/>
      <c r="QUQ155" s="17"/>
      <c r="QUR155" s="17"/>
      <c r="QUS155" s="17"/>
      <c r="QUT155" s="17"/>
      <c r="QUU155" s="17"/>
      <c r="QUV155" s="17"/>
      <c r="QUW155" s="17"/>
      <c r="QUX155" s="17"/>
      <c r="QUY155" s="17"/>
      <c r="QUZ155" s="17"/>
      <c r="QVA155" s="17"/>
      <c r="QVB155" s="17"/>
      <c r="QVC155" s="17"/>
      <c r="QVD155" s="17"/>
      <c r="QVE155" s="17"/>
      <c r="QVF155" s="17"/>
      <c r="QVG155" s="17"/>
      <c r="QVH155" s="17"/>
      <c r="QVI155" s="17"/>
      <c r="QVJ155" s="17"/>
      <c r="QVK155" s="17"/>
      <c r="QVL155" s="17"/>
      <c r="QVM155" s="17"/>
      <c r="QVN155" s="17"/>
      <c r="QVO155" s="17"/>
      <c r="QVP155" s="17"/>
      <c r="QVQ155" s="17"/>
      <c r="QVR155" s="17"/>
      <c r="QVS155" s="17"/>
      <c r="QVT155" s="17"/>
      <c r="QVU155" s="17"/>
      <c r="QVV155" s="17"/>
      <c r="QVW155" s="17"/>
      <c r="QVX155" s="17"/>
      <c r="QVY155" s="17"/>
      <c r="QVZ155" s="17"/>
      <c r="QWA155" s="17"/>
      <c r="QWB155" s="17"/>
      <c r="QWC155" s="17"/>
      <c r="QWD155" s="17"/>
      <c r="QWE155" s="17"/>
      <c r="QWF155" s="17"/>
      <c r="QWG155" s="17"/>
      <c r="QWH155" s="17"/>
      <c r="QWI155" s="17"/>
      <c r="QWJ155" s="17"/>
      <c r="QWK155" s="17"/>
      <c r="QWL155" s="17"/>
      <c r="QWM155" s="17"/>
      <c r="QWN155" s="17"/>
      <c r="QWO155" s="17"/>
      <c r="QWP155" s="17"/>
      <c r="QWQ155" s="17"/>
      <c r="QWR155" s="17"/>
      <c r="QWS155" s="17"/>
      <c r="QWT155" s="17"/>
      <c r="QWU155" s="17"/>
      <c r="QWV155" s="17"/>
      <c r="QWW155" s="17"/>
      <c r="QWX155" s="17"/>
      <c r="QWY155" s="17"/>
      <c r="QWZ155" s="17"/>
      <c r="QXA155" s="17"/>
      <c r="QXB155" s="17"/>
      <c r="QXC155" s="17"/>
      <c r="QXD155" s="17"/>
      <c r="QXE155" s="17"/>
      <c r="QXF155" s="17"/>
      <c r="QXG155" s="17"/>
      <c r="QXH155" s="17"/>
      <c r="QXI155" s="17"/>
      <c r="QXJ155" s="17"/>
      <c r="QXK155" s="17"/>
      <c r="QXL155" s="17"/>
      <c r="QXM155" s="17"/>
      <c r="QXN155" s="17"/>
      <c r="QXO155" s="17"/>
      <c r="QXP155" s="17"/>
      <c r="QXQ155" s="17"/>
      <c r="QXR155" s="17"/>
      <c r="QXS155" s="17"/>
      <c r="QXT155" s="17"/>
      <c r="QXU155" s="17"/>
      <c r="QXV155" s="17"/>
      <c r="QXW155" s="17"/>
      <c r="QXX155" s="17"/>
      <c r="QXY155" s="17"/>
      <c r="QXZ155" s="17"/>
      <c r="QYA155" s="17"/>
      <c r="QYB155" s="17"/>
      <c r="QYC155" s="17"/>
      <c r="QYD155" s="17"/>
      <c r="QYE155" s="17"/>
      <c r="QYF155" s="17"/>
      <c r="QYG155" s="17"/>
      <c r="QYH155" s="17"/>
      <c r="QYI155" s="17"/>
      <c r="QYJ155" s="17"/>
      <c r="QYK155" s="17"/>
      <c r="QYL155" s="17"/>
      <c r="QYM155" s="17"/>
      <c r="QYN155" s="17"/>
      <c r="QYO155" s="17"/>
      <c r="QYP155" s="17"/>
      <c r="QYQ155" s="17"/>
      <c r="QYR155" s="17"/>
      <c r="QYS155" s="17"/>
      <c r="QYT155" s="17"/>
      <c r="QYU155" s="17"/>
      <c r="QYV155" s="17"/>
      <c r="QYW155" s="17"/>
      <c r="QYX155" s="17"/>
      <c r="QYY155" s="17"/>
      <c r="QYZ155" s="17"/>
      <c r="QZA155" s="17"/>
      <c r="QZB155" s="17"/>
      <c r="QZC155" s="17"/>
      <c r="QZD155" s="17"/>
      <c r="QZE155" s="17"/>
      <c r="QZF155" s="17"/>
      <c r="QZG155" s="17"/>
      <c r="QZH155" s="17"/>
      <c r="QZI155" s="17"/>
      <c r="QZJ155" s="17"/>
      <c r="QZK155" s="17"/>
      <c r="QZL155" s="17"/>
      <c r="QZM155" s="17"/>
      <c r="QZN155" s="17"/>
      <c r="QZO155" s="17"/>
      <c r="QZP155" s="17"/>
      <c r="QZQ155" s="17"/>
      <c r="QZR155" s="17"/>
      <c r="QZS155" s="17"/>
      <c r="QZT155" s="17"/>
      <c r="QZU155" s="17"/>
      <c r="QZV155" s="17"/>
      <c r="QZW155" s="17"/>
      <c r="QZX155" s="17"/>
      <c r="QZY155" s="17"/>
      <c r="QZZ155" s="17"/>
      <c r="RAA155" s="17"/>
      <c r="RAB155" s="17"/>
      <c r="RAC155" s="17"/>
      <c r="RAD155" s="17"/>
      <c r="RAE155" s="17"/>
      <c r="RAF155" s="17"/>
      <c r="RAG155" s="17"/>
      <c r="RAH155" s="17"/>
      <c r="RAI155" s="17"/>
      <c r="RAJ155" s="17"/>
      <c r="RAK155" s="17"/>
      <c r="RAL155" s="17"/>
      <c r="RAM155" s="17"/>
      <c r="RAN155" s="17"/>
      <c r="RAO155" s="17"/>
      <c r="RAP155" s="17"/>
      <c r="RAQ155" s="17"/>
      <c r="RAR155" s="17"/>
      <c r="RAS155" s="17"/>
      <c r="RAT155" s="17"/>
      <c r="RAU155" s="17"/>
      <c r="RAV155" s="17"/>
      <c r="RAW155" s="17"/>
      <c r="RAX155" s="17"/>
      <c r="RAY155" s="17"/>
      <c r="RAZ155" s="17"/>
      <c r="RBA155" s="17"/>
      <c r="RBB155" s="17"/>
      <c r="RBC155" s="17"/>
      <c r="RBD155" s="17"/>
      <c r="RBE155" s="17"/>
      <c r="RBF155" s="17"/>
      <c r="RBG155" s="17"/>
      <c r="RBH155" s="17"/>
      <c r="RBI155" s="17"/>
      <c r="RBJ155" s="17"/>
      <c r="RBK155" s="17"/>
      <c r="RBL155" s="17"/>
      <c r="RBM155" s="17"/>
      <c r="RBN155" s="17"/>
      <c r="RBO155" s="17"/>
      <c r="RBP155" s="17"/>
      <c r="RBQ155" s="17"/>
      <c r="RBR155" s="17"/>
      <c r="RBS155" s="17"/>
      <c r="RBT155" s="17"/>
      <c r="RBU155" s="17"/>
      <c r="RBV155" s="17"/>
      <c r="RBW155" s="17"/>
      <c r="RBX155" s="17"/>
      <c r="RBY155" s="17"/>
      <c r="RBZ155" s="17"/>
      <c r="RCA155" s="17"/>
      <c r="RCB155" s="17"/>
      <c r="RCC155" s="17"/>
      <c r="RCD155" s="17"/>
      <c r="RCE155" s="17"/>
      <c r="RCF155" s="17"/>
      <c r="RCG155" s="17"/>
      <c r="RCH155" s="17"/>
      <c r="RCI155" s="17"/>
      <c r="RCJ155" s="17"/>
      <c r="RCK155" s="17"/>
      <c r="RCL155" s="17"/>
      <c r="RCM155" s="17"/>
      <c r="RCN155" s="17"/>
      <c r="RCO155" s="17"/>
      <c r="RCP155" s="17"/>
      <c r="RCQ155" s="17"/>
      <c r="RCR155" s="17"/>
      <c r="RCS155" s="17"/>
      <c r="RCT155" s="17"/>
      <c r="RCU155" s="17"/>
      <c r="RCV155" s="17"/>
      <c r="RCW155" s="17"/>
      <c r="RCX155" s="17"/>
      <c r="RCY155" s="17"/>
      <c r="RCZ155" s="17"/>
      <c r="RDA155" s="17"/>
      <c r="RDB155" s="17"/>
      <c r="RDC155" s="17"/>
      <c r="RDD155" s="17"/>
      <c r="RDE155" s="17"/>
      <c r="RDF155" s="17"/>
      <c r="RDG155" s="17"/>
      <c r="RDH155" s="17"/>
      <c r="RDI155" s="17"/>
      <c r="RDJ155" s="17"/>
      <c r="RDK155" s="17"/>
      <c r="RDL155" s="17"/>
      <c r="RDM155" s="17"/>
      <c r="RDN155" s="17"/>
      <c r="RDO155" s="17"/>
      <c r="RDP155" s="17"/>
      <c r="RDQ155" s="17"/>
      <c r="RDR155" s="17"/>
      <c r="RDS155" s="17"/>
      <c r="RDT155" s="17"/>
      <c r="RDU155" s="17"/>
      <c r="RDV155" s="17"/>
      <c r="RDW155" s="17"/>
      <c r="RDX155" s="17"/>
      <c r="RDY155" s="17"/>
      <c r="RDZ155" s="17"/>
      <c r="REA155" s="17"/>
      <c r="REB155" s="17"/>
      <c r="REC155" s="17"/>
      <c r="RED155" s="17"/>
      <c r="REE155" s="17"/>
      <c r="REF155" s="17"/>
      <c r="REG155" s="17"/>
      <c r="REH155" s="17"/>
      <c r="REI155" s="17"/>
      <c r="REJ155" s="17"/>
      <c r="REK155" s="17"/>
      <c r="REL155" s="17"/>
      <c r="REM155" s="17"/>
      <c r="REN155" s="17"/>
      <c r="REO155" s="17"/>
      <c r="REP155" s="17"/>
      <c r="REQ155" s="17"/>
      <c r="RER155" s="17"/>
      <c r="RES155" s="17"/>
      <c r="RET155" s="17"/>
      <c r="REU155" s="17"/>
      <c r="REV155" s="17"/>
      <c r="REW155" s="17"/>
      <c r="REX155" s="17"/>
      <c r="REY155" s="17"/>
      <c r="REZ155" s="17"/>
      <c r="RFA155" s="17"/>
      <c r="RFB155" s="17"/>
      <c r="RFC155" s="17"/>
      <c r="RFD155" s="17"/>
      <c r="RFE155" s="17"/>
      <c r="RFF155" s="17"/>
      <c r="RFG155" s="17"/>
      <c r="RFH155" s="17"/>
      <c r="RFI155" s="17"/>
      <c r="RFJ155" s="17"/>
      <c r="RFK155" s="17"/>
      <c r="RFL155" s="17"/>
      <c r="RFM155" s="17"/>
      <c r="RFN155" s="17"/>
      <c r="RFO155" s="17"/>
      <c r="RFP155" s="17"/>
      <c r="RFQ155" s="17"/>
      <c r="RFR155" s="17"/>
      <c r="RFS155" s="17"/>
      <c r="RFT155" s="17"/>
      <c r="RFU155" s="17"/>
      <c r="RFV155" s="17"/>
      <c r="RFW155" s="17"/>
      <c r="RFX155" s="17"/>
      <c r="RFY155" s="17"/>
      <c r="RFZ155" s="17"/>
      <c r="RGA155" s="17"/>
      <c r="RGB155" s="17"/>
      <c r="RGC155" s="17"/>
      <c r="RGD155" s="17"/>
      <c r="RGE155" s="17"/>
      <c r="RGF155" s="17"/>
      <c r="RGG155" s="17"/>
      <c r="RGH155" s="17"/>
      <c r="RGI155" s="17"/>
      <c r="RGJ155" s="17"/>
      <c r="RGK155" s="17"/>
      <c r="RGL155" s="17"/>
      <c r="RGM155" s="17"/>
      <c r="RGN155" s="17"/>
      <c r="RGO155" s="17"/>
      <c r="RGP155" s="17"/>
      <c r="RGQ155" s="17"/>
      <c r="RGR155" s="17"/>
      <c r="RGS155" s="17"/>
      <c r="RGT155" s="17"/>
      <c r="RGU155" s="17"/>
      <c r="RGV155" s="17"/>
      <c r="RGW155" s="17"/>
      <c r="RGX155" s="17"/>
      <c r="RGY155" s="17"/>
      <c r="RGZ155" s="17"/>
      <c r="RHA155" s="17"/>
      <c r="RHB155" s="17"/>
      <c r="RHC155" s="17"/>
      <c r="RHD155" s="17"/>
      <c r="RHE155" s="17"/>
      <c r="RHF155" s="17"/>
      <c r="RHG155" s="17"/>
      <c r="RHH155" s="17"/>
      <c r="RHI155" s="17"/>
      <c r="RHJ155" s="17"/>
      <c r="RHK155" s="17"/>
      <c r="RHL155" s="17"/>
      <c r="RHM155" s="17"/>
      <c r="RHN155" s="17"/>
      <c r="RHO155" s="17"/>
      <c r="RHP155" s="17"/>
      <c r="RHQ155" s="17"/>
      <c r="RHR155" s="17"/>
      <c r="RHS155" s="17"/>
      <c r="RHT155" s="17"/>
      <c r="RHU155" s="17"/>
      <c r="RHV155" s="17"/>
      <c r="RHW155" s="17"/>
      <c r="RHX155" s="17"/>
      <c r="RHY155" s="17"/>
      <c r="RHZ155" s="17"/>
      <c r="RIA155" s="17"/>
      <c r="RIB155" s="17"/>
      <c r="RIC155" s="17"/>
      <c r="RID155" s="17"/>
      <c r="RIE155" s="17"/>
      <c r="RIF155" s="17"/>
      <c r="RIG155" s="17"/>
      <c r="RIH155" s="17"/>
      <c r="RII155" s="17"/>
      <c r="RIJ155" s="17"/>
      <c r="RIK155" s="17"/>
      <c r="RIL155" s="17"/>
      <c r="RIM155" s="17"/>
      <c r="RIN155" s="17"/>
      <c r="RIO155" s="17"/>
      <c r="RIP155" s="17"/>
      <c r="RIQ155" s="17"/>
      <c r="RIR155" s="17"/>
      <c r="RIS155" s="17"/>
      <c r="RIT155" s="17"/>
      <c r="RIU155" s="17"/>
      <c r="RIV155" s="17"/>
      <c r="RIW155" s="17"/>
      <c r="RIX155" s="17"/>
      <c r="RIY155" s="17"/>
      <c r="RIZ155" s="17"/>
      <c r="RJA155" s="17"/>
      <c r="RJB155" s="17"/>
      <c r="RJC155" s="17"/>
      <c r="RJD155" s="17"/>
      <c r="RJE155" s="17"/>
      <c r="RJF155" s="17"/>
      <c r="RJG155" s="17"/>
      <c r="RJH155" s="17"/>
      <c r="RJI155" s="17"/>
      <c r="RJJ155" s="17"/>
      <c r="RJK155" s="17"/>
      <c r="RJL155" s="17"/>
      <c r="RJM155" s="17"/>
      <c r="RJN155" s="17"/>
      <c r="RJO155" s="17"/>
      <c r="RJP155" s="17"/>
      <c r="RJQ155" s="17"/>
      <c r="RJR155" s="17"/>
      <c r="RJS155" s="17"/>
      <c r="RJT155" s="17"/>
      <c r="RJU155" s="17"/>
      <c r="RJV155" s="17"/>
      <c r="RJW155" s="17"/>
      <c r="RJX155" s="17"/>
      <c r="RJY155" s="17"/>
      <c r="RJZ155" s="17"/>
      <c r="RKA155" s="17"/>
      <c r="RKB155" s="17"/>
      <c r="RKC155" s="17"/>
      <c r="RKD155" s="17"/>
      <c r="RKE155" s="17"/>
      <c r="RKF155" s="17"/>
      <c r="RKG155" s="17"/>
      <c r="RKH155" s="17"/>
      <c r="RKI155" s="17"/>
      <c r="RKJ155" s="17"/>
      <c r="RKK155" s="17"/>
      <c r="RKL155" s="17"/>
      <c r="RKM155" s="17"/>
      <c r="RKN155" s="17"/>
      <c r="RKO155" s="17"/>
      <c r="RKP155" s="17"/>
      <c r="RKQ155" s="17"/>
      <c r="RKR155" s="17"/>
      <c r="RKS155" s="17"/>
      <c r="RKT155" s="17"/>
      <c r="RKU155" s="17"/>
      <c r="RKV155" s="17"/>
      <c r="RKW155" s="17"/>
      <c r="RKX155" s="17"/>
      <c r="RKY155" s="17"/>
      <c r="RKZ155" s="17"/>
      <c r="RLA155" s="17"/>
      <c r="RLB155" s="17"/>
      <c r="RLC155" s="17"/>
      <c r="RLD155" s="17"/>
      <c r="RLE155" s="17"/>
      <c r="RLF155" s="17"/>
      <c r="RLG155" s="17"/>
      <c r="RLH155" s="17"/>
      <c r="RLI155" s="17"/>
      <c r="RLJ155" s="17"/>
      <c r="RLK155" s="17"/>
      <c r="RLL155" s="17"/>
      <c r="RLM155" s="17"/>
      <c r="RLN155" s="17"/>
      <c r="RLO155" s="17"/>
      <c r="RLP155" s="17"/>
      <c r="RLQ155" s="17"/>
      <c r="RLR155" s="17"/>
      <c r="RLS155" s="17"/>
      <c r="RLT155" s="17"/>
      <c r="RLU155" s="17"/>
      <c r="RLV155" s="17"/>
      <c r="RLW155" s="17"/>
      <c r="RLX155" s="17"/>
      <c r="RLY155" s="17"/>
      <c r="RLZ155" s="17"/>
      <c r="RMA155" s="17"/>
      <c r="RMB155" s="17"/>
      <c r="RMC155" s="17"/>
      <c r="RMD155" s="17"/>
      <c r="RME155" s="17"/>
      <c r="RMF155" s="17"/>
      <c r="RMG155" s="17"/>
      <c r="RMH155" s="17"/>
      <c r="RMI155" s="17"/>
      <c r="RMJ155" s="17"/>
      <c r="RMK155" s="17"/>
      <c r="RML155" s="17"/>
      <c r="RMM155" s="17"/>
      <c r="RMN155" s="17"/>
      <c r="RMO155" s="17"/>
      <c r="RMP155" s="17"/>
      <c r="RMQ155" s="17"/>
      <c r="RMR155" s="17"/>
      <c r="RMS155" s="17"/>
      <c r="RMT155" s="17"/>
      <c r="RMU155" s="17"/>
      <c r="RMV155" s="17"/>
      <c r="RMW155" s="17"/>
      <c r="RMX155" s="17"/>
      <c r="RMY155" s="17"/>
      <c r="RMZ155" s="17"/>
      <c r="RNA155" s="17"/>
      <c r="RNB155" s="17"/>
      <c r="RNC155" s="17"/>
      <c r="RND155" s="17"/>
      <c r="RNE155" s="17"/>
      <c r="RNF155" s="17"/>
      <c r="RNG155" s="17"/>
      <c r="RNH155" s="17"/>
      <c r="RNI155" s="17"/>
      <c r="RNJ155" s="17"/>
      <c r="RNK155" s="17"/>
      <c r="RNL155" s="17"/>
      <c r="RNM155" s="17"/>
      <c r="RNN155" s="17"/>
      <c r="RNO155" s="17"/>
      <c r="RNP155" s="17"/>
      <c r="RNQ155" s="17"/>
      <c r="RNR155" s="17"/>
      <c r="RNS155" s="17"/>
      <c r="RNT155" s="17"/>
      <c r="RNU155" s="17"/>
      <c r="RNV155" s="17"/>
      <c r="RNW155" s="17"/>
      <c r="RNX155" s="17"/>
      <c r="RNY155" s="17"/>
      <c r="RNZ155" s="17"/>
      <c r="ROA155" s="17"/>
      <c r="ROB155" s="17"/>
      <c r="ROC155" s="17"/>
      <c r="ROD155" s="17"/>
      <c r="ROE155" s="17"/>
      <c r="ROF155" s="17"/>
      <c r="ROG155" s="17"/>
      <c r="ROH155" s="17"/>
      <c r="ROI155" s="17"/>
      <c r="ROJ155" s="17"/>
      <c r="ROK155" s="17"/>
      <c r="ROL155" s="17"/>
      <c r="ROM155" s="17"/>
      <c r="RON155" s="17"/>
      <c r="ROO155" s="17"/>
      <c r="ROP155" s="17"/>
      <c r="ROQ155" s="17"/>
      <c r="ROR155" s="17"/>
      <c r="ROS155" s="17"/>
      <c r="ROT155" s="17"/>
      <c r="ROU155" s="17"/>
      <c r="ROV155" s="17"/>
      <c r="ROW155" s="17"/>
      <c r="ROX155" s="17"/>
      <c r="ROY155" s="17"/>
      <c r="ROZ155" s="17"/>
      <c r="RPA155" s="17"/>
      <c r="RPB155" s="17"/>
      <c r="RPC155" s="17"/>
      <c r="RPD155" s="17"/>
      <c r="RPE155" s="17"/>
      <c r="RPF155" s="17"/>
      <c r="RPG155" s="17"/>
      <c r="RPH155" s="17"/>
      <c r="RPI155" s="17"/>
      <c r="RPJ155" s="17"/>
      <c r="RPK155" s="17"/>
      <c r="RPL155" s="17"/>
      <c r="RPM155" s="17"/>
      <c r="RPN155" s="17"/>
      <c r="RPO155" s="17"/>
      <c r="RPP155" s="17"/>
      <c r="RPQ155" s="17"/>
      <c r="RPR155" s="17"/>
      <c r="RPS155" s="17"/>
      <c r="RPT155" s="17"/>
      <c r="RPU155" s="17"/>
      <c r="RPV155" s="17"/>
      <c r="RPW155" s="17"/>
      <c r="RPX155" s="17"/>
      <c r="RPY155" s="17"/>
      <c r="RPZ155" s="17"/>
      <c r="RQA155" s="17"/>
      <c r="RQB155" s="17"/>
      <c r="RQC155" s="17"/>
      <c r="RQD155" s="17"/>
      <c r="RQE155" s="17"/>
      <c r="RQF155" s="17"/>
      <c r="RQG155" s="17"/>
      <c r="RQH155" s="17"/>
      <c r="RQI155" s="17"/>
      <c r="RQJ155" s="17"/>
      <c r="RQK155" s="17"/>
      <c r="RQL155" s="17"/>
      <c r="RQM155" s="17"/>
      <c r="RQN155" s="17"/>
      <c r="RQO155" s="17"/>
      <c r="RQP155" s="17"/>
      <c r="RQQ155" s="17"/>
      <c r="RQR155" s="17"/>
      <c r="RQS155" s="17"/>
      <c r="RQT155" s="17"/>
      <c r="RQU155" s="17"/>
      <c r="RQV155" s="17"/>
      <c r="RQW155" s="17"/>
      <c r="RQX155" s="17"/>
      <c r="RQY155" s="17"/>
      <c r="RQZ155" s="17"/>
      <c r="RRA155" s="17"/>
      <c r="RRB155" s="17"/>
      <c r="RRC155" s="17"/>
      <c r="RRD155" s="17"/>
      <c r="RRE155" s="17"/>
      <c r="RRF155" s="17"/>
      <c r="RRG155" s="17"/>
      <c r="RRH155" s="17"/>
      <c r="RRI155" s="17"/>
      <c r="RRJ155" s="17"/>
      <c r="RRK155" s="17"/>
      <c r="RRL155" s="17"/>
      <c r="RRM155" s="17"/>
      <c r="RRN155" s="17"/>
      <c r="RRO155" s="17"/>
      <c r="RRP155" s="17"/>
      <c r="RRQ155" s="17"/>
      <c r="RRR155" s="17"/>
      <c r="RRS155" s="17"/>
      <c r="RRT155" s="17"/>
      <c r="RRU155" s="17"/>
      <c r="RRV155" s="17"/>
      <c r="RRW155" s="17"/>
      <c r="RRX155" s="17"/>
      <c r="RRY155" s="17"/>
      <c r="RRZ155" s="17"/>
      <c r="RSA155" s="17"/>
      <c r="RSB155" s="17"/>
      <c r="RSC155" s="17"/>
      <c r="RSD155" s="17"/>
      <c r="RSE155" s="17"/>
      <c r="RSF155" s="17"/>
      <c r="RSG155" s="17"/>
      <c r="RSH155" s="17"/>
      <c r="RSI155" s="17"/>
      <c r="RSJ155" s="17"/>
      <c r="RSK155" s="17"/>
      <c r="RSL155" s="17"/>
      <c r="RSM155" s="17"/>
      <c r="RSN155" s="17"/>
      <c r="RSO155" s="17"/>
      <c r="RSP155" s="17"/>
      <c r="RSQ155" s="17"/>
      <c r="RSR155" s="17"/>
      <c r="RSS155" s="17"/>
      <c r="RST155" s="17"/>
      <c r="RSU155" s="17"/>
      <c r="RSV155" s="17"/>
      <c r="RSW155" s="17"/>
      <c r="RSX155" s="17"/>
      <c r="RSY155" s="17"/>
      <c r="RSZ155" s="17"/>
      <c r="RTA155" s="17"/>
      <c r="RTB155" s="17"/>
      <c r="RTC155" s="17"/>
      <c r="RTD155" s="17"/>
      <c r="RTE155" s="17"/>
      <c r="RTF155" s="17"/>
      <c r="RTG155" s="17"/>
      <c r="RTH155" s="17"/>
      <c r="RTI155" s="17"/>
      <c r="RTJ155" s="17"/>
      <c r="RTK155" s="17"/>
      <c r="RTL155" s="17"/>
      <c r="RTM155" s="17"/>
      <c r="RTN155" s="17"/>
      <c r="RTO155" s="17"/>
      <c r="RTP155" s="17"/>
      <c r="RTQ155" s="17"/>
      <c r="RTR155" s="17"/>
      <c r="RTS155" s="17"/>
      <c r="RTT155" s="17"/>
      <c r="RTU155" s="17"/>
      <c r="RTV155" s="17"/>
      <c r="RTW155" s="17"/>
      <c r="RTX155" s="17"/>
      <c r="RTY155" s="17"/>
      <c r="RTZ155" s="17"/>
      <c r="RUA155" s="17"/>
      <c r="RUB155" s="17"/>
      <c r="RUC155" s="17"/>
      <c r="RUD155" s="17"/>
      <c r="RUE155" s="17"/>
      <c r="RUF155" s="17"/>
      <c r="RUG155" s="17"/>
      <c r="RUH155" s="17"/>
      <c r="RUI155" s="17"/>
      <c r="RUJ155" s="17"/>
      <c r="RUK155" s="17"/>
      <c r="RUL155" s="17"/>
      <c r="RUM155" s="17"/>
      <c r="RUN155" s="17"/>
      <c r="RUO155" s="17"/>
      <c r="RUP155" s="17"/>
      <c r="RUQ155" s="17"/>
      <c r="RUR155" s="17"/>
      <c r="RUS155" s="17"/>
      <c r="RUT155" s="17"/>
      <c r="RUU155" s="17"/>
      <c r="RUV155" s="17"/>
      <c r="RUW155" s="17"/>
      <c r="RUX155" s="17"/>
      <c r="RUY155" s="17"/>
      <c r="RUZ155" s="17"/>
      <c r="RVA155" s="17"/>
      <c r="RVB155" s="17"/>
      <c r="RVC155" s="17"/>
      <c r="RVD155" s="17"/>
      <c r="RVE155" s="17"/>
      <c r="RVF155" s="17"/>
      <c r="RVG155" s="17"/>
      <c r="RVH155" s="17"/>
      <c r="RVI155" s="17"/>
      <c r="RVJ155" s="17"/>
      <c r="RVK155" s="17"/>
      <c r="RVL155" s="17"/>
      <c r="RVM155" s="17"/>
      <c r="RVN155" s="17"/>
      <c r="RVO155" s="17"/>
      <c r="RVP155" s="17"/>
      <c r="RVQ155" s="17"/>
      <c r="RVR155" s="17"/>
      <c r="RVS155" s="17"/>
      <c r="RVT155" s="17"/>
      <c r="RVU155" s="17"/>
      <c r="RVV155" s="17"/>
      <c r="RVW155" s="17"/>
      <c r="RVX155" s="17"/>
      <c r="RVY155" s="17"/>
      <c r="RVZ155" s="17"/>
      <c r="RWA155" s="17"/>
      <c r="RWB155" s="17"/>
      <c r="RWC155" s="17"/>
      <c r="RWD155" s="17"/>
      <c r="RWE155" s="17"/>
      <c r="RWF155" s="17"/>
      <c r="RWG155" s="17"/>
      <c r="RWH155" s="17"/>
      <c r="RWI155" s="17"/>
      <c r="RWJ155" s="17"/>
      <c r="RWK155" s="17"/>
      <c r="RWL155" s="17"/>
      <c r="RWM155" s="17"/>
      <c r="RWN155" s="17"/>
      <c r="RWO155" s="17"/>
      <c r="RWP155" s="17"/>
      <c r="RWQ155" s="17"/>
      <c r="RWR155" s="17"/>
      <c r="RWS155" s="17"/>
      <c r="RWT155" s="17"/>
      <c r="RWU155" s="17"/>
      <c r="RWV155" s="17"/>
      <c r="RWW155" s="17"/>
      <c r="RWX155" s="17"/>
      <c r="RWY155" s="17"/>
      <c r="RWZ155" s="17"/>
      <c r="RXA155" s="17"/>
      <c r="RXB155" s="17"/>
      <c r="RXC155" s="17"/>
      <c r="RXD155" s="17"/>
      <c r="RXE155" s="17"/>
      <c r="RXF155" s="17"/>
      <c r="RXG155" s="17"/>
      <c r="RXH155" s="17"/>
      <c r="RXI155" s="17"/>
      <c r="RXJ155" s="17"/>
      <c r="RXK155" s="17"/>
      <c r="RXL155" s="17"/>
      <c r="RXM155" s="17"/>
      <c r="RXN155" s="17"/>
      <c r="RXO155" s="17"/>
      <c r="RXP155" s="17"/>
      <c r="RXQ155" s="17"/>
      <c r="RXR155" s="17"/>
      <c r="RXS155" s="17"/>
      <c r="RXT155" s="17"/>
      <c r="RXU155" s="17"/>
      <c r="RXV155" s="17"/>
      <c r="RXW155" s="17"/>
      <c r="RXX155" s="17"/>
      <c r="RXY155" s="17"/>
      <c r="RXZ155" s="17"/>
      <c r="RYA155" s="17"/>
      <c r="RYB155" s="17"/>
      <c r="RYC155" s="17"/>
      <c r="RYD155" s="17"/>
      <c r="RYE155" s="17"/>
      <c r="RYF155" s="17"/>
      <c r="RYG155" s="17"/>
      <c r="RYH155" s="17"/>
      <c r="RYI155" s="17"/>
      <c r="RYJ155" s="17"/>
      <c r="RYK155" s="17"/>
      <c r="RYL155" s="17"/>
      <c r="RYM155" s="17"/>
      <c r="RYN155" s="17"/>
      <c r="RYO155" s="17"/>
      <c r="RYP155" s="17"/>
      <c r="RYQ155" s="17"/>
      <c r="RYR155" s="17"/>
      <c r="RYS155" s="17"/>
      <c r="RYT155" s="17"/>
      <c r="RYU155" s="17"/>
      <c r="RYV155" s="17"/>
      <c r="RYW155" s="17"/>
      <c r="RYX155" s="17"/>
      <c r="RYY155" s="17"/>
      <c r="RYZ155" s="17"/>
      <c r="RZA155" s="17"/>
      <c r="RZB155" s="17"/>
      <c r="RZC155" s="17"/>
      <c r="RZD155" s="17"/>
      <c r="RZE155" s="17"/>
      <c r="RZF155" s="17"/>
      <c r="RZG155" s="17"/>
      <c r="RZH155" s="17"/>
      <c r="RZI155" s="17"/>
      <c r="RZJ155" s="17"/>
      <c r="RZK155" s="17"/>
      <c r="RZL155" s="17"/>
      <c r="RZM155" s="17"/>
      <c r="RZN155" s="17"/>
      <c r="RZO155" s="17"/>
      <c r="RZP155" s="17"/>
      <c r="RZQ155" s="17"/>
      <c r="RZR155" s="17"/>
      <c r="RZS155" s="17"/>
      <c r="RZT155" s="17"/>
      <c r="RZU155" s="17"/>
      <c r="RZV155" s="17"/>
      <c r="RZW155" s="17"/>
      <c r="RZX155" s="17"/>
      <c r="RZY155" s="17"/>
      <c r="RZZ155" s="17"/>
      <c r="SAA155" s="17"/>
      <c r="SAB155" s="17"/>
      <c r="SAC155" s="17"/>
      <c r="SAD155" s="17"/>
      <c r="SAE155" s="17"/>
      <c r="SAF155" s="17"/>
      <c r="SAG155" s="17"/>
      <c r="SAH155" s="17"/>
      <c r="SAI155" s="17"/>
      <c r="SAJ155" s="17"/>
      <c r="SAK155" s="17"/>
      <c r="SAL155" s="17"/>
      <c r="SAM155" s="17"/>
      <c r="SAN155" s="17"/>
      <c r="SAO155" s="17"/>
      <c r="SAP155" s="17"/>
      <c r="SAQ155" s="17"/>
      <c r="SAR155" s="17"/>
      <c r="SAS155" s="17"/>
      <c r="SAT155" s="17"/>
      <c r="SAU155" s="17"/>
      <c r="SAV155" s="17"/>
      <c r="SAW155" s="17"/>
      <c r="SAX155" s="17"/>
      <c r="SAY155" s="17"/>
      <c r="SAZ155" s="17"/>
      <c r="SBA155" s="17"/>
      <c r="SBB155" s="17"/>
      <c r="SBC155" s="17"/>
      <c r="SBD155" s="17"/>
      <c r="SBE155" s="17"/>
      <c r="SBF155" s="17"/>
      <c r="SBG155" s="17"/>
      <c r="SBH155" s="17"/>
      <c r="SBI155" s="17"/>
      <c r="SBJ155" s="17"/>
      <c r="SBK155" s="17"/>
      <c r="SBL155" s="17"/>
      <c r="SBM155" s="17"/>
      <c r="SBN155" s="17"/>
      <c r="SBO155" s="17"/>
      <c r="SBP155" s="17"/>
      <c r="SBQ155" s="17"/>
      <c r="SBR155" s="17"/>
      <c r="SBS155" s="17"/>
      <c r="SBT155" s="17"/>
      <c r="SBU155" s="17"/>
      <c r="SBV155" s="17"/>
      <c r="SBW155" s="17"/>
      <c r="SBX155" s="17"/>
      <c r="SBY155" s="17"/>
      <c r="SBZ155" s="17"/>
      <c r="SCA155" s="17"/>
      <c r="SCB155" s="17"/>
      <c r="SCC155" s="17"/>
      <c r="SCD155" s="17"/>
      <c r="SCE155" s="17"/>
      <c r="SCF155" s="17"/>
      <c r="SCG155" s="17"/>
      <c r="SCH155" s="17"/>
      <c r="SCI155" s="17"/>
      <c r="SCJ155" s="17"/>
      <c r="SCK155" s="17"/>
      <c r="SCL155" s="17"/>
      <c r="SCM155" s="17"/>
      <c r="SCN155" s="17"/>
      <c r="SCO155" s="17"/>
      <c r="SCP155" s="17"/>
      <c r="SCQ155" s="17"/>
      <c r="SCR155" s="17"/>
      <c r="SCS155" s="17"/>
      <c r="SCT155" s="17"/>
      <c r="SCU155" s="17"/>
      <c r="SCV155" s="17"/>
      <c r="SCW155" s="17"/>
      <c r="SCX155" s="17"/>
      <c r="SCY155" s="17"/>
      <c r="SCZ155" s="17"/>
      <c r="SDA155" s="17"/>
      <c r="SDB155" s="17"/>
      <c r="SDC155" s="17"/>
      <c r="SDD155" s="17"/>
      <c r="SDE155" s="17"/>
      <c r="SDF155" s="17"/>
      <c r="SDG155" s="17"/>
      <c r="SDH155" s="17"/>
      <c r="SDI155" s="17"/>
      <c r="SDJ155" s="17"/>
      <c r="SDK155" s="17"/>
      <c r="SDL155" s="17"/>
      <c r="SDM155" s="17"/>
      <c r="SDN155" s="17"/>
      <c r="SDO155" s="17"/>
      <c r="SDP155" s="17"/>
      <c r="SDQ155" s="17"/>
      <c r="SDR155" s="17"/>
      <c r="SDS155" s="17"/>
      <c r="SDT155" s="17"/>
      <c r="SDU155" s="17"/>
      <c r="SDV155" s="17"/>
      <c r="SDW155" s="17"/>
      <c r="SDX155" s="17"/>
      <c r="SDY155" s="17"/>
      <c r="SDZ155" s="17"/>
      <c r="SEA155" s="17"/>
      <c r="SEB155" s="17"/>
      <c r="SEC155" s="17"/>
      <c r="SED155" s="17"/>
      <c r="SEE155" s="17"/>
      <c r="SEF155" s="17"/>
      <c r="SEG155" s="17"/>
      <c r="SEH155" s="17"/>
      <c r="SEI155" s="17"/>
      <c r="SEJ155" s="17"/>
      <c r="SEK155" s="17"/>
      <c r="SEL155" s="17"/>
      <c r="SEM155" s="17"/>
      <c r="SEN155" s="17"/>
      <c r="SEO155" s="17"/>
      <c r="SEP155" s="17"/>
      <c r="SEQ155" s="17"/>
      <c r="SER155" s="17"/>
      <c r="SES155" s="17"/>
      <c r="SET155" s="17"/>
      <c r="SEU155" s="17"/>
      <c r="SEV155" s="17"/>
      <c r="SEW155" s="17"/>
      <c r="SEX155" s="17"/>
      <c r="SEY155" s="17"/>
      <c r="SEZ155" s="17"/>
      <c r="SFA155" s="17"/>
      <c r="SFB155" s="17"/>
      <c r="SFC155" s="17"/>
      <c r="SFD155" s="17"/>
      <c r="SFE155" s="17"/>
      <c r="SFF155" s="17"/>
      <c r="SFG155" s="17"/>
      <c r="SFH155" s="17"/>
      <c r="SFI155" s="17"/>
      <c r="SFJ155" s="17"/>
      <c r="SFK155" s="17"/>
      <c r="SFL155" s="17"/>
      <c r="SFM155" s="17"/>
      <c r="SFN155" s="17"/>
      <c r="SFO155" s="17"/>
      <c r="SFP155" s="17"/>
      <c r="SFQ155" s="17"/>
      <c r="SFR155" s="17"/>
      <c r="SFS155" s="17"/>
      <c r="SFT155" s="17"/>
      <c r="SFU155" s="17"/>
      <c r="SFV155" s="17"/>
      <c r="SFW155" s="17"/>
      <c r="SFX155" s="17"/>
      <c r="SFY155" s="17"/>
      <c r="SFZ155" s="17"/>
      <c r="SGA155" s="17"/>
      <c r="SGB155" s="17"/>
      <c r="SGC155" s="17"/>
      <c r="SGD155" s="17"/>
      <c r="SGE155" s="17"/>
      <c r="SGF155" s="17"/>
      <c r="SGG155" s="17"/>
      <c r="SGH155" s="17"/>
      <c r="SGI155" s="17"/>
      <c r="SGJ155" s="17"/>
      <c r="SGK155" s="17"/>
      <c r="SGL155" s="17"/>
      <c r="SGM155" s="17"/>
      <c r="SGN155" s="17"/>
      <c r="SGO155" s="17"/>
      <c r="SGP155" s="17"/>
      <c r="SGQ155" s="17"/>
      <c r="SGR155" s="17"/>
      <c r="SGS155" s="17"/>
      <c r="SGT155" s="17"/>
      <c r="SGU155" s="17"/>
      <c r="SGV155" s="17"/>
      <c r="SGW155" s="17"/>
      <c r="SGX155" s="17"/>
      <c r="SGY155" s="17"/>
      <c r="SGZ155" s="17"/>
      <c r="SHA155" s="17"/>
      <c r="SHB155" s="17"/>
      <c r="SHC155" s="17"/>
      <c r="SHD155" s="17"/>
      <c r="SHE155" s="17"/>
      <c r="SHF155" s="17"/>
      <c r="SHG155" s="17"/>
      <c r="SHH155" s="17"/>
      <c r="SHI155" s="17"/>
      <c r="SHJ155" s="17"/>
      <c r="SHK155" s="17"/>
      <c r="SHL155" s="17"/>
      <c r="SHM155" s="17"/>
      <c r="SHN155" s="17"/>
      <c r="SHO155" s="17"/>
      <c r="SHP155" s="17"/>
      <c r="SHQ155" s="17"/>
      <c r="SHR155" s="17"/>
      <c r="SHS155" s="17"/>
      <c r="SHT155" s="17"/>
      <c r="SHU155" s="17"/>
      <c r="SHV155" s="17"/>
      <c r="SHW155" s="17"/>
      <c r="SHX155" s="17"/>
      <c r="SHY155" s="17"/>
      <c r="SHZ155" s="17"/>
      <c r="SIA155" s="17"/>
      <c r="SIB155" s="17"/>
      <c r="SIC155" s="17"/>
      <c r="SID155" s="17"/>
      <c r="SIE155" s="17"/>
      <c r="SIF155" s="17"/>
      <c r="SIG155" s="17"/>
      <c r="SIH155" s="17"/>
      <c r="SII155" s="17"/>
      <c r="SIJ155" s="17"/>
      <c r="SIK155" s="17"/>
      <c r="SIL155" s="17"/>
      <c r="SIM155" s="17"/>
      <c r="SIN155" s="17"/>
      <c r="SIO155" s="17"/>
      <c r="SIP155" s="17"/>
      <c r="SIQ155" s="17"/>
      <c r="SIR155" s="17"/>
      <c r="SIS155" s="17"/>
      <c r="SIT155" s="17"/>
      <c r="SIU155" s="17"/>
      <c r="SIV155" s="17"/>
      <c r="SIW155" s="17"/>
      <c r="SIX155" s="17"/>
      <c r="SIY155" s="17"/>
      <c r="SIZ155" s="17"/>
      <c r="SJA155" s="17"/>
      <c r="SJB155" s="17"/>
      <c r="SJC155" s="17"/>
      <c r="SJD155" s="17"/>
      <c r="SJE155" s="17"/>
      <c r="SJF155" s="17"/>
      <c r="SJG155" s="17"/>
      <c r="SJH155" s="17"/>
      <c r="SJI155" s="17"/>
      <c r="SJJ155" s="17"/>
      <c r="SJK155" s="17"/>
      <c r="SJL155" s="17"/>
      <c r="SJM155" s="17"/>
      <c r="SJN155" s="17"/>
      <c r="SJO155" s="17"/>
      <c r="SJP155" s="17"/>
      <c r="SJQ155" s="17"/>
      <c r="SJR155" s="17"/>
      <c r="SJS155" s="17"/>
      <c r="SJT155" s="17"/>
      <c r="SJU155" s="17"/>
      <c r="SJV155" s="17"/>
      <c r="SJW155" s="17"/>
      <c r="SJX155" s="17"/>
      <c r="SJY155" s="17"/>
      <c r="SJZ155" s="17"/>
      <c r="SKA155" s="17"/>
      <c r="SKB155" s="17"/>
      <c r="SKC155" s="17"/>
      <c r="SKD155" s="17"/>
      <c r="SKE155" s="17"/>
      <c r="SKF155" s="17"/>
      <c r="SKG155" s="17"/>
      <c r="SKH155" s="17"/>
      <c r="SKI155" s="17"/>
      <c r="SKJ155" s="17"/>
      <c r="SKK155" s="17"/>
      <c r="SKL155" s="17"/>
      <c r="SKM155" s="17"/>
      <c r="SKN155" s="17"/>
      <c r="SKO155" s="17"/>
      <c r="SKP155" s="17"/>
      <c r="SKQ155" s="17"/>
      <c r="SKR155" s="17"/>
      <c r="SKS155" s="17"/>
      <c r="SKT155" s="17"/>
      <c r="SKU155" s="17"/>
      <c r="SKV155" s="17"/>
      <c r="SKW155" s="17"/>
      <c r="SKX155" s="17"/>
      <c r="SKY155" s="17"/>
      <c r="SKZ155" s="17"/>
      <c r="SLA155" s="17"/>
      <c r="SLB155" s="17"/>
      <c r="SLC155" s="17"/>
      <c r="SLD155" s="17"/>
      <c r="SLE155" s="17"/>
      <c r="SLF155" s="17"/>
      <c r="SLG155" s="17"/>
      <c r="SLH155" s="17"/>
      <c r="SLI155" s="17"/>
      <c r="SLJ155" s="17"/>
      <c r="SLK155" s="17"/>
      <c r="SLL155" s="17"/>
      <c r="SLM155" s="17"/>
      <c r="SLN155" s="17"/>
      <c r="SLO155" s="17"/>
      <c r="SLP155" s="17"/>
      <c r="SLQ155" s="17"/>
      <c r="SLR155" s="17"/>
      <c r="SLS155" s="17"/>
      <c r="SLT155" s="17"/>
      <c r="SLU155" s="17"/>
      <c r="SLV155" s="17"/>
      <c r="SLW155" s="17"/>
      <c r="SLX155" s="17"/>
      <c r="SLY155" s="17"/>
      <c r="SLZ155" s="17"/>
      <c r="SMA155" s="17"/>
      <c r="SMB155" s="17"/>
      <c r="SMC155" s="17"/>
      <c r="SMD155" s="17"/>
      <c r="SME155" s="17"/>
      <c r="SMF155" s="17"/>
      <c r="SMG155" s="17"/>
      <c r="SMH155" s="17"/>
      <c r="SMI155" s="17"/>
      <c r="SMJ155" s="17"/>
      <c r="SMK155" s="17"/>
      <c r="SML155" s="17"/>
      <c r="SMM155" s="17"/>
      <c r="SMN155" s="17"/>
      <c r="SMO155" s="17"/>
      <c r="SMP155" s="17"/>
      <c r="SMQ155" s="17"/>
      <c r="SMR155" s="17"/>
      <c r="SMS155" s="17"/>
      <c r="SMT155" s="17"/>
      <c r="SMU155" s="17"/>
      <c r="SMV155" s="17"/>
      <c r="SMW155" s="17"/>
      <c r="SMX155" s="17"/>
      <c r="SMY155" s="17"/>
      <c r="SMZ155" s="17"/>
      <c r="SNA155" s="17"/>
      <c r="SNB155" s="17"/>
      <c r="SNC155" s="17"/>
      <c r="SND155" s="17"/>
      <c r="SNE155" s="17"/>
      <c r="SNF155" s="17"/>
      <c r="SNG155" s="17"/>
      <c r="SNH155" s="17"/>
      <c r="SNI155" s="17"/>
      <c r="SNJ155" s="17"/>
      <c r="SNK155" s="17"/>
      <c r="SNL155" s="17"/>
      <c r="SNM155" s="17"/>
      <c r="SNN155" s="17"/>
      <c r="SNO155" s="17"/>
      <c r="SNP155" s="17"/>
      <c r="SNQ155" s="17"/>
      <c r="SNR155" s="17"/>
      <c r="SNS155" s="17"/>
      <c r="SNT155" s="17"/>
      <c r="SNU155" s="17"/>
      <c r="SNV155" s="17"/>
      <c r="SNW155" s="17"/>
      <c r="SNX155" s="17"/>
      <c r="SNY155" s="17"/>
      <c r="SNZ155" s="17"/>
      <c r="SOA155" s="17"/>
      <c r="SOB155" s="17"/>
      <c r="SOC155" s="17"/>
      <c r="SOD155" s="17"/>
      <c r="SOE155" s="17"/>
      <c r="SOF155" s="17"/>
      <c r="SOG155" s="17"/>
      <c r="SOH155" s="17"/>
      <c r="SOI155" s="17"/>
      <c r="SOJ155" s="17"/>
      <c r="SOK155" s="17"/>
      <c r="SOL155" s="17"/>
      <c r="SOM155" s="17"/>
      <c r="SON155" s="17"/>
      <c r="SOO155" s="17"/>
      <c r="SOP155" s="17"/>
      <c r="SOQ155" s="17"/>
      <c r="SOR155" s="17"/>
      <c r="SOS155" s="17"/>
      <c r="SOT155" s="17"/>
      <c r="SOU155" s="17"/>
      <c r="SOV155" s="17"/>
      <c r="SOW155" s="17"/>
      <c r="SOX155" s="17"/>
      <c r="SOY155" s="17"/>
      <c r="SOZ155" s="17"/>
      <c r="SPA155" s="17"/>
      <c r="SPB155" s="17"/>
      <c r="SPC155" s="17"/>
      <c r="SPD155" s="17"/>
      <c r="SPE155" s="17"/>
      <c r="SPF155" s="17"/>
      <c r="SPG155" s="17"/>
      <c r="SPH155" s="17"/>
      <c r="SPI155" s="17"/>
      <c r="SPJ155" s="17"/>
      <c r="SPK155" s="17"/>
      <c r="SPL155" s="17"/>
      <c r="SPM155" s="17"/>
      <c r="SPN155" s="17"/>
      <c r="SPO155" s="17"/>
      <c r="SPP155" s="17"/>
      <c r="SPQ155" s="17"/>
      <c r="SPR155" s="17"/>
      <c r="SPS155" s="17"/>
      <c r="SPT155" s="17"/>
      <c r="SPU155" s="17"/>
      <c r="SPV155" s="17"/>
      <c r="SPW155" s="17"/>
      <c r="SPX155" s="17"/>
      <c r="SPY155" s="17"/>
      <c r="SPZ155" s="17"/>
      <c r="SQA155" s="17"/>
      <c r="SQB155" s="17"/>
      <c r="SQC155" s="17"/>
      <c r="SQD155" s="17"/>
      <c r="SQE155" s="17"/>
      <c r="SQF155" s="17"/>
      <c r="SQG155" s="17"/>
      <c r="SQH155" s="17"/>
      <c r="SQI155" s="17"/>
      <c r="SQJ155" s="17"/>
      <c r="SQK155" s="17"/>
      <c r="SQL155" s="17"/>
      <c r="SQM155" s="17"/>
      <c r="SQN155" s="17"/>
      <c r="SQO155" s="17"/>
      <c r="SQP155" s="17"/>
      <c r="SQQ155" s="17"/>
      <c r="SQR155" s="17"/>
      <c r="SQS155" s="17"/>
      <c r="SQT155" s="17"/>
      <c r="SQU155" s="17"/>
      <c r="SQV155" s="17"/>
      <c r="SQW155" s="17"/>
      <c r="SQX155" s="17"/>
      <c r="SQY155" s="17"/>
      <c r="SQZ155" s="17"/>
      <c r="SRA155" s="17"/>
      <c r="SRB155" s="17"/>
      <c r="SRC155" s="17"/>
      <c r="SRD155" s="17"/>
      <c r="SRE155" s="17"/>
      <c r="SRF155" s="17"/>
      <c r="SRG155" s="17"/>
      <c r="SRH155" s="17"/>
      <c r="SRI155" s="17"/>
      <c r="SRJ155" s="17"/>
      <c r="SRK155" s="17"/>
      <c r="SRL155" s="17"/>
      <c r="SRM155" s="17"/>
      <c r="SRN155" s="17"/>
      <c r="SRO155" s="17"/>
      <c r="SRP155" s="17"/>
      <c r="SRQ155" s="17"/>
      <c r="SRR155" s="17"/>
      <c r="SRS155" s="17"/>
      <c r="SRT155" s="17"/>
      <c r="SRU155" s="17"/>
      <c r="SRV155" s="17"/>
      <c r="SRW155" s="17"/>
      <c r="SRX155" s="17"/>
      <c r="SRY155" s="17"/>
      <c r="SRZ155" s="17"/>
      <c r="SSA155" s="17"/>
      <c r="SSB155" s="17"/>
      <c r="SSC155" s="17"/>
      <c r="SSD155" s="17"/>
      <c r="SSE155" s="17"/>
      <c r="SSF155" s="17"/>
      <c r="SSG155" s="17"/>
      <c r="SSH155" s="17"/>
      <c r="SSI155" s="17"/>
      <c r="SSJ155" s="17"/>
      <c r="SSK155" s="17"/>
      <c r="SSL155" s="17"/>
      <c r="SSM155" s="17"/>
      <c r="SSN155" s="17"/>
      <c r="SSO155" s="17"/>
      <c r="SSP155" s="17"/>
      <c r="SSQ155" s="17"/>
      <c r="SSR155" s="17"/>
      <c r="SSS155" s="17"/>
      <c r="SST155" s="17"/>
      <c r="SSU155" s="17"/>
      <c r="SSV155" s="17"/>
      <c r="SSW155" s="17"/>
      <c r="SSX155" s="17"/>
      <c r="SSY155" s="17"/>
      <c r="SSZ155" s="17"/>
      <c r="STA155" s="17"/>
      <c r="STB155" s="17"/>
      <c r="STC155" s="17"/>
      <c r="STD155" s="17"/>
      <c r="STE155" s="17"/>
      <c r="STF155" s="17"/>
      <c r="STG155" s="17"/>
      <c r="STH155" s="17"/>
      <c r="STI155" s="17"/>
      <c r="STJ155" s="17"/>
      <c r="STK155" s="17"/>
      <c r="STL155" s="17"/>
      <c r="STM155" s="17"/>
      <c r="STN155" s="17"/>
      <c r="STO155" s="17"/>
      <c r="STP155" s="17"/>
      <c r="STQ155" s="17"/>
      <c r="STR155" s="17"/>
      <c r="STS155" s="17"/>
      <c r="STT155" s="17"/>
      <c r="STU155" s="17"/>
      <c r="STV155" s="17"/>
      <c r="STW155" s="17"/>
      <c r="STX155" s="17"/>
      <c r="STY155" s="17"/>
      <c r="STZ155" s="17"/>
      <c r="SUA155" s="17"/>
      <c r="SUB155" s="17"/>
      <c r="SUC155" s="17"/>
      <c r="SUD155" s="17"/>
      <c r="SUE155" s="17"/>
      <c r="SUF155" s="17"/>
      <c r="SUG155" s="17"/>
      <c r="SUH155" s="17"/>
      <c r="SUI155" s="17"/>
      <c r="SUJ155" s="17"/>
      <c r="SUK155" s="17"/>
      <c r="SUL155" s="17"/>
      <c r="SUM155" s="17"/>
      <c r="SUN155" s="17"/>
      <c r="SUO155" s="17"/>
      <c r="SUP155" s="17"/>
      <c r="SUQ155" s="17"/>
      <c r="SUR155" s="17"/>
      <c r="SUS155" s="17"/>
      <c r="SUT155" s="17"/>
      <c r="SUU155" s="17"/>
      <c r="SUV155" s="17"/>
      <c r="SUW155" s="17"/>
      <c r="SUX155" s="17"/>
      <c r="SUY155" s="17"/>
      <c r="SUZ155" s="17"/>
      <c r="SVA155" s="17"/>
      <c r="SVB155" s="17"/>
      <c r="SVC155" s="17"/>
      <c r="SVD155" s="17"/>
      <c r="SVE155" s="17"/>
      <c r="SVF155" s="17"/>
      <c r="SVG155" s="17"/>
      <c r="SVH155" s="17"/>
      <c r="SVI155" s="17"/>
      <c r="SVJ155" s="17"/>
      <c r="SVK155" s="17"/>
      <c r="SVL155" s="17"/>
      <c r="SVM155" s="17"/>
      <c r="SVN155" s="17"/>
      <c r="SVO155" s="17"/>
      <c r="SVP155" s="17"/>
      <c r="SVQ155" s="17"/>
      <c r="SVR155" s="17"/>
      <c r="SVS155" s="17"/>
      <c r="SVT155" s="17"/>
      <c r="SVU155" s="17"/>
      <c r="SVV155" s="17"/>
      <c r="SVW155" s="17"/>
      <c r="SVX155" s="17"/>
      <c r="SVY155" s="17"/>
      <c r="SVZ155" s="17"/>
      <c r="SWA155" s="17"/>
      <c r="SWB155" s="17"/>
      <c r="SWC155" s="17"/>
      <c r="SWD155" s="17"/>
      <c r="SWE155" s="17"/>
      <c r="SWF155" s="17"/>
      <c r="SWG155" s="17"/>
      <c r="SWH155" s="17"/>
      <c r="SWI155" s="17"/>
      <c r="SWJ155" s="17"/>
      <c r="SWK155" s="17"/>
      <c r="SWL155" s="17"/>
      <c r="SWM155" s="17"/>
      <c r="SWN155" s="17"/>
      <c r="SWO155" s="17"/>
      <c r="SWP155" s="17"/>
      <c r="SWQ155" s="17"/>
      <c r="SWR155" s="17"/>
      <c r="SWS155" s="17"/>
      <c r="SWT155" s="17"/>
      <c r="SWU155" s="17"/>
      <c r="SWV155" s="17"/>
      <c r="SWW155" s="17"/>
      <c r="SWX155" s="17"/>
      <c r="SWY155" s="17"/>
      <c r="SWZ155" s="17"/>
      <c r="SXA155" s="17"/>
      <c r="SXB155" s="17"/>
      <c r="SXC155" s="17"/>
      <c r="SXD155" s="17"/>
      <c r="SXE155" s="17"/>
      <c r="SXF155" s="17"/>
      <c r="SXG155" s="17"/>
      <c r="SXH155" s="17"/>
      <c r="SXI155" s="17"/>
      <c r="SXJ155" s="17"/>
      <c r="SXK155" s="17"/>
      <c r="SXL155" s="17"/>
      <c r="SXM155" s="17"/>
      <c r="SXN155" s="17"/>
      <c r="SXO155" s="17"/>
      <c r="SXP155" s="17"/>
      <c r="SXQ155" s="17"/>
      <c r="SXR155" s="17"/>
      <c r="SXS155" s="17"/>
      <c r="SXT155" s="17"/>
      <c r="SXU155" s="17"/>
      <c r="SXV155" s="17"/>
      <c r="SXW155" s="17"/>
      <c r="SXX155" s="17"/>
      <c r="SXY155" s="17"/>
      <c r="SXZ155" s="17"/>
      <c r="SYA155" s="17"/>
      <c r="SYB155" s="17"/>
      <c r="SYC155" s="17"/>
      <c r="SYD155" s="17"/>
      <c r="SYE155" s="17"/>
      <c r="SYF155" s="17"/>
      <c r="SYG155" s="17"/>
      <c r="SYH155" s="17"/>
      <c r="SYI155" s="17"/>
      <c r="SYJ155" s="17"/>
      <c r="SYK155" s="17"/>
      <c r="SYL155" s="17"/>
      <c r="SYM155" s="17"/>
      <c r="SYN155" s="17"/>
      <c r="SYO155" s="17"/>
      <c r="SYP155" s="17"/>
      <c r="SYQ155" s="17"/>
      <c r="SYR155" s="17"/>
      <c r="SYS155" s="17"/>
      <c r="SYT155" s="17"/>
      <c r="SYU155" s="17"/>
      <c r="SYV155" s="17"/>
      <c r="SYW155" s="17"/>
      <c r="SYX155" s="17"/>
      <c r="SYY155" s="17"/>
      <c r="SYZ155" s="17"/>
      <c r="SZA155" s="17"/>
      <c r="SZB155" s="17"/>
      <c r="SZC155" s="17"/>
      <c r="SZD155" s="17"/>
      <c r="SZE155" s="17"/>
      <c r="SZF155" s="17"/>
      <c r="SZG155" s="17"/>
      <c r="SZH155" s="17"/>
      <c r="SZI155" s="17"/>
      <c r="SZJ155" s="17"/>
      <c r="SZK155" s="17"/>
      <c r="SZL155" s="17"/>
      <c r="SZM155" s="17"/>
      <c r="SZN155" s="17"/>
      <c r="SZO155" s="17"/>
      <c r="SZP155" s="17"/>
      <c r="SZQ155" s="17"/>
      <c r="SZR155" s="17"/>
      <c r="SZS155" s="17"/>
      <c r="SZT155" s="17"/>
      <c r="SZU155" s="17"/>
      <c r="SZV155" s="17"/>
      <c r="SZW155" s="17"/>
      <c r="SZX155" s="17"/>
      <c r="SZY155" s="17"/>
      <c r="SZZ155" s="17"/>
      <c r="TAA155" s="17"/>
      <c r="TAB155" s="17"/>
      <c r="TAC155" s="17"/>
      <c r="TAD155" s="17"/>
      <c r="TAE155" s="17"/>
      <c r="TAF155" s="17"/>
      <c r="TAG155" s="17"/>
      <c r="TAH155" s="17"/>
      <c r="TAI155" s="17"/>
      <c r="TAJ155" s="17"/>
      <c r="TAK155" s="17"/>
      <c r="TAL155" s="17"/>
      <c r="TAM155" s="17"/>
      <c r="TAN155" s="17"/>
      <c r="TAO155" s="17"/>
      <c r="TAP155" s="17"/>
      <c r="TAQ155" s="17"/>
      <c r="TAR155" s="17"/>
      <c r="TAS155" s="17"/>
      <c r="TAT155" s="17"/>
      <c r="TAU155" s="17"/>
      <c r="TAV155" s="17"/>
      <c r="TAW155" s="17"/>
      <c r="TAX155" s="17"/>
      <c r="TAY155" s="17"/>
      <c r="TAZ155" s="17"/>
      <c r="TBA155" s="17"/>
      <c r="TBB155" s="17"/>
      <c r="TBC155" s="17"/>
      <c r="TBD155" s="17"/>
      <c r="TBE155" s="17"/>
      <c r="TBF155" s="17"/>
      <c r="TBG155" s="17"/>
      <c r="TBH155" s="17"/>
      <c r="TBI155" s="17"/>
      <c r="TBJ155" s="17"/>
      <c r="TBK155" s="17"/>
      <c r="TBL155" s="17"/>
      <c r="TBM155" s="17"/>
      <c r="TBN155" s="17"/>
      <c r="TBO155" s="17"/>
      <c r="TBP155" s="17"/>
      <c r="TBQ155" s="17"/>
      <c r="TBR155" s="17"/>
      <c r="TBS155" s="17"/>
      <c r="TBT155" s="17"/>
      <c r="TBU155" s="17"/>
      <c r="TBV155" s="17"/>
      <c r="TBW155" s="17"/>
      <c r="TBX155" s="17"/>
      <c r="TBY155" s="17"/>
      <c r="TBZ155" s="17"/>
      <c r="TCA155" s="17"/>
      <c r="TCB155" s="17"/>
      <c r="TCC155" s="17"/>
      <c r="TCD155" s="17"/>
      <c r="TCE155" s="17"/>
      <c r="TCF155" s="17"/>
      <c r="TCG155" s="17"/>
      <c r="TCH155" s="17"/>
      <c r="TCI155" s="17"/>
      <c r="TCJ155" s="17"/>
      <c r="TCK155" s="17"/>
      <c r="TCL155" s="17"/>
      <c r="TCM155" s="17"/>
      <c r="TCN155" s="17"/>
      <c r="TCO155" s="17"/>
      <c r="TCP155" s="17"/>
      <c r="TCQ155" s="17"/>
      <c r="TCR155" s="17"/>
      <c r="TCS155" s="17"/>
      <c r="TCT155" s="17"/>
      <c r="TCU155" s="17"/>
      <c r="TCV155" s="17"/>
      <c r="TCW155" s="17"/>
      <c r="TCX155" s="17"/>
      <c r="TCY155" s="17"/>
      <c r="TCZ155" s="17"/>
      <c r="TDA155" s="17"/>
      <c r="TDB155" s="17"/>
      <c r="TDC155" s="17"/>
      <c r="TDD155" s="17"/>
      <c r="TDE155" s="17"/>
      <c r="TDF155" s="17"/>
      <c r="TDG155" s="17"/>
      <c r="TDH155" s="17"/>
      <c r="TDI155" s="17"/>
      <c r="TDJ155" s="17"/>
      <c r="TDK155" s="17"/>
      <c r="TDL155" s="17"/>
      <c r="TDM155" s="17"/>
      <c r="TDN155" s="17"/>
      <c r="TDO155" s="17"/>
      <c r="TDP155" s="17"/>
      <c r="TDQ155" s="17"/>
      <c r="TDR155" s="17"/>
      <c r="TDS155" s="17"/>
      <c r="TDT155" s="17"/>
      <c r="TDU155" s="17"/>
      <c r="TDV155" s="17"/>
      <c r="TDW155" s="17"/>
      <c r="TDX155" s="17"/>
      <c r="TDY155" s="17"/>
      <c r="TDZ155" s="17"/>
      <c r="TEA155" s="17"/>
      <c r="TEB155" s="17"/>
      <c r="TEC155" s="17"/>
      <c r="TED155" s="17"/>
      <c r="TEE155" s="17"/>
      <c r="TEF155" s="17"/>
      <c r="TEG155" s="17"/>
      <c r="TEH155" s="17"/>
      <c r="TEI155" s="17"/>
      <c r="TEJ155" s="17"/>
      <c r="TEK155" s="17"/>
      <c r="TEL155" s="17"/>
      <c r="TEM155" s="17"/>
      <c r="TEN155" s="17"/>
      <c r="TEO155" s="17"/>
      <c r="TEP155" s="17"/>
      <c r="TEQ155" s="17"/>
      <c r="TER155" s="17"/>
      <c r="TES155" s="17"/>
      <c r="TET155" s="17"/>
      <c r="TEU155" s="17"/>
      <c r="TEV155" s="17"/>
      <c r="TEW155" s="17"/>
      <c r="TEX155" s="17"/>
      <c r="TEY155" s="17"/>
      <c r="TEZ155" s="17"/>
      <c r="TFA155" s="17"/>
      <c r="TFB155" s="17"/>
      <c r="TFC155" s="17"/>
      <c r="TFD155" s="17"/>
      <c r="TFE155" s="17"/>
      <c r="TFF155" s="17"/>
      <c r="TFG155" s="17"/>
      <c r="TFH155" s="17"/>
      <c r="TFI155" s="17"/>
      <c r="TFJ155" s="17"/>
      <c r="TFK155" s="17"/>
      <c r="TFL155" s="17"/>
      <c r="TFM155" s="17"/>
      <c r="TFN155" s="17"/>
      <c r="TFO155" s="17"/>
      <c r="TFP155" s="17"/>
      <c r="TFQ155" s="17"/>
      <c r="TFR155" s="17"/>
      <c r="TFS155" s="17"/>
      <c r="TFT155" s="17"/>
      <c r="TFU155" s="17"/>
      <c r="TFV155" s="17"/>
      <c r="TFW155" s="17"/>
      <c r="TFX155" s="17"/>
      <c r="TFY155" s="17"/>
      <c r="TFZ155" s="17"/>
      <c r="TGA155" s="17"/>
      <c r="TGB155" s="17"/>
      <c r="TGC155" s="17"/>
      <c r="TGD155" s="17"/>
      <c r="TGE155" s="17"/>
      <c r="TGF155" s="17"/>
      <c r="TGG155" s="17"/>
      <c r="TGH155" s="17"/>
      <c r="TGI155" s="17"/>
      <c r="TGJ155" s="17"/>
      <c r="TGK155" s="17"/>
      <c r="TGL155" s="17"/>
      <c r="TGM155" s="17"/>
      <c r="TGN155" s="17"/>
      <c r="TGO155" s="17"/>
      <c r="TGP155" s="17"/>
      <c r="TGQ155" s="17"/>
      <c r="TGR155" s="17"/>
      <c r="TGS155" s="17"/>
      <c r="TGT155" s="17"/>
      <c r="TGU155" s="17"/>
      <c r="TGV155" s="17"/>
      <c r="TGW155" s="17"/>
      <c r="TGX155" s="17"/>
      <c r="TGY155" s="17"/>
      <c r="TGZ155" s="17"/>
      <c r="THA155" s="17"/>
      <c r="THB155" s="17"/>
      <c r="THC155" s="17"/>
      <c r="THD155" s="17"/>
      <c r="THE155" s="17"/>
      <c r="THF155" s="17"/>
      <c r="THG155" s="17"/>
      <c r="THH155" s="17"/>
      <c r="THI155" s="17"/>
      <c r="THJ155" s="17"/>
      <c r="THK155" s="17"/>
      <c r="THL155" s="17"/>
      <c r="THM155" s="17"/>
      <c r="THN155" s="17"/>
      <c r="THO155" s="17"/>
      <c r="THP155" s="17"/>
      <c r="THQ155" s="17"/>
      <c r="THR155" s="17"/>
      <c r="THS155" s="17"/>
      <c r="THT155" s="17"/>
      <c r="THU155" s="17"/>
      <c r="THV155" s="17"/>
      <c r="THW155" s="17"/>
      <c r="THX155" s="17"/>
      <c r="THY155" s="17"/>
      <c r="THZ155" s="17"/>
      <c r="TIA155" s="17"/>
      <c r="TIB155" s="17"/>
      <c r="TIC155" s="17"/>
      <c r="TID155" s="17"/>
      <c r="TIE155" s="17"/>
      <c r="TIF155" s="17"/>
      <c r="TIG155" s="17"/>
      <c r="TIH155" s="17"/>
      <c r="TII155" s="17"/>
      <c r="TIJ155" s="17"/>
      <c r="TIK155" s="17"/>
      <c r="TIL155" s="17"/>
      <c r="TIM155" s="17"/>
      <c r="TIN155" s="17"/>
      <c r="TIO155" s="17"/>
      <c r="TIP155" s="17"/>
      <c r="TIQ155" s="17"/>
      <c r="TIR155" s="17"/>
      <c r="TIS155" s="17"/>
      <c r="TIT155" s="17"/>
      <c r="TIU155" s="17"/>
      <c r="TIV155" s="17"/>
      <c r="TIW155" s="17"/>
      <c r="TIX155" s="17"/>
      <c r="TIY155" s="17"/>
      <c r="TIZ155" s="17"/>
      <c r="TJA155" s="17"/>
      <c r="TJB155" s="17"/>
      <c r="TJC155" s="17"/>
      <c r="TJD155" s="17"/>
      <c r="TJE155" s="17"/>
      <c r="TJF155" s="17"/>
      <c r="TJG155" s="17"/>
      <c r="TJH155" s="17"/>
      <c r="TJI155" s="17"/>
      <c r="TJJ155" s="17"/>
      <c r="TJK155" s="17"/>
      <c r="TJL155" s="17"/>
      <c r="TJM155" s="17"/>
      <c r="TJN155" s="17"/>
      <c r="TJO155" s="17"/>
      <c r="TJP155" s="17"/>
      <c r="TJQ155" s="17"/>
      <c r="TJR155" s="17"/>
      <c r="TJS155" s="17"/>
      <c r="TJT155" s="17"/>
      <c r="TJU155" s="17"/>
      <c r="TJV155" s="17"/>
      <c r="TJW155" s="17"/>
      <c r="TJX155" s="17"/>
      <c r="TJY155" s="17"/>
      <c r="TJZ155" s="17"/>
      <c r="TKA155" s="17"/>
      <c r="TKB155" s="17"/>
      <c r="TKC155" s="17"/>
      <c r="TKD155" s="17"/>
      <c r="TKE155" s="17"/>
      <c r="TKF155" s="17"/>
      <c r="TKG155" s="17"/>
      <c r="TKH155" s="17"/>
      <c r="TKI155" s="17"/>
      <c r="TKJ155" s="17"/>
      <c r="TKK155" s="17"/>
      <c r="TKL155" s="17"/>
      <c r="TKM155" s="17"/>
      <c r="TKN155" s="17"/>
      <c r="TKO155" s="17"/>
      <c r="TKP155" s="17"/>
      <c r="TKQ155" s="17"/>
      <c r="TKR155" s="17"/>
      <c r="TKS155" s="17"/>
      <c r="TKT155" s="17"/>
      <c r="TKU155" s="17"/>
      <c r="TKV155" s="17"/>
      <c r="TKW155" s="17"/>
      <c r="TKX155" s="17"/>
      <c r="TKY155" s="17"/>
      <c r="TKZ155" s="17"/>
      <c r="TLA155" s="17"/>
      <c r="TLB155" s="17"/>
      <c r="TLC155" s="17"/>
      <c r="TLD155" s="17"/>
      <c r="TLE155" s="17"/>
      <c r="TLF155" s="17"/>
      <c r="TLG155" s="17"/>
      <c r="TLH155" s="17"/>
      <c r="TLI155" s="17"/>
      <c r="TLJ155" s="17"/>
      <c r="TLK155" s="17"/>
      <c r="TLL155" s="17"/>
      <c r="TLM155" s="17"/>
      <c r="TLN155" s="17"/>
      <c r="TLO155" s="17"/>
      <c r="TLP155" s="17"/>
      <c r="TLQ155" s="17"/>
      <c r="TLR155" s="17"/>
      <c r="TLS155" s="17"/>
      <c r="TLT155" s="17"/>
      <c r="TLU155" s="17"/>
      <c r="TLV155" s="17"/>
      <c r="TLW155" s="17"/>
      <c r="TLX155" s="17"/>
      <c r="TLY155" s="17"/>
      <c r="TLZ155" s="17"/>
      <c r="TMA155" s="17"/>
      <c r="TMB155" s="17"/>
      <c r="TMC155" s="17"/>
      <c r="TMD155" s="17"/>
      <c r="TME155" s="17"/>
      <c r="TMF155" s="17"/>
      <c r="TMG155" s="17"/>
      <c r="TMH155" s="17"/>
      <c r="TMI155" s="17"/>
      <c r="TMJ155" s="17"/>
      <c r="TMK155" s="17"/>
      <c r="TML155" s="17"/>
      <c r="TMM155" s="17"/>
      <c r="TMN155" s="17"/>
      <c r="TMO155" s="17"/>
      <c r="TMP155" s="17"/>
      <c r="TMQ155" s="17"/>
      <c r="TMR155" s="17"/>
      <c r="TMS155" s="17"/>
      <c r="TMT155" s="17"/>
      <c r="TMU155" s="17"/>
      <c r="TMV155" s="17"/>
      <c r="TMW155" s="17"/>
      <c r="TMX155" s="17"/>
      <c r="TMY155" s="17"/>
      <c r="TMZ155" s="17"/>
      <c r="TNA155" s="17"/>
      <c r="TNB155" s="17"/>
      <c r="TNC155" s="17"/>
      <c r="TND155" s="17"/>
      <c r="TNE155" s="17"/>
      <c r="TNF155" s="17"/>
      <c r="TNG155" s="17"/>
      <c r="TNH155" s="17"/>
      <c r="TNI155" s="17"/>
      <c r="TNJ155" s="17"/>
      <c r="TNK155" s="17"/>
      <c r="TNL155" s="17"/>
      <c r="TNM155" s="17"/>
      <c r="TNN155" s="17"/>
      <c r="TNO155" s="17"/>
      <c r="TNP155" s="17"/>
      <c r="TNQ155" s="17"/>
      <c r="TNR155" s="17"/>
      <c r="TNS155" s="17"/>
      <c r="TNT155" s="17"/>
      <c r="TNU155" s="17"/>
      <c r="TNV155" s="17"/>
      <c r="TNW155" s="17"/>
      <c r="TNX155" s="17"/>
      <c r="TNY155" s="17"/>
      <c r="TNZ155" s="17"/>
      <c r="TOA155" s="17"/>
      <c r="TOB155" s="17"/>
      <c r="TOC155" s="17"/>
      <c r="TOD155" s="17"/>
      <c r="TOE155" s="17"/>
      <c r="TOF155" s="17"/>
      <c r="TOG155" s="17"/>
      <c r="TOH155" s="17"/>
      <c r="TOI155" s="17"/>
      <c r="TOJ155" s="17"/>
      <c r="TOK155" s="17"/>
      <c r="TOL155" s="17"/>
      <c r="TOM155" s="17"/>
      <c r="TON155" s="17"/>
      <c r="TOO155" s="17"/>
      <c r="TOP155" s="17"/>
      <c r="TOQ155" s="17"/>
      <c r="TOR155" s="17"/>
      <c r="TOS155" s="17"/>
      <c r="TOT155" s="17"/>
      <c r="TOU155" s="17"/>
      <c r="TOV155" s="17"/>
      <c r="TOW155" s="17"/>
      <c r="TOX155" s="17"/>
      <c r="TOY155" s="17"/>
      <c r="TOZ155" s="17"/>
      <c r="TPA155" s="17"/>
      <c r="TPB155" s="17"/>
      <c r="TPC155" s="17"/>
      <c r="TPD155" s="17"/>
      <c r="TPE155" s="17"/>
      <c r="TPF155" s="17"/>
      <c r="TPG155" s="17"/>
      <c r="TPH155" s="17"/>
      <c r="TPI155" s="17"/>
      <c r="TPJ155" s="17"/>
      <c r="TPK155" s="17"/>
      <c r="TPL155" s="17"/>
      <c r="TPM155" s="17"/>
      <c r="TPN155" s="17"/>
      <c r="TPO155" s="17"/>
      <c r="TPP155" s="17"/>
      <c r="TPQ155" s="17"/>
      <c r="TPR155" s="17"/>
      <c r="TPS155" s="17"/>
      <c r="TPT155" s="17"/>
      <c r="TPU155" s="17"/>
      <c r="TPV155" s="17"/>
      <c r="TPW155" s="17"/>
      <c r="TPX155" s="17"/>
      <c r="TPY155" s="17"/>
      <c r="TPZ155" s="17"/>
      <c r="TQA155" s="17"/>
      <c r="TQB155" s="17"/>
      <c r="TQC155" s="17"/>
      <c r="TQD155" s="17"/>
      <c r="TQE155" s="17"/>
      <c r="TQF155" s="17"/>
      <c r="TQG155" s="17"/>
      <c r="TQH155" s="17"/>
      <c r="TQI155" s="17"/>
      <c r="TQJ155" s="17"/>
      <c r="TQK155" s="17"/>
      <c r="TQL155" s="17"/>
      <c r="TQM155" s="17"/>
      <c r="TQN155" s="17"/>
      <c r="TQO155" s="17"/>
      <c r="TQP155" s="17"/>
      <c r="TQQ155" s="17"/>
      <c r="TQR155" s="17"/>
      <c r="TQS155" s="17"/>
      <c r="TQT155" s="17"/>
      <c r="TQU155" s="17"/>
      <c r="TQV155" s="17"/>
      <c r="TQW155" s="17"/>
      <c r="TQX155" s="17"/>
      <c r="TQY155" s="17"/>
      <c r="TQZ155" s="17"/>
      <c r="TRA155" s="17"/>
      <c r="TRB155" s="17"/>
      <c r="TRC155" s="17"/>
      <c r="TRD155" s="17"/>
      <c r="TRE155" s="17"/>
      <c r="TRF155" s="17"/>
      <c r="TRG155" s="17"/>
      <c r="TRH155" s="17"/>
      <c r="TRI155" s="17"/>
      <c r="TRJ155" s="17"/>
      <c r="TRK155" s="17"/>
      <c r="TRL155" s="17"/>
      <c r="TRM155" s="17"/>
      <c r="TRN155" s="17"/>
      <c r="TRO155" s="17"/>
      <c r="TRP155" s="17"/>
      <c r="TRQ155" s="17"/>
      <c r="TRR155" s="17"/>
      <c r="TRS155" s="17"/>
      <c r="TRT155" s="17"/>
      <c r="TRU155" s="17"/>
      <c r="TRV155" s="17"/>
      <c r="TRW155" s="17"/>
      <c r="TRX155" s="17"/>
      <c r="TRY155" s="17"/>
      <c r="TRZ155" s="17"/>
      <c r="TSA155" s="17"/>
      <c r="TSB155" s="17"/>
      <c r="TSC155" s="17"/>
      <c r="TSD155" s="17"/>
      <c r="TSE155" s="17"/>
      <c r="TSF155" s="17"/>
      <c r="TSG155" s="17"/>
      <c r="TSH155" s="17"/>
      <c r="TSI155" s="17"/>
      <c r="TSJ155" s="17"/>
      <c r="TSK155" s="17"/>
      <c r="TSL155" s="17"/>
      <c r="TSM155" s="17"/>
      <c r="TSN155" s="17"/>
      <c r="TSO155" s="17"/>
      <c r="TSP155" s="17"/>
      <c r="TSQ155" s="17"/>
      <c r="TSR155" s="17"/>
      <c r="TSS155" s="17"/>
      <c r="TST155" s="17"/>
      <c r="TSU155" s="17"/>
      <c r="TSV155" s="17"/>
      <c r="TSW155" s="17"/>
      <c r="TSX155" s="17"/>
      <c r="TSY155" s="17"/>
      <c r="TSZ155" s="17"/>
      <c r="TTA155" s="17"/>
      <c r="TTB155" s="17"/>
      <c r="TTC155" s="17"/>
      <c r="TTD155" s="17"/>
      <c r="TTE155" s="17"/>
      <c r="TTF155" s="17"/>
      <c r="TTG155" s="17"/>
      <c r="TTH155" s="17"/>
      <c r="TTI155" s="17"/>
      <c r="TTJ155" s="17"/>
      <c r="TTK155" s="17"/>
      <c r="TTL155" s="17"/>
      <c r="TTM155" s="17"/>
      <c r="TTN155" s="17"/>
      <c r="TTO155" s="17"/>
      <c r="TTP155" s="17"/>
      <c r="TTQ155" s="17"/>
      <c r="TTR155" s="17"/>
      <c r="TTS155" s="17"/>
      <c r="TTT155" s="17"/>
      <c r="TTU155" s="17"/>
      <c r="TTV155" s="17"/>
      <c r="TTW155" s="17"/>
      <c r="TTX155" s="17"/>
      <c r="TTY155" s="17"/>
      <c r="TTZ155" s="17"/>
      <c r="TUA155" s="17"/>
      <c r="TUB155" s="17"/>
      <c r="TUC155" s="17"/>
      <c r="TUD155" s="17"/>
      <c r="TUE155" s="17"/>
      <c r="TUF155" s="17"/>
      <c r="TUG155" s="17"/>
      <c r="TUH155" s="17"/>
      <c r="TUI155" s="17"/>
      <c r="TUJ155" s="17"/>
      <c r="TUK155" s="17"/>
      <c r="TUL155" s="17"/>
      <c r="TUM155" s="17"/>
      <c r="TUN155" s="17"/>
      <c r="TUO155" s="17"/>
      <c r="TUP155" s="17"/>
      <c r="TUQ155" s="17"/>
      <c r="TUR155" s="17"/>
      <c r="TUS155" s="17"/>
      <c r="TUT155" s="17"/>
      <c r="TUU155" s="17"/>
      <c r="TUV155" s="17"/>
      <c r="TUW155" s="17"/>
      <c r="TUX155" s="17"/>
      <c r="TUY155" s="17"/>
      <c r="TUZ155" s="17"/>
      <c r="TVA155" s="17"/>
      <c r="TVB155" s="17"/>
      <c r="TVC155" s="17"/>
      <c r="TVD155" s="17"/>
      <c r="TVE155" s="17"/>
      <c r="TVF155" s="17"/>
      <c r="TVG155" s="17"/>
      <c r="TVH155" s="17"/>
      <c r="TVI155" s="17"/>
      <c r="TVJ155" s="17"/>
      <c r="TVK155" s="17"/>
      <c r="TVL155" s="17"/>
      <c r="TVM155" s="17"/>
      <c r="TVN155" s="17"/>
      <c r="TVO155" s="17"/>
      <c r="TVP155" s="17"/>
      <c r="TVQ155" s="17"/>
      <c r="TVR155" s="17"/>
      <c r="TVS155" s="17"/>
      <c r="TVT155" s="17"/>
      <c r="TVU155" s="17"/>
      <c r="TVV155" s="17"/>
      <c r="TVW155" s="17"/>
      <c r="TVX155" s="17"/>
      <c r="TVY155" s="17"/>
      <c r="TVZ155" s="17"/>
      <c r="TWA155" s="17"/>
      <c r="TWB155" s="17"/>
      <c r="TWC155" s="17"/>
      <c r="TWD155" s="17"/>
      <c r="TWE155" s="17"/>
      <c r="TWF155" s="17"/>
      <c r="TWG155" s="17"/>
      <c r="TWH155" s="17"/>
      <c r="TWI155" s="17"/>
      <c r="TWJ155" s="17"/>
      <c r="TWK155" s="17"/>
      <c r="TWL155" s="17"/>
      <c r="TWM155" s="17"/>
      <c r="TWN155" s="17"/>
      <c r="TWO155" s="17"/>
      <c r="TWP155" s="17"/>
      <c r="TWQ155" s="17"/>
      <c r="TWR155" s="17"/>
      <c r="TWS155" s="17"/>
      <c r="TWT155" s="17"/>
      <c r="TWU155" s="17"/>
      <c r="TWV155" s="17"/>
      <c r="TWW155" s="17"/>
      <c r="TWX155" s="17"/>
      <c r="TWY155" s="17"/>
      <c r="TWZ155" s="17"/>
      <c r="TXA155" s="17"/>
      <c r="TXB155" s="17"/>
      <c r="TXC155" s="17"/>
      <c r="TXD155" s="17"/>
      <c r="TXE155" s="17"/>
      <c r="TXF155" s="17"/>
      <c r="TXG155" s="17"/>
      <c r="TXH155" s="17"/>
      <c r="TXI155" s="17"/>
      <c r="TXJ155" s="17"/>
      <c r="TXK155" s="17"/>
      <c r="TXL155" s="17"/>
      <c r="TXM155" s="17"/>
      <c r="TXN155" s="17"/>
      <c r="TXO155" s="17"/>
      <c r="TXP155" s="17"/>
      <c r="TXQ155" s="17"/>
      <c r="TXR155" s="17"/>
      <c r="TXS155" s="17"/>
      <c r="TXT155" s="17"/>
      <c r="TXU155" s="17"/>
      <c r="TXV155" s="17"/>
      <c r="TXW155" s="17"/>
      <c r="TXX155" s="17"/>
      <c r="TXY155" s="17"/>
      <c r="TXZ155" s="17"/>
      <c r="TYA155" s="17"/>
      <c r="TYB155" s="17"/>
      <c r="TYC155" s="17"/>
      <c r="TYD155" s="17"/>
      <c r="TYE155" s="17"/>
      <c r="TYF155" s="17"/>
      <c r="TYG155" s="17"/>
      <c r="TYH155" s="17"/>
      <c r="TYI155" s="17"/>
      <c r="TYJ155" s="17"/>
      <c r="TYK155" s="17"/>
      <c r="TYL155" s="17"/>
      <c r="TYM155" s="17"/>
      <c r="TYN155" s="17"/>
      <c r="TYO155" s="17"/>
      <c r="TYP155" s="17"/>
      <c r="TYQ155" s="17"/>
      <c r="TYR155" s="17"/>
      <c r="TYS155" s="17"/>
      <c r="TYT155" s="17"/>
      <c r="TYU155" s="17"/>
      <c r="TYV155" s="17"/>
      <c r="TYW155" s="17"/>
      <c r="TYX155" s="17"/>
      <c r="TYY155" s="17"/>
      <c r="TYZ155" s="17"/>
      <c r="TZA155" s="17"/>
      <c r="TZB155" s="17"/>
      <c r="TZC155" s="17"/>
      <c r="TZD155" s="17"/>
      <c r="TZE155" s="17"/>
      <c r="TZF155" s="17"/>
      <c r="TZG155" s="17"/>
      <c r="TZH155" s="17"/>
      <c r="TZI155" s="17"/>
      <c r="TZJ155" s="17"/>
      <c r="TZK155" s="17"/>
      <c r="TZL155" s="17"/>
      <c r="TZM155" s="17"/>
      <c r="TZN155" s="17"/>
      <c r="TZO155" s="17"/>
      <c r="TZP155" s="17"/>
      <c r="TZQ155" s="17"/>
      <c r="TZR155" s="17"/>
      <c r="TZS155" s="17"/>
      <c r="TZT155" s="17"/>
      <c r="TZU155" s="17"/>
      <c r="TZV155" s="17"/>
      <c r="TZW155" s="17"/>
      <c r="TZX155" s="17"/>
      <c r="TZY155" s="17"/>
      <c r="TZZ155" s="17"/>
      <c r="UAA155" s="17"/>
      <c r="UAB155" s="17"/>
      <c r="UAC155" s="17"/>
      <c r="UAD155" s="17"/>
      <c r="UAE155" s="17"/>
      <c r="UAF155" s="17"/>
      <c r="UAG155" s="17"/>
      <c r="UAH155" s="17"/>
      <c r="UAI155" s="17"/>
      <c r="UAJ155" s="17"/>
      <c r="UAK155" s="17"/>
      <c r="UAL155" s="17"/>
      <c r="UAM155" s="17"/>
      <c r="UAN155" s="17"/>
      <c r="UAO155" s="17"/>
      <c r="UAP155" s="17"/>
      <c r="UAQ155" s="17"/>
      <c r="UAR155" s="17"/>
      <c r="UAS155" s="17"/>
      <c r="UAT155" s="17"/>
      <c r="UAU155" s="17"/>
      <c r="UAV155" s="17"/>
      <c r="UAW155" s="17"/>
      <c r="UAX155" s="17"/>
      <c r="UAY155" s="17"/>
      <c r="UAZ155" s="17"/>
      <c r="UBA155" s="17"/>
      <c r="UBB155" s="17"/>
      <c r="UBC155" s="17"/>
      <c r="UBD155" s="17"/>
      <c r="UBE155" s="17"/>
      <c r="UBF155" s="17"/>
      <c r="UBG155" s="17"/>
      <c r="UBH155" s="17"/>
      <c r="UBI155" s="17"/>
      <c r="UBJ155" s="17"/>
      <c r="UBK155" s="17"/>
      <c r="UBL155" s="17"/>
      <c r="UBM155" s="17"/>
      <c r="UBN155" s="17"/>
      <c r="UBO155" s="17"/>
      <c r="UBP155" s="17"/>
      <c r="UBQ155" s="17"/>
      <c r="UBR155" s="17"/>
      <c r="UBS155" s="17"/>
      <c r="UBT155" s="17"/>
      <c r="UBU155" s="17"/>
      <c r="UBV155" s="17"/>
      <c r="UBW155" s="17"/>
      <c r="UBX155" s="17"/>
      <c r="UBY155" s="17"/>
      <c r="UBZ155" s="17"/>
      <c r="UCA155" s="17"/>
      <c r="UCB155" s="17"/>
      <c r="UCC155" s="17"/>
      <c r="UCD155" s="17"/>
      <c r="UCE155" s="17"/>
      <c r="UCF155" s="17"/>
      <c r="UCG155" s="17"/>
      <c r="UCH155" s="17"/>
      <c r="UCI155" s="17"/>
      <c r="UCJ155" s="17"/>
      <c r="UCK155" s="17"/>
      <c r="UCL155" s="17"/>
      <c r="UCM155" s="17"/>
      <c r="UCN155" s="17"/>
      <c r="UCO155" s="17"/>
      <c r="UCP155" s="17"/>
      <c r="UCQ155" s="17"/>
      <c r="UCR155" s="17"/>
      <c r="UCS155" s="17"/>
      <c r="UCT155" s="17"/>
      <c r="UCU155" s="17"/>
      <c r="UCV155" s="17"/>
      <c r="UCW155" s="17"/>
      <c r="UCX155" s="17"/>
      <c r="UCY155" s="17"/>
      <c r="UCZ155" s="17"/>
      <c r="UDA155" s="17"/>
      <c r="UDB155" s="17"/>
      <c r="UDC155" s="17"/>
      <c r="UDD155" s="17"/>
      <c r="UDE155" s="17"/>
      <c r="UDF155" s="17"/>
      <c r="UDG155" s="17"/>
      <c r="UDH155" s="17"/>
      <c r="UDI155" s="17"/>
      <c r="UDJ155" s="17"/>
      <c r="UDK155" s="17"/>
      <c r="UDL155" s="17"/>
      <c r="UDM155" s="17"/>
      <c r="UDN155" s="17"/>
      <c r="UDO155" s="17"/>
      <c r="UDP155" s="17"/>
      <c r="UDQ155" s="17"/>
      <c r="UDR155" s="17"/>
      <c r="UDS155" s="17"/>
      <c r="UDT155" s="17"/>
      <c r="UDU155" s="17"/>
      <c r="UDV155" s="17"/>
      <c r="UDW155" s="17"/>
      <c r="UDX155" s="17"/>
      <c r="UDY155" s="17"/>
      <c r="UDZ155" s="17"/>
      <c r="UEA155" s="17"/>
      <c r="UEB155" s="17"/>
      <c r="UEC155" s="17"/>
      <c r="UED155" s="17"/>
      <c r="UEE155" s="17"/>
      <c r="UEF155" s="17"/>
      <c r="UEG155" s="17"/>
      <c r="UEH155" s="17"/>
      <c r="UEI155" s="17"/>
      <c r="UEJ155" s="17"/>
      <c r="UEK155" s="17"/>
      <c r="UEL155" s="17"/>
      <c r="UEM155" s="17"/>
      <c r="UEN155" s="17"/>
      <c r="UEO155" s="17"/>
      <c r="UEP155" s="17"/>
      <c r="UEQ155" s="17"/>
      <c r="UER155" s="17"/>
      <c r="UES155" s="17"/>
      <c r="UET155" s="17"/>
      <c r="UEU155" s="17"/>
      <c r="UEV155" s="17"/>
      <c r="UEW155" s="17"/>
      <c r="UEX155" s="17"/>
      <c r="UEY155" s="17"/>
      <c r="UEZ155" s="17"/>
      <c r="UFA155" s="17"/>
      <c r="UFB155" s="17"/>
      <c r="UFC155" s="17"/>
      <c r="UFD155" s="17"/>
      <c r="UFE155" s="17"/>
      <c r="UFF155" s="17"/>
      <c r="UFG155" s="17"/>
      <c r="UFH155" s="17"/>
      <c r="UFI155" s="17"/>
      <c r="UFJ155" s="17"/>
      <c r="UFK155" s="17"/>
      <c r="UFL155" s="17"/>
      <c r="UFM155" s="17"/>
      <c r="UFN155" s="17"/>
      <c r="UFO155" s="17"/>
      <c r="UFP155" s="17"/>
      <c r="UFQ155" s="17"/>
      <c r="UFR155" s="17"/>
      <c r="UFS155" s="17"/>
      <c r="UFT155" s="17"/>
      <c r="UFU155" s="17"/>
      <c r="UFV155" s="17"/>
      <c r="UFW155" s="17"/>
      <c r="UFX155" s="17"/>
      <c r="UFY155" s="17"/>
      <c r="UFZ155" s="17"/>
      <c r="UGA155" s="17"/>
      <c r="UGB155" s="17"/>
      <c r="UGC155" s="17"/>
      <c r="UGD155" s="17"/>
      <c r="UGE155" s="17"/>
      <c r="UGF155" s="17"/>
      <c r="UGG155" s="17"/>
      <c r="UGH155" s="17"/>
      <c r="UGI155" s="17"/>
      <c r="UGJ155" s="17"/>
      <c r="UGK155" s="17"/>
      <c r="UGL155" s="17"/>
      <c r="UGM155" s="17"/>
      <c r="UGN155" s="17"/>
      <c r="UGO155" s="17"/>
      <c r="UGP155" s="17"/>
      <c r="UGQ155" s="17"/>
      <c r="UGR155" s="17"/>
      <c r="UGS155" s="17"/>
      <c r="UGT155" s="17"/>
      <c r="UGU155" s="17"/>
      <c r="UGV155" s="17"/>
      <c r="UGW155" s="17"/>
      <c r="UGX155" s="17"/>
      <c r="UGY155" s="17"/>
      <c r="UGZ155" s="17"/>
      <c r="UHA155" s="17"/>
      <c r="UHB155" s="17"/>
      <c r="UHC155" s="17"/>
      <c r="UHD155" s="17"/>
      <c r="UHE155" s="17"/>
      <c r="UHF155" s="17"/>
      <c r="UHG155" s="17"/>
      <c r="UHH155" s="17"/>
      <c r="UHI155" s="17"/>
      <c r="UHJ155" s="17"/>
      <c r="UHK155" s="17"/>
      <c r="UHL155" s="17"/>
      <c r="UHM155" s="17"/>
      <c r="UHN155" s="17"/>
      <c r="UHO155" s="17"/>
      <c r="UHP155" s="17"/>
      <c r="UHQ155" s="17"/>
      <c r="UHR155" s="17"/>
      <c r="UHS155" s="17"/>
      <c r="UHT155" s="17"/>
      <c r="UHU155" s="17"/>
      <c r="UHV155" s="17"/>
      <c r="UHW155" s="17"/>
      <c r="UHX155" s="17"/>
      <c r="UHY155" s="17"/>
      <c r="UHZ155" s="17"/>
      <c r="UIA155" s="17"/>
      <c r="UIB155" s="17"/>
      <c r="UIC155" s="17"/>
      <c r="UID155" s="17"/>
      <c r="UIE155" s="17"/>
      <c r="UIF155" s="17"/>
      <c r="UIG155" s="17"/>
      <c r="UIH155" s="17"/>
      <c r="UII155" s="17"/>
      <c r="UIJ155" s="17"/>
      <c r="UIK155" s="17"/>
      <c r="UIL155" s="17"/>
      <c r="UIM155" s="17"/>
      <c r="UIN155" s="17"/>
      <c r="UIO155" s="17"/>
      <c r="UIP155" s="17"/>
      <c r="UIQ155" s="17"/>
      <c r="UIR155" s="17"/>
      <c r="UIS155" s="17"/>
      <c r="UIT155" s="17"/>
      <c r="UIU155" s="17"/>
      <c r="UIV155" s="17"/>
      <c r="UIW155" s="17"/>
      <c r="UIX155" s="17"/>
      <c r="UIY155" s="17"/>
      <c r="UIZ155" s="17"/>
      <c r="UJA155" s="17"/>
      <c r="UJB155" s="17"/>
      <c r="UJC155" s="17"/>
      <c r="UJD155" s="17"/>
      <c r="UJE155" s="17"/>
      <c r="UJF155" s="17"/>
      <c r="UJG155" s="17"/>
      <c r="UJH155" s="17"/>
      <c r="UJI155" s="17"/>
      <c r="UJJ155" s="17"/>
      <c r="UJK155" s="17"/>
      <c r="UJL155" s="17"/>
      <c r="UJM155" s="17"/>
      <c r="UJN155" s="17"/>
      <c r="UJO155" s="17"/>
      <c r="UJP155" s="17"/>
      <c r="UJQ155" s="17"/>
      <c r="UJR155" s="17"/>
      <c r="UJS155" s="17"/>
      <c r="UJT155" s="17"/>
      <c r="UJU155" s="17"/>
      <c r="UJV155" s="17"/>
      <c r="UJW155" s="17"/>
      <c r="UJX155" s="17"/>
      <c r="UJY155" s="17"/>
      <c r="UJZ155" s="17"/>
      <c r="UKA155" s="17"/>
      <c r="UKB155" s="17"/>
      <c r="UKC155" s="17"/>
      <c r="UKD155" s="17"/>
      <c r="UKE155" s="17"/>
      <c r="UKF155" s="17"/>
      <c r="UKG155" s="17"/>
      <c r="UKH155" s="17"/>
      <c r="UKI155" s="17"/>
      <c r="UKJ155" s="17"/>
      <c r="UKK155" s="17"/>
      <c r="UKL155" s="17"/>
      <c r="UKM155" s="17"/>
      <c r="UKN155" s="17"/>
      <c r="UKO155" s="17"/>
      <c r="UKP155" s="17"/>
      <c r="UKQ155" s="17"/>
      <c r="UKR155" s="17"/>
      <c r="UKS155" s="17"/>
      <c r="UKT155" s="17"/>
      <c r="UKU155" s="17"/>
      <c r="UKV155" s="17"/>
      <c r="UKW155" s="17"/>
      <c r="UKX155" s="17"/>
      <c r="UKY155" s="17"/>
      <c r="UKZ155" s="17"/>
      <c r="ULA155" s="17"/>
      <c r="ULB155" s="17"/>
      <c r="ULC155" s="17"/>
      <c r="ULD155" s="17"/>
      <c r="ULE155" s="17"/>
      <c r="ULF155" s="17"/>
      <c r="ULG155" s="17"/>
      <c r="ULH155" s="17"/>
      <c r="ULI155" s="17"/>
      <c r="ULJ155" s="17"/>
      <c r="ULK155" s="17"/>
      <c r="ULL155" s="17"/>
      <c r="ULM155" s="17"/>
      <c r="ULN155" s="17"/>
      <c r="ULO155" s="17"/>
      <c r="ULP155" s="17"/>
      <c r="ULQ155" s="17"/>
      <c r="ULR155" s="17"/>
      <c r="ULS155" s="17"/>
      <c r="ULT155" s="17"/>
      <c r="ULU155" s="17"/>
      <c r="ULV155" s="17"/>
      <c r="ULW155" s="17"/>
      <c r="ULX155" s="17"/>
      <c r="ULY155" s="17"/>
      <c r="ULZ155" s="17"/>
      <c r="UMA155" s="17"/>
      <c r="UMB155" s="17"/>
      <c r="UMC155" s="17"/>
      <c r="UMD155" s="17"/>
      <c r="UME155" s="17"/>
      <c r="UMF155" s="17"/>
      <c r="UMG155" s="17"/>
      <c r="UMH155" s="17"/>
      <c r="UMI155" s="17"/>
      <c r="UMJ155" s="17"/>
      <c r="UMK155" s="17"/>
      <c r="UML155" s="17"/>
      <c r="UMM155" s="17"/>
      <c r="UMN155" s="17"/>
      <c r="UMO155" s="17"/>
      <c r="UMP155" s="17"/>
      <c r="UMQ155" s="17"/>
      <c r="UMR155" s="17"/>
      <c r="UMS155" s="17"/>
      <c r="UMT155" s="17"/>
      <c r="UMU155" s="17"/>
      <c r="UMV155" s="17"/>
      <c r="UMW155" s="17"/>
      <c r="UMX155" s="17"/>
      <c r="UMY155" s="17"/>
      <c r="UMZ155" s="17"/>
      <c r="UNA155" s="17"/>
      <c r="UNB155" s="17"/>
      <c r="UNC155" s="17"/>
      <c r="UND155" s="17"/>
      <c r="UNE155" s="17"/>
      <c r="UNF155" s="17"/>
      <c r="UNG155" s="17"/>
      <c r="UNH155" s="17"/>
      <c r="UNI155" s="17"/>
      <c r="UNJ155" s="17"/>
      <c r="UNK155" s="17"/>
      <c r="UNL155" s="17"/>
      <c r="UNM155" s="17"/>
      <c r="UNN155" s="17"/>
      <c r="UNO155" s="17"/>
      <c r="UNP155" s="17"/>
      <c r="UNQ155" s="17"/>
      <c r="UNR155" s="17"/>
      <c r="UNS155" s="17"/>
      <c r="UNT155" s="17"/>
      <c r="UNU155" s="17"/>
      <c r="UNV155" s="17"/>
      <c r="UNW155" s="17"/>
      <c r="UNX155" s="17"/>
      <c r="UNY155" s="17"/>
      <c r="UNZ155" s="17"/>
      <c r="UOA155" s="17"/>
      <c r="UOB155" s="17"/>
      <c r="UOC155" s="17"/>
      <c r="UOD155" s="17"/>
      <c r="UOE155" s="17"/>
      <c r="UOF155" s="17"/>
      <c r="UOG155" s="17"/>
      <c r="UOH155" s="17"/>
      <c r="UOI155" s="17"/>
      <c r="UOJ155" s="17"/>
      <c r="UOK155" s="17"/>
      <c r="UOL155" s="17"/>
      <c r="UOM155" s="17"/>
      <c r="UON155" s="17"/>
      <c r="UOO155" s="17"/>
      <c r="UOP155" s="17"/>
      <c r="UOQ155" s="17"/>
      <c r="UOR155" s="17"/>
      <c r="UOS155" s="17"/>
      <c r="UOT155" s="17"/>
      <c r="UOU155" s="17"/>
      <c r="UOV155" s="17"/>
      <c r="UOW155" s="17"/>
      <c r="UOX155" s="17"/>
      <c r="UOY155" s="17"/>
      <c r="UOZ155" s="17"/>
      <c r="UPA155" s="17"/>
      <c r="UPB155" s="17"/>
      <c r="UPC155" s="17"/>
      <c r="UPD155" s="17"/>
      <c r="UPE155" s="17"/>
      <c r="UPF155" s="17"/>
      <c r="UPG155" s="17"/>
      <c r="UPH155" s="17"/>
      <c r="UPI155" s="17"/>
      <c r="UPJ155" s="17"/>
      <c r="UPK155" s="17"/>
      <c r="UPL155" s="17"/>
      <c r="UPM155" s="17"/>
      <c r="UPN155" s="17"/>
      <c r="UPO155" s="17"/>
      <c r="UPP155" s="17"/>
      <c r="UPQ155" s="17"/>
      <c r="UPR155" s="17"/>
      <c r="UPS155" s="17"/>
      <c r="UPT155" s="17"/>
      <c r="UPU155" s="17"/>
      <c r="UPV155" s="17"/>
      <c r="UPW155" s="17"/>
      <c r="UPX155" s="17"/>
      <c r="UPY155" s="17"/>
      <c r="UPZ155" s="17"/>
      <c r="UQA155" s="17"/>
      <c r="UQB155" s="17"/>
      <c r="UQC155" s="17"/>
      <c r="UQD155" s="17"/>
      <c r="UQE155" s="17"/>
      <c r="UQF155" s="17"/>
      <c r="UQG155" s="17"/>
      <c r="UQH155" s="17"/>
      <c r="UQI155" s="17"/>
      <c r="UQJ155" s="17"/>
      <c r="UQK155" s="17"/>
      <c r="UQL155" s="17"/>
      <c r="UQM155" s="17"/>
      <c r="UQN155" s="17"/>
      <c r="UQO155" s="17"/>
      <c r="UQP155" s="17"/>
      <c r="UQQ155" s="17"/>
      <c r="UQR155" s="17"/>
      <c r="UQS155" s="17"/>
      <c r="UQT155" s="17"/>
      <c r="UQU155" s="17"/>
      <c r="UQV155" s="17"/>
      <c r="UQW155" s="17"/>
      <c r="UQX155" s="17"/>
      <c r="UQY155" s="17"/>
      <c r="UQZ155" s="17"/>
      <c r="URA155" s="17"/>
      <c r="URB155" s="17"/>
      <c r="URC155" s="17"/>
      <c r="URD155" s="17"/>
      <c r="URE155" s="17"/>
      <c r="URF155" s="17"/>
      <c r="URG155" s="17"/>
      <c r="URH155" s="17"/>
      <c r="URI155" s="17"/>
      <c r="URJ155" s="17"/>
      <c r="URK155" s="17"/>
      <c r="URL155" s="17"/>
      <c r="URM155" s="17"/>
      <c r="URN155" s="17"/>
      <c r="URO155" s="17"/>
      <c r="URP155" s="17"/>
      <c r="URQ155" s="17"/>
      <c r="URR155" s="17"/>
      <c r="URS155" s="17"/>
      <c r="URT155" s="17"/>
      <c r="URU155" s="17"/>
      <c r="URV155" s="17"/>
      <c r="URW155" s="17"/>
      <c r="URX155" s="17"/>
      <c r="URY155" s="17"/>
      <c r="URZ155" s="17"/>
      <c r="USA155" s="17"/>
      <c r="USB155" s="17"/>
      <c r="USC155" s="17"/>
      <c r="USD155" s="17"/>
      <c r="USE155" s="17"/>
      <c r="USF155" s="17"/>
      <c r="USG155" s="17"/>
      <c r="USH155" s="17"/>
      <c r="USI155" s="17"/>
      <c r="USJ155" s="17"/>
      <c r="USK155" s="17"/>
      <c r="USL155" s="17"/>
      <c r="USM155" s="17"/>
      <c r="USN155" s="17"/>
      <c r="USO155" s="17"/>
      <c r="USP155" s="17"/>
      <c r="USQ155" s="17"/>
      <c r="USR155" s="17"/>
      <c r="USS155" s="17"/>
      <c r="UST155" s="17"/>
      <c r="USU155" s="17"/>
      <c r="USV155" s="17"/>
      <c r="USW155" s="17"/>
      <c r="USX155" s="17"/>
      <c r="USY155" s="17"/>
      <c r="USZ155" s="17"/>
      <c r="UTA155" s="17"/>
      <c r="UTB155" s="17"/>
      <c r="UTC155" s="17"/>
      <c r="UTD155" s="17"/>
      <c r="UTE155" s="17"/>
      <c r="UTF155" s="17"/>
      <c r="UTG155" s="17"/>
      <c r="UTH155" s="17"/>
      <c r="UTI155" s="17"/>
      <c r="UTJ155" s="17"/>
      <c r="UTK155" s="17"/>
      <c r="UTL155" s="17"/>
      <c r="UTM155" s="17"/>
      <c r="UTN155" s="17"/>
      <c r="UTO155" s="17"/>
      <c r="UTP155" s="17"/>
      <c r="UTQ155" s="17"/>
      <c r="UTR155" s="17"/>
      <c r="UTS155" s="17"/>
      <c r="UTT155" s="17"/>
      <c r="UTU155" s="17"/>
      <c r="UTV155" s="17"/>
      <c r="UTW155" s="17"/>
      <c r="UTX155" s="17"/>
      <c r="UTY155" s="17"/>
      <c r="UTZ155" s="17"/>
      <c r="UUA155" s="17"/>
      <c r="UUB155" s="17"/>
      <c r="UUC155" s="17"/>
      <c r="UUD155" s="17"/>
      <c r="UUE155" s="17"/>
      <c r="UUF155" s="17"/>
      <c r="UUG155" s="17"/>
      <c r="UUH155" s="17"/>
      <c r="UUI155" s="17"/>
      <c r="UUJ155" s="17"/>
      <c r="UUK155" s="17"/>
      <c r="UUL155" s="17"/>
      <c r="UUM155" s="17"/>
      <c r="UUN155" s="17"/>
      <c r="UUO155" s="17"/>
      <c r="UUP155" s="17"/>
      <c r="UUQ155" s="17"/>
      <c r="UUR155" s="17"/>
      <c r="UUS155" s="17"/>
      <c r="UUT155" s="17"/>
      <c r="UUU155" s="17"/>
      <c r="UUV155" s="17"/>
      <c r="UUW155" s="17"/>
      <c r="UUX155" s="17"/>
      <c r="UUY155" s="17"/>
      <c r="UUZ155" s="17"/>
      <c r="UVA155" s="17"/>
      <c r="UVB155" s="17"/>
      <c r="UVC155" s="17"/>
      <c r="UVD155" s="17"/>
      <c r="UVE155" s="17"/>
      <c r="UVF155" s="17"/>
      <c r="UVG155" s="17"/>
      <c r="UVH155" s="17"/>
      <c r="UVI155" s="17"/>
      <c r="UVJ155" s="17"/>
      <c r="UVK155" s="17"/>
      <c r="UVL155" s="17"/>
      <c r="UVM155" s="17"/>
      <c r="UVN155" s="17"/>
      <c r="UVO155" s="17"/>
      <c r="UVP155" s="17"/>
      <c r="UVQ155" s="17"/>
      <c r="UVR155" s="17"/>
      <c r="UVS155" s="17"/>
      <c r="UVT155" s="17"/>
      <c r="UVU155" s="17"/>
      <c r="UVV155" s="17"/>
      <c r="UVW155" s="17"/>
      <c r="UVX155" s="17"/>
      <c r="UVY155" s="17"/>
      <c r="UVZ155" s="17"/>
      <c r="UWA155" s="17"/>
      <c r="UWB155" s="17"/>
      <c r="UWC155" s="17"/>
      <c r="UWD155" s="17"/>
      <c r="UWE155" s="17"/>
      <c r="UWF155" s="17"/>
      <c r="UWG155" s="17"/>
      <c r="UWH155" s="17"/>
      <c r="UWI155" s="17"/>
      <c r="UWJ155" s="17"/>
      <c r="UWK155" s="17"/>
      <c r="UWL155" s="17"/>
      <c r="UWM155" s="17"/>
      <c r="UWN155" s="17"/>
      <c r="UWO155" s="17"/>
      <c r="UWP155" s="17"/>
      <c r="UWQ155" s="17"/>
      <c r="UWR155" s="17"/>
      <c r="UWS155" s="17"/>
      <c r="UWT155" s="17"/>
      <c r="UWU155" s="17"/>
      <c r="UWV155" s="17"/>
      <c r="UWW155" s="17"/>
      <c r="UWX155" s="17"/>
      <c r="UWY155" s="17"/>
      <c r="UWZ155" s="17"/>
      <c r="UXA155" s="17"/>
      <c r="UXB155" s="17"/>
      <c r="UXC155" s="17"/>
      <c r="UXD155" s="17"/>
      <c r="UXE155" s="17"/>
      <c r="UXF155" s="17"/>
      <c r="UXG155" s="17"/>
      <c r="UXH155" s="17"/>
      <c r="UXI155" s="17"/>
      <c r="UXJ155" s="17"/>
      <c r="UXK155" s="17"/>
      <c r="UXL155" s="17"/>
      <c r="UXM155" s="17"/>
      <c r="UXN155" s="17"/>
      <c r="UXO155" s="17"/>
      <c r="UXP155" s="17"/>
      <c r="UXQ155" s="17"/>
      <c r="UXR155" s="17"/>
      <c r="UXS155" s="17"/>
      <c r="UXT155" s="17"/>
      <c r="UXU155" s="17"/>
      <c r="UXV155" s="17"/>
      <c r="UXW155" s="17"/>
      <c r="UXX155" s="17"/>
      <c r="UXY155" s="17"/>
      <c r="UXZ155" s="17"/>
      <c r="UYA155" s="17"/>
      <c r="UYB155" s="17"/>
      <c r="UYC155" s="17"/>
      <c r="UYD155" s="17"/>
      <c r="UYE155" s="17"/>
      <c r="UYF155" s="17"/>
      <c r="UYG155" s="17"/>
      <c r="UYH155" s="17"/>
      <c r="UYI155" s="17"/>
      <c r="UYJ155" s="17"/>
      <c r="UYK155" s="17"/>
      <c r="UYL155" s="17"/>
      <c r="UYM155" s="17"/>
      <c r="UYN155" s="17"/>
      <c r="UYO155" s="17"/>
      <c r="UYP155" s="17"/>
      <c r="UYQ155" s="17"/>
      <c r="UYR155" s="17"/>
      <c r="UYS155" s="17"/>
      <c r="UYT155" s="17"/>
      <c r="UYU155" s="17"/>
      <c r="UYV155" s="17"/>
      <c r="UYW155" s="17"/>
      <c r="UYX155" s="17"/>
      <c r="UYY155" s="17"/>
      <c r="UYZ155" s="17"/>
      <c r="UZA155" s="17"/>
      <c r="UZB155" s="17"/>
      <c r="UZC155" s="17"/>
      <c r="UZD155" s="17"/>
      <c r="UZE155" s="17"/>
      <c r="UZF155" s="17"/>
      <c r="UZG155" s="17"/>
      <c r="UZH155" s="17"/>
      <c r="UZI155" s="17"/>
      <c r="UZJ155" s="17"/>
      <c r="UZK155" s="17"/>
      <c r="UZL155" s="17"/>
      <c r="UZM155" s="17"/>
      <c r="UZN155" s="17"/>
      <c r="UZO155" s="17"/>
      <c r="UZP155" s="17"/>
      <c r="UZQ155" s="17"/>
      <c r="UZR155" s="17"/>
      <c r="UZS155" s="17"/>
      <c r="UZT155" s="17"/>
      <c r="UZU155" s="17"/>
      <c r="UZV155" s="17"/>
      <c r="UZW155" s="17"/>
      <c r="UZX155" s="17"/>
      <c r="UZY155" s="17"/>
      <c r="UZZ155" s="17"/>
      <c r="VAA155" s="17"/>
      <c r="VAB155" s="17"/>
      <c r="VAC155" s="17"/>
      <c r="VAD155" s="17"/>
      <c r="VAE155" s="17"/>
      <c r="VAF155" s="17"/>
      <c r="VAG155" s="17"/>
      <c r="VAH155" s="17"/>
      <c r="VAI155" s="17"/>
      <c r="VAJ155" s="17"/>
      <c r="VAK155" s="17"/>
      <c r="VAL155" s="17"/>
      <c r="VAM155" s="17"/>
      <c r="VAN155" s="17"/>
      <c r="VAO155" s="17"/>
      <c r="VAP155" s="17"/>
      <c r="VAQ155" s="17"/>
      <c r="VAR155" s="17"/>
      <c r="VAS155" s="17"/>
      <c r="VAT155" s="17"/>
      <c r="VAU155" s="17"/>
      <c r="VAV155" s="17"/>
      <c r="VAW155" s="17"/>
      <c r="VAX155" s="17"/>
      <c r="VAY155" s="17"/>
      <c r="VAZ155" s="17"/>
      <c r="VBA155" s="17"/>
      <c r="VBB155" s="17"/>
      <c r="VBC155" s="17"/>
      <c r="VBD155" s="17"/>
      <c r="VBE155" s="17"/>
      <c r="VBF155" s="17"/>
      <c r="VBG155" s="17"/>
      <c r="VBH155" s="17"/>
      <c r="VBI155" s="17"/>
      <c r="VBJ155" s="17"/>
      <c r="VBK155" s="17"/>
      <c r="VBL155" s="17"/>
      <c r="VBM155" s="17"/>
      <c r="VBN155" s="17"/>
      <c r="VBO155" s="17"/>
      <c r="VBP155" s="17"/>
      <c r="VBQ155" s="17"/>
      <c r="VBR155" s="17"/>
      <c r="VBS155" s="17"/>
      <c r="VBT155" s="17"/>
      <c r="VBU155" s="17"/>
      <c r="VBV155" s="17"/>
      <c r="VBW155" s="17"/>
      <c r="VBX155" s="17"/>
      <c r="VBY155" s="17"/>
      <c r="VBZ155" s="17"/>
      <c r="VCA155" s="17"/>
      <c r="VCB155" s="17"/>
      <c r="VCC155" s="17"/>
      <c r="VCD155" s="17"/>
      <c r="VCE155" s="17"/>
      <c r="VCF155" s="17"/>
      <c r="VCG155" s="17"/>
      <c r="VCH155" s="17"/>
      <c r="VCI155" s="17"/>
      <c r="VCJ155" s="17"/>
      <c r="VCK155" s="17"/>
      <c r="VCL155" s="17"/>
      <c r="VCM155" s="17"/>
      <c r="VCN155" s="17"/>
      <c r="VCO155" s="17"/>
      <c r="VCP155" s="17"/>
      <c r="VCQ155" s="17"/>
      <c r="VCR155" s="17"/>
      <c r="VCS155" s="17"/>
      <c r="VCT155" s="17"/>
      <c r="VCU155" s="17"/>
      <c r="VCV155" s="17"/>
      <c r="VCW155" s="17"/>
      <c r="VCX155" s="17"/>
      <c r="VCY155" s="17"/>
      <c r="VCZ155" s="17"/>
      <c r="VDA155" s="17"/>
      <c r="VDB155" s="17"/>
      <c r="VDC155" s="17"/>
      <c r="VDD155" s="17"/>
      <c r="VDE155" s="17"/>
      <c r="VDF155" s="17"/>
      <c r="VDG155" s="17"/>
      <c r="VDH155" s="17"/>
      <c r="VDI155" s="17"/>
      <c r="VDJ155" s="17"/>
      <c r="VDK155" s="17"/>
      <c r="VDL155" s="17"/>
      <c r="VDM155" s="17"/>
      <c r="VDN155" s="17"/>
      <c r="VDO155" s="17"/>
      <c r="VDP155" s="17"/>
      <c r="VDQ155" s="17"/>
      <c r="VDR155" s="17"/>
      <c r="VDS155" s="17"/>
      <c r="VDT155" s="17"/>
      <c r="VDU155" s="17"/>
      <c r="VDV155" s="17"/>
      <c r="VDW155" s="17"/>
      <c r="VDX155" s="17"/>
      <c r="VDY155" s="17"/>
      <c r="VDZ155" s="17"/>
      <c r="VEA155" s="17"/>
      <c r="VEB155" s="17"/>
      <c r="VEC155" s="17"/>
      <c r="VED155" s="17"/>
      <c r="VEE155" s="17"/>
      <c r="VEF155" s="17"/>
      <c r="VEG155" s="17"/>
      <c r="VEH155" s="17"/>
      <c r="VEI155" s="17"/>
      <c r="VEJ155" s="17"/>
      <c r="VEK155" s="17"/>
      <c r="VEL155" s="17"/>
      <c r="VEM155" s="17"/>
      <c r="VEN155" s="17"/>
      <c r="VEO155" s="17"/>
      <c r="VEP155" s="17"/>
      <c r="VEQ155" s="17"/>
      <c r="VER155" s="17"/>
      <c r="VES155" s="17"/>
      <c r="VET155" s="17"/>
      <c r="VEU155" s="17"/>
      <c r="VEV155" s="17"/>
      <c r="VEW155" s="17"/>
      <c r="VEX155" s="17"/>
      <c r="VEY155" s="17"/>
      <c r="VEZ155" s="17"/>
      <c r="VFA155" s="17"/>
      <c r="VFB155" s="17"/>
      <c r="VFC155" s="17"/>
      <c r="VFD155" s="17"/>
      <c r="VFE155" s="17"/>
      <c r="VFF155" s="17"/>
      <c r="VFG155" s="17"/>
      <c r="VFH155" s="17"/>
      <c r="VFI155" s="17"/>
      <c r="VFJ155" s="17"/>
      <c r="VFK155" s="17"/>
      <c r="VFL155" s="17"/>
      <c r="VFM155" s="17"/>
      <c r="VFN155" s="17"/>
      <c r="VFO155" s="17"/>
      <c r="VFP155" s="17"/>
      <c r="VFQ155" s="17"/>
      <c r="VFR155" s="17"/>
      <c r="VFS155" s="17"/>
      <c r="VFT155" s="17"/>
      <c r="VFU155" s="17"/>
      <c r="VFV155" s="17"/>
      <c r="VFW155" s="17"/>
      <c r="VFX155" s="17"/>
      <c r="VFY155" s="17"/>
      <c r="VFZ155" s="17"/>
      <c r="VGA155" s="17"/>
      <c r="VGB155" s="17"/>
      <c r="VGC155" s="17"/>
      <c r="VGD155" s="17"/>
      <c r="VGE155" s="17"/>
      <c r="VGF155" s="17"/>
      <c r="VGG155" s="17"/>
      <c r="VGH155" s="17"/>
      <c r="VGI155" s="17"/>
      <c r="VGJ155" s="17"/>
      <c r="VGK155" s="17"/>
      <c r="VGL155" s="17"/>
      <c r="VGM155" s="17"/>
      <c r="VGN155" s="17"/>
      <c r="VGO155" s="17"/>
      <c r="VGP155" s="17"/>
      <c r="VGQ155" s="17"/>
      <c r="VGR155" s="17"/>
      <c r="VGS155" s="17"/>
      <c r="VGT155" s="17"/>
      <c r="VGU155" s="17"/>
      <c r="VGV155" s="17"/>
      <c r="VGW155" s="17"/>
      <c r="VGX155" s="17"/>
      <c r="VGY155" s="17"/>
      <c r="VGZ155" s="17"/>
      <c r="VHA155" s="17"/>
      <c r="VHB155" s="17"/>
      <c r="VHC155" s="17"/>
      <c r="VHD155" s="17"/>
      <c r="VHE155" s="17"/>
      <c r="VHF155" s="17"/>
      <c r="VHG155" s="17"/>
      <c r="VHH155" s="17"/>
      <c r="VHI155" s="17"/>
      <c r="VHJ155" s="17"/>
      <c r="VHK155" s="17"/>
      <c r="VHL155" s="17"/>
      <c r="VHM155" s="17"/>
      <c r="VHN155" s="17"/>
      <c r="VHO155" s="17"/>
      <c r="VHP155" s="17"/>
      <c r="VHQ155" s="17"/>
      <c r="VHR155" s="17"/>
      <c r="VHS155" s="17"/>
      <c r="VHT155" s="17"/>
      <c r="VHU155" s="17"/>
      <c r="VHV155" s="17"/>
      <c r="VHW155" s="17"/>
      <c r="VHX155" s="17"/>
      <c r="VHY155" s="17"/>
      <c r="VHZ155" s="17"/>
      <c r="VIA155" s="17"/>
      <c r="VIB155" s="17"/>
      <c r="VIC155" s="17"/>
      <c r="VID155" s="17"/>
      <c r="VIE155" s="17"/>
      <c r="VIF155" s="17"/>
      <c r="VIG155" s="17"/>
      <c r="VIH155" s="17"/>
      <c r="VII155" s="17"/>
      <c r="VIJ155" s="17"/>
      <c r="VIK155" s="17"/>
      <c r="VIL155" s="17"/>
      <c r="VIM155" s="17"/>
      <c r="VIN155" s="17"/>
      <c r="VIO155" s="17"/>
      <c r="VIP155" s="17"/>
      <c r="VIQ155" s="17"/>
      <c r="VIR155" s="17"/>
      <c r="VIS155" s="17"/>
      <c r="VIT155" s="17"/>
      <c r="VIU155" s="17"/>
      <c r="VIV155" s="17"/>
      <c r="VIW155" s="17"/>
      <c r="VIX155" s="17"/>
      <c r="VIY155" s="17"/>
      <c r="VIZ155" s="17"/>
      <c r="VJA155" s="17"/>
      <c r="VJB155" s="17"/>
      <c r="VJC155" s="17"/>
      <c r="VJD155" s="17"/>
      <c r="VJE155" s="17"/>
      <c r="VJF155" s="17"/>
      <c r="VJG155" s="17"/>
      <c r="VJH155" s="17"/>
      <c r="VJI155" s="17"/>
      <c r="VJJ155" s="17"/>
      <c r="VJK155" s="17"/>
      <c r="VJL155" s="17"/>
      <c r="VJM155" s="17"/>
      <c r="VJN155" s="17"/>
      <c r="VJO155" s="17"/>
      <c r="VJP155" s="17"/>
      <c r="VJQ155" s="17"/>
      <c r="VJR155" s="17"/>
      <c r="VJS155" s="17"/>
      <c r="VJT155" s="17"/>
      <c r="VJU155" s="17"/>
      <c r="VJV155" s="17"/>
      <c r="VJW155" s="17"/>
      <c r="VJX155" s="17"/>
      <c r="VJY155" s="17"/>
      <c r="VJZ155" s="17"/>
      <c r="VKA155" s="17"/>
      <c r="VKB155" s="17"/>
      <c r="VKC155" s="17"/>
      <c r="VKD155" s="17"/>
      <c r="VKE155" s="17"/>
      <c r="VKF155" s="17"/>
      <c r="VKG155" s="17"/>
      <c r="VKH155" s="17"/>
      <c r="VKI155" s="17"/>
      <c r="VKJ155" s="17"/>
      <c r="VKK155" s="17"/>
      <c r="VKL155" s="17"/>
      <c r="VKM155" s="17"/>
      <c r="VKN155" s="17"/>
      <c r="VKO155" s="17"/>
      <c r="VKP155" s="17"/>
      <c r="VKQ155" s="17"/>
      <c r="VKR155" s="17"/>
      <c r="VKS155" s="17"/>
      <c r="VKT155" s="17"/>
      <c r="VKU155" s="17"/>
      <c r="VKV155" s="17"/>
      <c r="VKW155" s="17"/>
      <c r="VKX155" s="17"/>
      <c r="VKY155" s="17"/>
      <c r="VKZ155" s="17"/>
      <c r="VLA155" s="17"/>
      <c r="VLB155" s="17"/>
      <c r="VLC155" s="17"/>
      <c r="VLD155" s="17"/>
      <c r="VLE155" s="17"/>
      <c r="VLF155" s="17"/>
      <c r="VLG155" s="17"/>
      <c r="VLH155" s="17"/>
      <c r="VLI155" s="17"/>
      <c r="VLJ155" s="17"/>
      <c r="VLK155" s="17"/>
      <c r="VLL155" s="17"/>
      <c r="VLM155" s="17"/>
      <c r="VLN155" s="17"/>
      <c r="VLO155" s="17"/>
      <c r="VLP155" s="17"/>
      <c r="VLQ155" s="17"/>
      <c r="VLR155" s="17"/>
      <c r="VLS155" s="17"/>
      <c r="VLT155" s="17"/>
      <c r="VLU155" s="17"/>
      <c r="VLV155" s="17"/>
      <c r="VLW155" s="17"/>
      <c r="VLX155" s="17"/>
      <c r="VLY155" s="17"/>
      <c r="VLZ155" s="17"/>
      <c r="VMA155" s="17"/>
      <c r="VMB155" s="17"/>
      <c r="VMC155" s="17"/>
      <c r="VMD155" s="17"/>
      <c r="VME155" s="17"/>
      <c r="VMF155" s="17"/>
      <c r="VMG155" s="17"/>
      <c r="VMH155" s="17"/>
      <c r="VMI155" s="17"/>
      <c r="VMJ155" s="17"/>
      <c r="VMK155" s="17"/>
      <c r="VML155" s="17"/>
      <c r="VMM155" s="17"/>
      <c r="VMN155" s="17"/>
      <c r="VMO155" s="17"/>
      <c r="VMP155" s="17"/>
      <c r="VMQ155" s="17"/>
      <c r="VMR155" s="17"/>
      <c r="VMS155" s="17"/>
      <c r="VMT155" s="17"/>
      <c r="VMU155" s="17"/>
      <c r="VMV155" s="17"/>
      <c r="VMW155" s="17"/>
      <c r="VMX155" s="17"/>
      <c r="VMY155" s="17"/>
      <c r="VMZ155" s="17"/>
      <c r="VNA155" s="17"/>
      <c r="VNB155" s="17"/>
      <c r="VNC155" s="17"/>
      <c r="VND155" s="17"/>
      <c r="VNE155" s="17"/>
      <c r="VNF155" s="17"/>
      <c r="VNG155" s="17"/>
      <c r="VNH155" s="17"/>
      <c r="VNI155" s="17"/>
      <c r="VNJ155" s="17"/>
      <c r="VNK155" s="17"/>
      <c r="VNL155" s="17"/>
      <c r="VNM155" s="17"/>
      <c r="VNN155" s="17"/>
      <c r="VNO155" s="17"/>
      <c r="VNP155" s="17"/>
      <c r="VNQ155" s="17"/>
      <c r="VNR155" s="17"/>
      <c r="VNS155" s="17"/>
      <c r="VNT155" s="17"/>
      <c r="VNU155" s="17"/>
      <c r="VNV155" s="17"/>
      <c r="VNW155" s="17"/>
      <c r="VNX155" s="17"/>
      <c r="VNY155" s="17"/>
      <c r="VNZ155" s="17"/>
      <c r="VOA155" s="17"/>
      <c r="VOB155" s="17"/>
      <c r="VOC155" s="17"/>
      <c r="VOD155" s="17"/>
      <c r="VOE155" s="17"/>
      <c r="VOF155" s="17"/>
      <c r="VOG155" s="17"/>
      <c r="VOH155" s="17"/>
      <c r="VOI155" s="17"/>
      <c r="VOJ155" s="17"/>
      <c r="VOK155" s="17"/>
      <c r="VOL155" s="17"/>
      <c r="VOM155" s="17"/>
      <c r="VON155" s="17"/>
      <c r="VOO155" s="17"/>
      <c r="VOP155" s="17"/>
      <c r="VOQ155" s="17"/>
      <c r="VOR155" s="17"/>
      <c r="VOS155" s="17"/>
      <c r="VOT155" s="17"/>
      <c r="VOU155" s="17"/>
      <c r="VOV155" s="17"/>
      <c r="VOW155" s="17"/>
      <c r="VOX155" s="17"/>
      <c r="VOY155" s="17"/>
      <c r="VOZ155" s="17"/>
      <c r="VPA155" s="17"/>
      <c r="VPB155" s="17"/>
      <c r="VPC155" s="17"/>
      <c r="VPD155" s="17"/>
      <c r="VPE155" s="17"/>
      <c r="VPF155" s="17"/>
      <c r="VPG155" s="17"/>
      <c r="VPH155" s="17"/>
      <c r="VPI155" s="17"/>
      <c r="VPJ155" s="17"/>
      <c r="VPK155" s="17"/>
      <c r="VPL155" s="17"/>
      <c r="VPM155" s="17"/>
      <c r="VPN155" s="17"/>
      <c r="VPO155" s="17"/>
      <c r="VPP155" s="17"/>
      <c r="VPQ155" s="17"/>
      <c r="VPR155" s="17"/>
      <c r="VPS155" s="17"/>
      <c r="VPT155" s="17"/>
      <c r="VPU155" s="17"/>
      <c r="VPV155" s="17"/>
      <c r="VPW155" s="17"/>
      <c r="VPX155" s="17"/>
      <c r="VPY155" s="17"/>
      <c r="VPZ155" s="17"/>
      <c r="VQA155" s="17"/>
      <c r="VQB155" s="17"/>
      <c r="VQC155" s="17"/>
      <c r="VQD155" s="17"/>
      <c r="VQE155" s="17"/>
      <c r="VQF155" s="17"/>
      <c r="VQG155" s="17"/>
      <c r="VQH155" s="17"/>
      <c r="VQI155" s="17"/>
      <c r="VQJ155" s="17"/>
      <c r="VQK155" s="17"/>
      <c r="VQL155" s="17"/>
      <c r="VQM155" s="17"/>
      <c r="VQN155" s="17"/>
      <c r="VQO155" s="17"/>
      <c r="VQP155" s="17"/>
      <c r="VQQ155" s="17"/>
      <c r="VQR155" s="17"/>
      <c r="VQS155" s="17"/>
      <c r="VQT155" s="17"/>
      <c r="VQU155" s="17"/>
      <c r="VQV155" s="17"/>
      <c r="VQW155" s="17"/>
      <c r="VQX155" s="17"/>
      <c r="VQY155" s="17"/>
      <c r="VQZ155" s="17"/>
      <c r="VRA155" s="17"/>
      <c r="VRB155" s="17"/>
      <c r="VRC155" s="17"/>
      <c r="VRD155" s="17"/>
      <c r="VRE155" s="17"/>
      <c r="VRF155" s="17"/>
      <c r="VRG155" s="17"/>
      <c r="VRH155" s="17"/>
      <c r="VRI155" s="17"/>
      <c r="VRJ155" s="17"/>
      <c r="VRK155" s="17"/>
      <c r="VRL155" s="17"/>
      <c r="VRM155" s="17"/>
      <c r="VRN155" s="17"/>
      <c r="VRO155" s="17"/>
      <c r="VRP155" s="17"/>
      <c r="VRQ155" s="17"/>
      <c r="VRR155" s="17"/>
      <c r="VRS155" s="17"/>
      <c r="VRT155" s="17"/>
      <c r="VRU155" s="17"/>
      <c r="VRV155" s="17"/>
      <c r="VRW155" s="17"/>
      <c r="VRX155" s="17"/>
      <c r="VRY155" s="17"/>
      <c r="VRZ155" s="17"/>
      <c r="VSA155" s="17"/>
      <c r="VSB155" s="17"/>
      <c r="VSC155" s="17"/>
      <c r="VSD155" s="17"/>
      <c r="VSE155" s="17"/>
      <c r="VSF155" s="17"/>
      <c r="VSG155" s="17"/>
      <c r="VSH155" s="17"/>
      <c r="VSI155" s="17"/>
      <c r="VSJ155" s="17"/>
      <c r="VSK155" s="17"/>
      <c r="VSL155" s="17"/>
      <c r="VSM155" s="17"/>
      <c r="VSN155" s="17"/>
      <c r="VSO155" s="17"/>
      <c r="VSP155" s="17"/>
      <c r="VSQ155" s="17"/>
      <c r="VSR155" s="17"/>
      <c r="VSS155" s="17"/>
      <c r="VST155" s="17"/>
      <c r="VSU155" s="17"/>
      <c r="VSV155" s="17"/>
      <c r="VSW155" s="17"/>
      <c r="VSX155" s="17"/>
      <c r="VSY155" s="17"/>
      <c r="VSZ155" s="17"/>
      <c r="VTA155" s="17"/>
      <c r="VTB155" s="17"/>
      <c r="VTC155" s="17"/>
      <c r="VTD155" s="17"/>
      <c r="VTE155" s="17"/>
      <c r="VTF155" s="17"/>
      <c r="VTG155" s="17"/>
      <c r="VTH155" s="17"/>
      <c r="VTI155" s="17"/>
      <c r="VTJ155" s="17"/>
      <c r="VTK155" s="17"/>
      <c r="VTL155" s="17"/>
      <c r="VTM155" s="17"/>
      <c r="VTN155" s="17"/>
      <c r="VTO155" s="17"/>
      <c r="VTP155" s="17"/>
      <c r="VTQ155" s="17"/>
      <c r="VTR155" s="17"/>
      <c r="VTS155" s="17"/>
      <c r="VTT155" s="17"/>
      <c r="VTU155" s="17"/>
      <c r="VTV155" s="17"/>
      <c r="VTW155" s="17"/>
      <c r="VTX155" s="17"/>
      <c r="VTY155" s="17"/>
      <c r="VTZ155" s="17"/>
      <c r="VUA155" s="17"/>
      <c r="VUB155" s="17"/>
      <c r="VUC155" s="17"/>
      <c r="VUD155" s="17"/>
      <c r="VUE155" s="17"/>
      <c r="VUF155" s="17"/>
      <c r="VUG155" s="17"/>
      <c r="VUH155" s="17"/>
      <c r="VUI155" s="17"/>
      <c r="VUJ155" s="17"/>
      <c r="VUK155" s="17"/>
      <c r="VUL155" s="17"/>
      <c r="VUM155" s="17"/>
      <c r="VUN155" s="17"/>
      <c r="VUO155" s="17"/>
      <c r="VUP155" s="17"/>
      <c r="VUQ155" s="17"/>
      <c r="VUR155" s="17"/>
      <c r="VUS155" s="17"/>
      <c r="VUT155" s="17"/>
      <c r="VUU155" s="17"/>
      <c r="VUV155" s="17"/>
      <c r="VUW155" s="17"/>
      <c r="VUX155" s="17"/>
      <c r="VUY155" s="17"/>
      <c r="VUZ155" s="17"/>
      <c r="VVA155" s="17"/>
      <c r="VVB155" s="17"/>
      <c r="VVC155" s="17"/>
      <c r="VVD155" s="17"/>
      <c r="VVE155" s="17"/>
      <c r="VVF155" s="17"/>
      <c r="VVG155" s="17"/>
      <c r="VVH155" s="17"/>
      <c r="VVI155" s="17"/>
      <c r="VVJ155" s="17"/>
      <c r="VVK155" s="17"/>
      <c r="VVL155" s="17"/>
      <c r="VVM155" s="17"/>
      <c r="VVN155" s="17"/>
      <c r="VVO155" s="17"/>
      <c r="VVP155" s="17"/>
      <c r="VVQ155" s="17"/>
      <c r="VVR155" s="17"/>
      <c r="VVS155" s="17"/>
      <c r="VVT155" s="17"/>
      <c r="VVU155" s="17"/>
      <c r="VVV155" s="17"/>
      <c r="VVW155" s="17"/>
      <c r="VVX155" s="17"/>
      <c r="VVY155" s="17"/>
      <c r="VVZ155" s="17"/>
      <c r="VWA155" s="17"/>
      <c r="VWB155" s="17"/>
      <c r="VWC155" s="17"/>
      <c r="VWD155" s="17"/>
      <c r="VWE155" s="17"/>
      <c r="VWF155" s="17"/>
      <c r="VWG155" s="17"/>
      <c r="VWH155" s="17"/>
      <c r="VWI155" s="17"/>
      <c r="VWJ155" s="17"/>
      <c r="VWK155" s="17"/>
      <c r="VWL155" s="17"/>
      <c r="VWM155" s="17"/>
      <c r="VWN155" s="17"/>
      <c r="VWO155" s="17"/>
      <c r="VWP155" s="17"/>
      <c r="VWQ155" s="17"/>
      <c r="VWR155" s="17"/>
      <c r="VWS155" s="17"/>
      <c r="VWT155" s="17"/>
      <c r="VWU155" s="17"/>
      <c r="VWV155" s="17"/>
      <c r="VWW155" s="17"/>
      <c r="VWX155" s="17"/>
      <c r="VWY155" s="17"/>
      <c r="VWZ155" s="17"/>
      <c r="VXA155" s="17"/>
      <c r="VXB155" s="17"/>
      <c r="VXC155" s="17"/>
      <c r="VXD155" s="17"/>
      <c r="VXE155" s="17"/>
      <c r="VXF155" s="17"/>
      <c r="VXG155" s="17"/>
      <c r="VXH155" s="17"/>
      <c r="VXI155" s="17"/>
      <c r="VXJ155" s="17"/>
      <c r="VXK155" s="17"/>
      <c r="VXL155" s="17"/>
      <c r="VXM155" s="17"/>
      <c r="VXN155" s="17"/>
      <c r="VXO155" s="17"/>
      <c r="VXP155" s="17"/>
      <c r="VXQ155" s="17"/>
      <c r="VXR155" s="17"/>
      <c r="VXS155" s="17"/>
      <c r="VXT155" s="17"/>
      <c r="VXU155" s="17"/>
      <c r="VXV155" s="17"/>
      <c r="VXW155" s="17"/>
      <c r="VXX155" s="17"/>
      <c r="VXY155" s="17"/>
      <c r="VXZ155" s="17"/>
      <c r="VYA155" s="17"/>
      <c r="VYB155" s="17"/>
      <c r="VYC155" s="17"/>
      <c r="VYD155" s="17"/>
      <c r="VYE155" s="17"/>
      <c r="VYF155" s="17"/>
      <c r="VYG155" s="17"/>
      <c r="VYH155" s="17"/>
      <c r="VYI155" s="17"/>
      <c r="VYJ155" s="17"/>
      <c r="VYK155" s="17"/>
      <c r="VYL155" s="17"/>
      <c r="VYM155" s="17"/>
      <c r="VYN155" s="17"/>
      <c r="VYO155" s="17"/>
      <c r="VYP155" s="17"/>
      <c r="VYQ155" s="17"/>
      <c r="VYR155" s="17"/>
      <c r="VYS155" s="17"/>
      <c r="VYT155" s="17"/>
      <c r="VYU155" s="17"/>
      <c r="VYV155" s="17"/>
      <c r="VYW155" s="17"/>
      <c r="VYX155" s="17"/>
      <c r="VYY155" s="17"/>
      <c r="VYZ155" s="17"/>
      <c r="VZA155" s="17"/>
      <c r="VZB155" s="17"/>
      <c r="VZC155" s="17"/>
      <c r="VZD155" s="17"/>
      <c r="VZE155" s="17"/>
      <c r="VZF155" s="17"/>
      <c r="VZG155" s="17"/>
      <c r="VZH155" s="17"/>
      <c r="VZI155" s="17"/>
      <c r="VZJ155" s="17"/>
      <c r="VZK155" s="17"/>
      <c r="VZL155" s="17"/>
      <c r="VZM155" s="17"/>
      <c r="VZN155" s="17"/>
      <c r="VZO155" s="17"/>
      <c r="VZP155" s="17"/>
      <c r="VZQ155" s="17"/>
      <c r="VZR155" s="17"/>
      <c r="VZS155" s="17"/>
      <c r="VZT155" s="17"/>
      <c r="VZU155" s="17"/>
      <c r="VZV155" s="17"/>
      <c r="VZW155" s="17"/>
      <c r="VZX155" s="17"/>
      <c r="VZY155" s="17"/>
      <c r="VZZ155" s="17"/>
      <c r="WAA155" s="17"/>
      <c r="WAB155" s="17"/>
      <c r="WAC155" s="17"/>
      <c r="WAD155" s="17"/>
      <c r="WAE155" s="17"/>
      <c r="WAF155" s="17"/>
      <c r="WAG155" s="17"/>
      <c r="WAH155" s="17"/>
      <c r="WAI155" s="17"/>
      <c r="WAJ155" s="17"/>
      <c r="WAK155" s="17"/>
      <c r="WAL155" s="17"/>
      <c r="WAM155" s="17"/>
      <c r="WAN155" s="17"/>
      <c r="WAO155" s="17"/>
      <c r="WAP155" s="17"/>
      <c r="WAQ155" s="17"/>
      <c r="WAR155" s="17"/>
      <c r="WAS155" s="17"/>
      <c r="WAT155" s="17"/>
      <c r="WAU155" s="17"/>
      <c r="WAV155" s="17"/>
      <c r="WAW155" s="17"/>
      <c r="WAX155" s="17"/>
      <c r="WAY155" s="17"/>
      <c r="WAZ155" s="17"/>
      <c r="WBA155" s="17"/>
      <c r="WBB155" s="17"/>
      <c r="WBC155" s="17"/>
      <c r="WBD155" s="17"/>
      <c r="WBE155" s="17"/>
      <c r="WBF155" s="17"/>
      <c r="WBG155" s="17"/>
      <c r="WBH155" s="17"/>
      <c r="WBI155" s="17"/>
      <c r="WBJ155" s="17"/>
      <c r="WBK155" s="17"/>
      <c r="WBL155" s="17"/>
      <c r="WBM155" s="17"/>
      <c r="WBN155" s="17"/>
      <c r="WBO155" s="17"/>
      <c r="WBP155" s="17"/>
      <c r="WBQ155" s="17"/>
      <c r="WBR155" s="17"/>
      <c r="WBS155" s="17"/>
      <c r="WBT155" s="17"/>
      <c r="WBU155" s="17"/>
      <c r="WBV155" s="17"/>
      <c r="WBW155" s="17"/>
      <c r="WBX155" s="17"/>
      <c r="WBY155" s="17"/>
      <c r="WBZ155" s="17"/>
      <c r="WCA155" s="17"/>
      <c r="WCB155" s="17"/>
      <c r="WCC155" s="17"/>
      <c r="WCD155" s="17"/>
      <c r="WCE155" s="17"/>
      <c r="WCF155" s="17"/>
      <c r="WCG155" s="17"/>
      <c r="WCH155" s="17"/>
      <c r="WCI155" s="17"/>
      <c r="WCJ155" s="17"/>
      <c r="WCK155" s="17"/>
      <c r="WCL155" s="17"/>
      <c r="WCM155" s="17"/>
      <c r="WCN155" s="17"/>
      <c r="WCO155" s="17"/>
      <c r="WCP155" s="17"/>
      <c r="WCQ155" s="17"/>
      <c r="WCR155" s="17"/>
      <c r="WCS155" s="17"/>
      <c r="WCT155" s="17"/>
      <c r="WCU155" s="17"/>
      <c r="WCV155" s="17"/>
      <c r="WCW155" s="17"/>
      <c r="WCX155" s="17"/>
      <c r="WCY155" s="17"/>
      <c r="WCZ155" s="17"/>
      <c r="WDA155" s="17"/>
      <c r="WDB155" s="17"/>
      <c r="WDC155" s="17"/>
      <c r="WDD155" s="17"/>
      <c r="WDE155" s="17"/>
      <c r="WDF155" s="17"/>
      <c r="WDG155" s="17"/>
      <c r="WDH155" s="17"/>
      <c r="WDI155" s="17"/>
      <c r="WDJ155" s="17"/>
      <c r="WDK155" s="17"/>
      <c r="WDL155" s="17"/>
      <c r="WDM155" s="17"/>
      <c r="WDN155" s="17"/>
      <c r="WDO155" s="17"/>
      <c r="WDP155" s="17"/>
      <c r="WDQ155" s="17"/>
      <c r="WDR155" s="17"/>
      <c r="WDS155" s="17"/>
      <c r="WDT155" s="17"/>
      <c r="WDU155" s="17"/>
      <c r="WDV155" s="17"/>
      <c r="WDW155" s="17"/>
      <c r="WDX155" s="17"/>
      <c r="WDY155" s="17"/>
      <c r="WDZ155" s="17"/>
      <c r="WEA155" s="17"/>
      <c r="WEB155" s="17"/>
      <c r="WEC155" s="17"/>
      <c r="WED155" s="17"/>
      <c r="WEE155" s="17"/>
      <c r="WEF155" s="17"/>
      <c r="WEG155" s="17"/>
      <c r="WEH155" s="17"/>
      <c r="WEI155" s="17"/>
      <c r="WEJ155" s="17"/>
      <c r="WEK155" s="17"/>
      <c r="WEL155" s="17"/>
      <c r="WEM155" s="17"/>
      <c r="WEN155" s="17"/>
      <c r="WEO155" s="17"/>
      <c r="WEP155" s="17"/>
      <c r="WEQ155" s="17"/>
      <c r="WER155" s="17"/>
      <c r="WES155" s="17"/>
      <c r="WET155" s="17"/>
      <c r="WEU155" s="17"/>
      <c r="WEV155" s="17"/>
      <c r="WEW155" s="17"/>
      <c r="WEX155" s="17"/>
      <c r="WEY155" s="17"/>
      <c r="WEZ155" s="17"/>
      <c r="WFA155" s="17"/>
      <c r="WFB155" s="17"/>
      <c r="WFC155" s="17"/>
      <c r="WFD155" s="17"/>
      <c r="WFE155" s="17"/>
      <c r="WFF155" s="17"/>
      <c r="WFG155" s="17"/>
      <c r="WFH155" s="17"/>
      <c r="WFI155" s="17"/>
      <c r="WFJ155" s="17"/>
      <c r="WFK155" s="17"/>
      <c r="WFL155" s="17"/>
      <c r="WFM155" s="17"/>
      <c r="WFN155" s="17"/>
      <c r="WFO155" s="17"/>
      <c r="WFP155" s="17"/>
      <c r="WFQ155" s="17"/>
      <c r="WFR155" s="17"/>
      <c r="WFS155" s="17"/>
      <c r="WFT155" s="17"/>
      <c r="WFU155" s="17"/>
      <c r="WFV155" s="17"/>
      <c r="WFW155" s="17"/>
      <c r="WFX155" s="17"/>
      <c r="WFY155" s="17"/>
      <c r="WFZ155" s="17"/>
      <c r="WGA155" s="17"/>
      <c r="WGB155" s="17"/>
      <c r="WGC155" s="17"/>
      <c r="WGD155" s="17"/>
      <c r="WGE155" s="17"/>
      <c r="WGF155" s="17"/>
      <c r="WGG155" s="17"/>
      <c r="WGH155" s="17"/>
      <c r="WGI155" s="17"/>
      <c r="WGJ155" s="17"/>
      <c r="WGK155" s="17"/>
      <c r="WGL155" s="17"/>
      <c r="WGM155" s="17"/>
      <c r="WGN155" s="17"/>
      <c r="WGO155" s="17"/>
      <c r="WGP155" s="17"/>
      <c r="WGQ155" s="17"/>
      <c r="WGR155" s="17"/>
      <c r="WGS155" s="17"/>
      <c r="WGT155" s="17"/>
      <c r="WGU155" s="17"/>
      <c r="WGV155" s="17"/>
      <c r="WGW155" s="17"/>
      <c r="WGX155" s="17"/>
      <c r="WGY155" s="17"/>
      <c r="WGZ155" s="17"/>
      <c r="WHA155" s="17"/>
      <c r="WHB155" s="17"/>
      <c r="WHC155" s="17"/>
      <c r="WHD155" s="17"/>
      <c r="WHE155" s="17"/>
      <c r="WHF155" s="17"/>
      <c r="WHG155" s="17"/>
      <c r="WHH155" s="17"/>
      <c r="WHI155" s="17"/>
      <c r="WHJ155" s="17"/>
      <c r="WHK155" s="17"/>
      <c r="WHL155" s="17"/>
      <c r="WHM155" s="17"/>
      <c r="WHN155" s="17"/>
      <c r="WHO155" s="17"/>
      <c r="WHP155" s="17"/>
      <c r="WHQ155" s="17"/>
      <c r="WHR155" s="17"/>
      <c r="WHS155" s="17"/>
      <c r="WHT155" s="17"/>
      <c r="WHU155" s="17"/>
      <c r="WHV155" s="17"/>
      <c r="WHW155" s="17"/>
      <c r="WHX155" s="17"/>
      <c r="WHY155" s="17"/>
      <c r="WHZ155" s="17"/>
      <c r="WIA155" s="17"/>
      <c r="WIB155" s="17"/>
      <c r="WIC155" s="17"/>
      <c r="WID155" s="17"/>
      <c r="WIE155" s="17"/>
      <c r="WIF155" s="17"/>
      <c r="WIG155" s="17"/>
      <c r="WIH155" s="17"/>
      <c r="WII155" s="17"/>
      <c r="WIJ155" s="17"/>
      <c r="WIK155" s="17"/>
      <c r="WIL155" s="17"/>
      <c r="WIM155" s="17"/>
      <c r="WIN155" s="17"/>
      <c r="WIO155" s="17"/>
      <c r="WIP155" s="17"/>
      <c r="WIQ155" s="17"/>
      <c r="WIR155" s="17"/>
      <c r="WIS155" s="17"/>
      <c r="WIT155" s="17"/>
      <c r="WIU155" s="17"/>
      <c r="WIV155" s="17"/>
      <c r="WIW155" s="17"/>
      <c r="WIX155" s="17"/>
      <c r="WIY155" s="17"/>
      <c r="WIZ155" s="17"/>
      <c r="WJA155" s="17"/>
      <c r="WJB155" s="17"/>
      <c r="WJC155" s="17"/>
      <c r="WJD155" s="17"/>
      <c r="WJE155" s="17"/>
      <c r="WJF155" s="17"/>
      <c r="WJG155" s="17"/>
      <c r="WJH155" s="17"/>
      <c r="WJI155" s="17"/>
      <c r="WJJ155" s="17"/>
      <c r="WJK155" s="17"/>
      <c r="WJL155" s="17"/>
      <c r="WJM155" s="17"/>
      <c r="WJN155" s="17"/>
      <c r="WJO155" s="17"/>
      <c r="WJP155" s="17"/>
      <c r="WJQ155" s="17"/>
      <c r="WJR155" s="17"/>
      <c r="WJS155" s="17"/>
      <c r="WJT155" s="17"/>
      <c r="WJU155" s="17"/>
      <c r="WJV155" s="17"/>
      <c r="WJW155" s="17"/>
      <c r="WJX155" s="17"/>
      <c r="WJY155" s="17"/>
      <c r="WJZ155" s="17"/>
      <c r="WKA155" s="17"/>
      <c r="WKB155" s="17"/>
      <c r="WKC155" s="17"/>
      <c r="WKD155" s="17"/>
      <c r="WKE155" s="17"/>
      <c r="WKF155" s="17"/>
      <c r="WKG155" s="17"/>
      <c r="WKH155" s="17"/>
      <c r="WKI155" s="17"/>
      <c r="WKJ155" s="17"/>
      <c r="WKK155" s="17"/>
      <c r="WKL155" s="17"/>
      <c r="WKM155" s="17"/>
      <c r="WKN155" s="17"/>
      <c r="WKO155" s="17"/>
      <c r="WKP155" s="17"/>
      <c r="WKQ155" s="17"/>
      <c r="WKR155" s="17"/>
      <c r="WKS155" s="17"/>
      <c r="WKT155" s="17"/>
      <c r="WKU155" s="17"/>
      <c r="WKV155" s="17"/>
      <c r="WKW155" s="17"/>
      <c r="WKX155" s="17"/>
      <c r="WKY155" s="17"/>
      <c r="WKZ155" s="17"/>
      <c r="WLA155" s="17"/>
      <c r="WLB155" s="17"/>
      <c r="WLC155" s="17"/>
      <c r="WLD155" s="17"/>
      <c r="WLE155" s="17"/>
      <c r="WLF155" s="17"/>
      <c r="WLG155" s="17"/>
      <c r="WLH155" s="17"/>
      <c r="WLI155" s="17"/>
      <c r="WLJ155" s="17"/>
      <c r="WLK155" s="17"/>
      <c r="WLL155" s="17"/>
      <c r="WLM155" s="17"/>
      <c r="WLN155" s="17"/>
      <c r="WLO155" s="17"/>
      <c r="WLP155" s="17"/>
      <c r="WLQ155" s="17"/>
      <c r="WLR155" s="17"/>
      <c r="WLS155" s="17"/>
      <c r="WLT155" s="17"/>
      <c r="WLU155" s="17"/>
      <c r="WLV155" s="17"/>
      <c r="WLW155" s="17"/>
      <c r="WLX155" s="17"/>
      <c r="WLY155" s="17"/>
      <c r="WLZ155" s="17"/>
      <c r="WMA155" s="17"/>
      <c r="WMB155" s="17"/>
      <c r="WMC155" s="17"/>
      <c r="WMD155" s="17"/>
      <c r="WME155" s="17"/>
      <c r="WMF155" s="17"/>
      <c r="WMG155" s="17"/>
      <c r="WMH155" s="17"/>
      <c r="WMI155" s="17"/>
      <c r="WMJ155" s="17"/>
      <c r="WMK155" s="17"/>
      <c r="WML155" s="17"/>
      <c r="WMM155" s="17"/>
      <c r="WMN155" s="17"/>
      <c r="WMO155" s="17"/>
      <c r="WMP155" s="17"/>
      <c r="WMQ155" s="17"/>
      <c r="WMR155" s="17"/>
      <c r="WMS155" s="17"/>
      <c r="WMT155" s="17"/>
      <c r="WMU155" s="17"/>
      <c r="WMV155" s="17"/>
      <c r="WMW155" s="17"/>
      <c r="WMX155" s="17"/>
      <c r="WMY155" s="17"/>
      <c r="WMZ155" s="17"/>
      <c r="WNA155" s="17"/>
      <c r="WNB155" s="17"/>
      <c r="WNC155" s="17"/>
      <c r="WND155" s="17"/>
      <c r="WNE155" s="17"/>
      <c r="WNF155" s="17"/>
      <c r="WNG155" s="17"/>
      <c r="WNH155" s="17"/>
      <c r="WNI155" s="17"/>
      <c r="WNJ155" s="17"/>
      <c r="WNK155" s="17"/>
      <c r="WNL155" s="17"/>
      <c r="WNM155" s="17"/>
      <c r="WNN155" s="17"/>
      <c r="WNO155" s="17"/>
      <c r="WNP155" s="17"/>
      <c r="WNQ155" s="17"/>
      <c r="WNR155" s="17"/>
      <c r="WNS155" s="17"/>
      <c r="WNT155" s="17"/>
      <c r="WNU155" s="17"/>
      <c r="WNV155" s="17"/>
      <c r="WNW155" s="17"/>
      <c r="WNX155" s="17"/>
      <c r="WNY155" s="17"/>
      <c r="WNZ155" s="17"/>
      <c r="WOA155" s="17"/>
      <c r="WOB155" s="17"/>
      <c r="WOC155" s="17"/>
      <c r="WOD155" s="17"/>
      <c r="WOE155" s="17"/>
      <c r="WOF155" s="17"/>
      <c r="WOG155" s="17"/>
      <c r="WOH155" s="17"/>
      <c r="WOI155" s="17"/>
      <c r="WOJ155" s="17"/>
      <c r="WOK155" s="17"/>
      <c r="WOL155" s="17"/>
      <c r="WOM155" s="17"/>
      <c r="WON155" s="17"/>
      <c r="WOO155" s="17"/>
      <c r="WOP155" s="17"/>
      <c r="WOQ155" s="17"/>
      <c r="WOR155" s="17"/>
      <c r="WOS155" s="17"/>
      <c r="WOT155" s="17"/>
      <c r="WOU155" s="17"/>
      <c r="WOV155" s="17"/>
      <c r="WOW155" s="17"/>
      <c r="WOX155" s="17"/>
      <c r="WOY155" s="17"/>
      <c r="WOZ155" s="17"/>
      <c r="WPA155" s="17"/>
      <c r="WPB155" s="17"/>
      <c r="WPC155" s="17"/>
      <c r="WPD155" s="17"/>
      <c r="WPE155" s="17"/>
      <c r="WPF155" s="17"/>
      <c r="WPG155" s="17"/>
      <c r="WPH155" s="17"/>
      <c r="WPI155" s="17"/>
      <c r="WPJ155" s="17"/>
      <c r="WPK155" s="17"/>
      <c r="WPL155" s="17"/>
      <c r="WPM155" s="17"/>
      <c r="WPN155" s="17"/>
      <c r="WPO155" s="17"/>
      <c r="WPP155" s="17"/>
      <c r="WPQ155" s="17"/>
      <c r="WPR155" s="17"/>
      <c r="WPS155" s="17"/>
      <c r="WPT155" s="17"/>
      <c r="WPU155" s="17"/>
      <c r="WPV155" s="17"/>
      <c r="WPW155" s="17"/>
      <c r="WPX155" s="17"/>
      <c r="WPY155" s="17"/>
      <c r="WPZ155" s="17"/>
      <c r="WQA155" s="17"/>
      <c r="WQB155" s="17"/>
      <c r="WQC155" s="17"/>
      <c r="WQD155" s="17"/>
      <c r="WQE155" s="17"/>
      <c r="WQF155" s="17"/>
      <c r="WQG155" s="17"/>
      <c r="WQH155" s="17"/>
      <c r="WQI155" s="17"/>
      <c r="WQJ155" s="17"/>
      <c r="WQK155" s="17"/>
      <c r="WQL155" s="17"/>
      <c r="WQM155" s="17"/>
      <c r="WQN155" s="17"/>
      <c r="WQO155" s="17"/>
      <c r="WQP155" s="17"/>
      <c r="WQQ155" s="17"/>
      <c r="WQR155" s="17"/>
      <c r="WQS155" s="17"/>
      <c r="WQT155" s="17"/>
      <c r="WQU155" s="17"/>
      <c r="WQV155" s="17"/>
      <c r="WQW155" s="17"/>
      <c r="WQX155" s="17"/>
      <c r="WQY155" s="17"/>
      <c r="WQZ155" s="17"/>
      <c r="WRA155" s="17"/>
      <c r="WRB155" s="17"/>
      <c r="WRC155" s="17"/>
      <c r="WRD155" s="17"/>
      <c r="WRE155" s="17"/>
      <c r="WRF155" s="17"/>
      <c r="WRG155" s="17"/>
      <c r="WRH155" s="17"/>
      <c r="WRI155" s="17"/>
      <c r="WRJ155" s="17"/>
      <c r="WRK155" s="17"/>
      <c r="WRL155" s="17"/>
      <c r="WRM155" s="17"/>
      <c r="WRN155" s="17"/>
      <c r="WRO155" s="17"/>
      <c r="WRP155" s="17"/>
      <c r="WRQ155" s="17"/>
      <c r="WRR155" s="17"/>
      <c r="WRS155" s="17"/>
      <c r="WRT155" s="17"/>
      <c r="WRU155" s="17"/>
      <c r="WRV155" s="17"/>
      <c r="WRW155" s="17"/>
      <c r="WRX155" s="17"/>
      <c r="WRY155" s="17"/>
      <c r="WRZ155" s="17"/>
      <c r="WSA155" s="17"/>
      <c r="WSB155" s="17"/>
      <c r="WSC155" s="17"/>
      <c r="WSD155" s="17"/>
      <c r="WSE155" s="17"/>
      <c r="WSF155" s="17"/>
      <c r="WSG155" s="17"/>
      <c r="WSH155" s="17"/>
      <c r="WSI155" s="17"/>
      <c r="WSJ155" s="17"/>
      <c r="WSK155" s="17"/>
      <c r="WSL155" s="17"/>
      <c r="WSM155" s="17"/>
      <c r="WSN155" s="17"/>
      <c r="WSO155" s="17"/>
      <c r="WSP155" s="17"/>
      <c r="WSQ155" s="17"/>
      <c r="WSR155" s="17"/>
      <c r="WSS155" s="17"/>
      <c r="WST155" s="17"/>
      <c r="WSU155" s="17"/>
      <c r="WSV155" s="17"/>
      <c r="WSW155" s="17"/>
      <c r="WSX155" s="17"/>
      <c r="WSY155" s="17"/>
      <c r="WSZ155" s="17"/>
      <c r="WTA155" s="17"/>
      <c r="WTB155" s="17"/>
      <c r="WTC155" s="17"/>
      <c r="WTD155" s="17"/>
      <c r="WTE155" s="17"/>
      <c r="WTF155" s="17"/>
      <c r="WTG155" s="17"/>
      <c r="WTH155" s="17"/>
      <c r="WTI155" s="17"/>
      <c r="WTJ155" s="17"/>
      <c r="WTK155" s="17"/>
      <c r="WTL155" s="17"/>
      <c r="WTM155" s="17"/>
      <c r="WTN155" s="17"/>
      <c r="WTO155" s="17"/>
      <c r="WTP155" s="17"/>
      <c r="WTQ155" s="17"/>
      <c r="WTR155" s="17"/>
      <c r="WTS155" s="17"/>
      <c r="WTT155" s="17"/>
      <c r="WTU155" s="17"/>
      <c r="WTV155" s="17"/>
      <c r="WTW155" s="17"/>
      <c r="WTX155" s="17"/>
      <c r="WTY155" s="17"/>
      <c r="WTZ155" s="17"/>
      <c r="WUA155" s="17"/>
      <c r="WUB155" s="17"/>
      <c r="WUC155" s="17"/>
      <c r="WUD155" s="17"/>
      <c r="WUE155" s="17"/>
      <c r="WUF155" s="17"/>
      <c r="WUG155" s="17"/>
      <c r="WUH155" s="17"/>
      <c r="WUI155" s="17"/>
      <c r="WUJ155" s="17"/>
      <c r="WUK155" s="17"/>
      <c r="WUL155" s="17"/>
      <c r="WUM155" s="17"/>
      <c r="WUN155" s="17"/>
      <c r="WUO155" s="17"/>
      <c r="WUP155" s="17"/>
      <c r="WUQ155" s="17"/>
      <c r="WUR155" s="17"/>
      <c r="WUS155" s="17"/>
      <c r="WUT155" s="17"/>
      <c r="WUU155" s="17"/>
      <c r="WUV155" s="17"/>
      <c r="WUW155" s="17"/>
      <c r="WUX155" s="17"/>
      <c r="WUY155" s="17"/>
      <c r="WUZ155" s="17"/>
      <c r="WVA155" s="17"/>
      <c r="WVB155" s="17"/>
      <c r="WVC155" s="17"/>
      <c r="WVD155" s="17"/>
      <c r="WVE155" s="17"/>
      <c r="WVF155" s="17"/>
      <c r="WVG155" s="17"/>
      <c r="WVH155" s="17"/>
      <c r="WVI155" s="17"/>
      <c r="WVJ155" s="17"/>
      <c r="WVK155" s="17"/>
      <c r="WVL155" s="17"/>
      <c r="WVM155" s="17"/>
      <c r="WVN155" s="17"/>
      <c r="WVO155" s="17"/>
      <c r="WVP155" s="17"/>
      <c r="WVQ155" s="17"/>
      <c r="WVR155" s="17"/>
      <c r="WVS155" s="17"/>
      <c r="WVT155" s="17"/>
      <c r="WVU155" s="17"/>
      <c r="WVV155" s="17"/>
      <c r="WVW155" s="17"/>
      <c r="WVX155" s="17"/>
      <c r="WVY155" s="17"/>
      <c r="WVZ155" s="17"/>
      <c r="WWA155" s="17"/>
      <c r="WWB155" s="17"/>
      <c r="WWC155" s="17"/>
      <c r="WWD155" s="17"/>
      <c r="WWE155" s="17"/>
      <c r="WWF155" s="17"/>
      <c r="WWG155" s="17"/>
      <c r="WWH155" s="17"/>
      <c r="WWI155" s="17"/>
      <c r="WWJ155" s="17"/>
      <c r="WWK155" s="17"/>
      <c r="WWL155" s="17"/>
      <c r="WWM155" s="17"/>
      <c r="WWN155" s="17"/>
      <c r="WWO155" s="17"/>
      <c r="WWP155" s="17"/>
      <c r="WWQ155" s="17"/>
      <c r="WWR155" s="17"/>
      <c r="WWS155" s="17"/>
      <c r="WWT155" s="17"/>
      <c r="WWU155" s="17"/>
      <c r="WWV155" s="17"/>
      <c r="WWW155" s="17"/>
      <c r="WWX155" s="17"/>
      <c r="WWY155" s="17"/>
      <c r="WWZ155" s="17"/>
      <c r="WXA155" s="17"/>
      <c r="WXB155" s="17"/>
      <c r="WXC155" s="17"/>
      <c r="WXD155" s="17"/>
      <c r="WXE155" s="17"/>
      <c r="WXF155" s="17"/>
      <c r="WXG155" s="17"/>
      <c r="WXH155" s="17"/>
      <c r="WXI155" s="17"/>
      <c r="WXJ155" s="17"/>
      <c r="WXK155" s="17"/>
      <c r="WXL155" s="17"/>
      <c r="WXM155" s="17"/>
      <c r="WXN155" s="17"/>
      <c r="WXO155" s="17"/>
      <c r="WXP155" s="17"/>
      <c r="WXQ155" s="17"/>
      <c r="WXR155" s="17"/>
      <c r="WXS155" s="17"/>
      <c r="WXT155" s="17"/>
      <c r="WXU155" s="17"/>
      <c r="WXV155" s="17"/>
      <c r="WXW155" s="17"/>
    </row>
    <row r="156" spans="1:16195" ht="99.75" x14ac:dyDescent="0.25">
      <c r="A156" s="4">
        <v>2020</v>
      </c>
      <c r="B156" s="47">
        <v>44013</v>
      </c>
      <c r="C156" s="47">
        <v>44104</v>
      </c>
      <c r="D156" s="48" t="s">
        <v>110</v>
      </c>
      <c r="E156" s="4" t="s">
        <v>545</v>
      </c>
      <c r="F156" s="118" t="s">
        <v>556</v>
      </c>
      <c r="G156" s="48">
        <v>57</v>
      </c>
      <c r="H156" s="111" t="s">
        <v>272</v>
      </c>
      <c r="I156" s="49" t="s">
        <v>557</v>
      </c>
      <c r="J156" s="8" t="s">
        <v>46</v>
      </c>
      <c r="K156" s="8" t="s">
        <v>46</v>
      </c>
      <c r="L156" s="8" t="s">
        <v>46</v>
      </c>
      <c r="M156" s="4" t="s">
        <v>558</v>
      </c>
      <c r="N156" s="4" t="s">
        <v>559</v>
      </c>
      <c r="O156" s="4">
        <v>3004500</v>
      </c>
      <c r="P156" s="8" t="s">
        <v>46</v>
      </c>
      <c r="Q156" s="8" t="s">
        <v>46</v>
      </c>
      <c r="R156" s="8" t="s">
        <v>46</v>
      </c>
      <c r="S156" s="4" t="s">
        <v>558</v>
      </c>
      <c r="T156" s="4" t="s">
        <v>559</v>
      </c>
      <c r="U156" s="94" t="s">
        <v>108</v>
      </c>
      <c r="V156" s="94" t="s">
        <v>190</v>
      </c>
      <c r="W156" s="49" t="s">
        <v>556</v>
      </c>
      <c r="X156" s="47">
        <v>44088</v>
      </c>
      <c r="Y156" s="9">
        <v>3004500</v>
      </c>
      <c r="Z156" s="9" t="s">
        <v>139</v>
      </c>
      <c r="AA156" s="10">
        <f>0.1*AB156</f>
        <v>300450</v>
      </c>
      <c r="AB156" s="9">
        <v>3004500</v>
      </c>
      <c r="AC156" s="4" t="s">
        <v>140</v>
      </c>
      <c r="AD156" s="11" t="s">
        <v>550</v>
      </c>
      <c r="AE156" s="4" t="s">
        <v>141</v>
      </c>
      <c r="AF156" s="49" t="s">
        <v>557</v>
      </c>
      <c r="AG156" s="12">
        <f>0.15*Y156</f>
        <v>450675</v>
      </c>
      <c r="AH156" s="47">
        <v>44088</v>
      </c>
      <c r="AI156" s="137">
        <v>44092</v>
      </c>
      <c r="AJ156" s="143" t="s">
        <v>904</v>
      </c>
      <c r="AK156" s="136" t="s">
        <v>257</v>
      </c>
      <c r="AL156" s="73" t="s">
        <v>116</v>
      </c>
      <c r="AM156" s="8" t="s">
        <v>119</v>
      </c>
      <c r="AN156" s="4" t="s">
        <v>48</v>
      </c>
      <c r="AO156" s="13" t="s">
        <v>142</v>
      </c>
      <c r="AP156" s="4" t="s">
        <v>48</v>
      </c>
      <c r="AQ156" s="4" t="s">
        <v>55</v>
      </c>
      <c r="AR156" s="8" t="s">
        <v>56</v>
      </c>
      <c r="AS156" s="4" t="s">
        <v>54</v>
      </c>
      <c r="AT156" s="4" t="s">
        <v>54</v>
      </c>
      <c r="AU156" s="4" t="s">
        <v>54</v>
      </c>
      <c r="AV156" s="13" t="s">
        <v>143</v>
      </c>
      <c r="AW156" s="4" t="s">
        <v>104</v>
      </c>
      <c r="AX156" s="13" t="s">
        <v>551</v>
      </c>
      <c r="AY156" s="13" t="s">
        <v>552</v>
      </c>
      <c r="AZ156" s="142" t="s">
        <v>874</v>
      </c>
      <c r="BA156" s="13" t="s">
        <v>554</v>
      </c>
      <c r="BB156" s="4" t="s">
        <v>555</v>
      </c>
      <c r="BC156" s="14">
        <v>44113</v>
      </c>
      <c r="BD156" s="14">
        <v>44113</v>
      </c>
      <c r="BE156" s="89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6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  <c r="IU156" s="17"/>
      <c r="IV156" s="17"/>
      <c r="IW156" s="17"/>
      <c r="IX156" s="17"/>
      <c r="IY156" s="17"/>
      <c r="IZ156" s="17"/>
      <c r="JA156" s="17"/>
      <c r="JB156" s="17"/>
      <c r="JC156" s="17"/>
      <c r="JD156" s="17"/>
      <c r="JE156" s="17"/>
      <c r="JF156" s="17"/>
      <c r="JG156" s="17"/>
      <c r="JH156" s="17"/>
      <c r="JI156" s="17"/>
      <c r="JJ156" s="17"/>
      <c r="JK156" s="17"/>
      <c r="JL156" s="17"/>
      <c r="JM156" s="17"/>
      <c r="JN156" s="17"/>
      <c r="JO156" s="17"/>
      <c r="JP156" s="17"/>
      <c r="JQ156" s="17"/>
      <c r="JR156" s="17"/>
      <c r="JS156" s="17"/>
      <c r="JT156" s="17"/>
      <c r="JU156" s="17"/>
      <c r="JV156" s="17"/>
      <c r="JW156" s="17"/>
      <c r="JX156" s="17"/>
      <c r="JY156" s="17"/>
      <c r="JZ156" s="17"/>
      <c r="KA156" s="17"/>
      <c r="KB156" s="17"/>
      <c r="KC156" s="17"/>
      <c r="KD156" s="17"/>
      <c r="KE156" s="17"/>
      <c r="KF156" s="17"/>
      <c r="KG156" s="17"/>
      <c r="KH156" s="17"/>
      <c r="KI156" s="17"/>
      <c r="KJ156" s="17"/>
      <c r="KK156" s="17"/>
      <c r="KL156" s="17"/>
      <c r="KM156" s="17"/>
      <c r="KN156" s="17"/>
      <c r="KO156" s="17"/>
      <c r="KP156" s="17"/>
      <c r="KQ156" s="17"/>
      <c r="KR156" s="17"/>
      <c r="KS156" s="17"/>
      <c r="KT156" s="17"/>
      <c r="KU156" s="17"/>
      <c r="KV156" s="17"/>
      <c r="KW156" s="17"/>
      <c r="KX156" s="17"/>
      <c r="KY156" s="17"/>
      <c r="KZ156" s="17"/>
      <c r="LA156" s="17"/>
      <c r="LB156" s="17"/>
      <c r="LC156" s="17"/>
      <c r="LD156" s="17"/>
      <c r="LE156" s="17"/>
      <c r="LF156" s="17"/>
      <c r="LG156" s="17"/>
      <c r="LH156" s="17"/>
      <c r="LI156" s="17"/>
      <c r="LJ156" s="17"/>
      <c r="LK156" s="17"/>
      <c r="LL156" s="17"/>
      <c r="LM156" s="17"/>
      <c r="LN156" s="17"/>
      <c r="LO156" s="17"/>
      <c r="LP156" s="17"/>
      <c r="LQ156" s="17"/>
      <c r="LR156" s="17"/>
      <c r="LS156" s="17"/>
      <c r="LT156" s="17"/>
      <c r="LU156" s="17"/>
      <c r="LV156" s="17"/>
      <c r="LW156" s="17"/>
      <c r="LX156" s="17"/>
      <c r="LY156" s="17"/>
      <c r="LZ156" s="17"/>
      <c r="MA156" s="17"/>
      <c r="MB156" s="17"/>
      <c r="MC156" s="17"/>
      <c r="MD156" s="17"/>
      <c r="ME156" s="17"/>
      <c r="MF156" s="17"/>
      <c r="MG156" s="17"/>
      <c r="MH156" s="17"/>
      <c r="MI156" s="17"/>
      <c r="MJ156" s="17"/>
      <c r="MK156" s="17"/>
      <c r="ML156" s="17"/>
      <c r="MM156" s="17"/>
      <c r="MN156" s="17"/>
      <c r="MO156" s="17"/>
      <c r="MP156" s="17"/>
      <c r="MQ156" s="17"/>
      <c r="MR156" s="17"/>
      <c r="MS156" s="17"/>
      <c r="MT156" s="17"/>
      <c r="MU156" s="17"/>
      <c r="MV156" s="17"/>
      <c r="MW156" s="17"/>
      <c r="MX156" s="17"/>
      <c r="MY156" s="17"/>
      <c r="MZ156" s="17"/>
      <c r="NA156" s="17"/>
      <c r="NB156" s="17"/>
      <c r="NC156" s="17"/>
      <c r="ND156" s="17"/>
      <c r="NE156" s="17"/>
      <c r="NF156" s="17"/>
      <c r="NG156" s="17"/>
      <c r="NH156" s="17"/>
      <c r="NI156" s="17"/>
      <c r="NJ156" s="17"/>
      <c r="NK156" s="17"/>
      <c r="NL156" s="17"/>
      <c r="NM156" s="17"/>
      <c r="NN156" s="17"/>
      <c r="NO156" s="17"/>
      <c r="NP156" s="17"/>
      <c r="NQ156" s="17"/>
      <c r="NR156" s="17"/>
      <c r="NS156" s="17"/>
      <c r="NT156" s="17"/>
      <c r="NU156" s="17"/>
      <c r="NV156" s="17"/>
      <c r="NW156" s="17"/>
      <c r="NX156" s="17"/>
      <c r="NY156" s="17"/>
      <c r="NZ156" s="17"/>
      <c r="OA156" s="17"/>
      <c r="OB156" s="17"/>
      <c r="OC156" s="17"/>
      <c r="OD156" s="17"/>
      <c r="OE156" s="17"/>
      <c r="OF156" s="17"/>
      <c r="OG156" s="17"/>
      <c r="OH156" s="17"/>
      <c r="OI156" s="17"/>
      <c r="OJ156" s="17"/>
      <c r="OK156" s="17"/>
      <c r="OL156" s="17"/>
      <c r="OM156" s="17"/>
      <c r="ON156" s="17"/>
      <c r="OO156" s="17"/>
      <c r="OP156" s="17"/>
      <c r="OQ156" s="17"/>
      <c r="OR156" s="17"/>
      <c r="OS156" s="17"/>
      <c r="OT156" s="17"/>
      <c r="OU156" s="17"/>
      <c r="OV156" s="17"/>
      <c r="OW156" s="17"/>
      <c r="OX156" s="17"/>
      <c r="OY156" s="17"/>
      <c r="OZ156" s="17"/>
      <c r="PA156" s="17"/>
      <c r="PB156" s="17"/>
      <c r="PC156" s="17"/>
      <c r="PD156" s="17"/>
      <c r="PE156" s="17"/>
      <c r="PF156" s="17"/>
      <c r="PG156" s="17"/>
      <c r="PH156" s="17"/>
      <c r="PI156" s="17"/>
      <c r="PJ156" s="17"/>
      <c r="PK156" s="17"/>
      <c r="PL156" s="17"/>
      <c r="PM156" s="17"/>
      <c r="PN156" s="17"/>
      <c r="PO156" s="17"/>
      <c r="PP156" s="17"/>
      <c r="PQ156" s="17"/>
      <c r="PR156" s="17"/>
      <c r="PS156" s="17"/>
      <c r="PT156" s="17"/>
      <c r="PU156" s="17"/>
      <c r="PV156" s="17"/>
      <c r="PW156" s="17"/>
      <c r="PX156" s="17"/>
      <c r="PY156" s="17"/>
      <c r="PZ156" s="17"/>
      <c r="QA156" s="17"/>
      <c r="QB156" s="17"/>
      <c r="QC156" s="17"/>
      <c r="QD156" s="17"/>
      <c r="QE156" s="17"/>
      <c r="QF156" s="17"/>
      <c r="QG156" s="17"/>
      <c r="QH156" s="17"/>
      <c r="QI156" s="17"/>
      <c r="QJ156" s="17"/>
      <c r="QK156" s="17"/>
      <c r="QL156" s="17"/>
      <c r="QM156" s="17"/>
      <c r="QN156" s="17"/>
      <c r="QO156" s="17"/>
      <c r="QP156" s="17"/>
      <c r="QQ156" s="17"/>
      <c r="QR156" s="17"/>
      <c r="QS156" s="17"/>
      <c r="QT156" s="17"/>
      <c r="QU156" s="17"/>
      <c r="QV156" s="17"/>
      <c r="QW156" s="17"/>
      <c r="QX156" s="17"/>
      <c r="QY156" s="17"/>
      <c r="QZ156" s="17"/>
      <c r="RA156" s="17"/>
      <c r="RB156" s="17"/>
      <c r="RC156" s="17"/>
      <c r="RD156" s="17"/>
      <c r="RE156" s="17"/>
      <c r="RF156" s="17"/>
      <c r="RG156" s="17"/>
      <c r="RH156" s="17"/>
      <c r="RI156" s="17"/>
      <c r="RJ156" s="17"/>
      <c r="RK156" s="17"/>
      <c r="RL156" s="17"/>
      <c r="RM156" s="17"/>
      <c r="RN156" s="17"/>
      <c r="RO156" s="17"/>
      <c r="RP156" s="17"/>
      <c r="RQ156" s="17"/>
      <c r="RR156" s="17"/>
      <c r="RS156" s="17"/>
      <c r="RT156" s="17"/>
      <c r="RU156" s="17"/>
      <c r="RV156" s="17"/>
      <c r="RW156" s="17"/>
      <c r="RX156" s="17"/>
      <c r="RY156" s="17"/>
      <c r="RZ156" s="17"/>
      <c r="SA156" s="17"/>
      <c r="SB156" s="17"/>
      <c r="SC156" s="17"/>
      <c r="SD156" s="17"/>
      <c r="SE156" s="17"/>
      <c r="SF156" s="17"/>
      <c r="SG156" s="17"/>
      <c r="SH156" s="17"/>
      <c r="SI156" s="17"/>
      <c r="SJ156" s="17"/>
      <c r="SK156" s="17"/>
      <c r="SL156" s="17"/>
      <c r="SM156" s="17"/>
      <c r="SN156" s="17"/>
      <c r="SO156" s="17"/>
      <c r="SP156" s="17"/>
      <c r="SQ156" s="17"/>
      <c r="SR156" s="17"/>
      <c r="SS156" s="17"/>
      <c r="ST156" s="17"/>
      <c r="SU156" s="17"/>
      <c r="SV156" s="17"/>
      <c r="SW156" s="17"/>
      <c r="SX156" s="17"/>
      <c r="SY156" s="17"/>
      <c r="SZ156" s="17"/>
      <c r="TA156" s="17"/>
      <c r="TB156" s="17"/>
      <c r="TC156" s="17"/>
      <c r="TD156" s="17"/>
      <c r="TE156" s="17"/>
      <c r="TF156" s="17"/>
      <c r="TG156" s="17"/>
      <c r="TH156" s="17"/>
      <c r="TI156" s="17"/>
      <c r="TJ156" s="17"/>
      <c r="TK156" s="17"/>
      <c r="TL156" s="17"/>
      <c r="TM156" s="17"/>
      <c r="TN156" s="17"/>
      <c r="TO156" s="17"/>
      <c r="TP156" s="17"/>
      <c r="TQ156" s="17"/>
      <c r="TR156" s="17"/>
      <c r="TS156" s="17"/>
      <c r="TT156" s="17"/>
      <c r="TU156" s="17"/>
      <c r="TV156" s="17"/>
      <c r="TW156" s="17"/>
      <c r="TX156" s="17"/>
      <c r="TY156" s="17"/>
      <c r="TZ156" s="17"/>
      <c r="UA156" s="17"/>
      <c r="UB156" s="17"/>
      <c r="UC156" s="17"/>
      <c r="UD156" s="17"/>
      <c r="UE156" s="17"/>
      <c r="UF156" s="17"/>
      <c r="UG156" s="17"/>
      <c r="UH156" s="17"/>
      <c r="UI156" s="17"/>
      <c r="UJ156" s="17"/>
      <c r="UK156" s="17"/>
      <c r="UL156" s="17"/>
      <c r="UM156" s="17"/>
      <c r="UN156" s="17"/>
      <c r="UO156" s="17"/>
      <c r="UP156" s="17"/>
      <c r="UQ156" s="17"/>
      <c r="UR156" s="17"/>
      <c r="US156" s="17"/>
      <c r="UT156" s="17"/>
      <c r="UU156" s="17"/>
      <c r="UV156" s="17"/>
      <c r="UW156" s="17"/>
      <c r="UX156" s="17"/>
      <c r="UY156" s="17"/>
      <c r="UZ156" s="17"/>
      <c r="VA156" s="17"/>
      <c r="VB156" s="17"/>
      <c r="VC156" s="17"/>
      <c r="VD156" s="17"/>
      <c r="VE156" s="17"/>
      <c r="VF156" s="17"/>
      <c r="VG156" s="17"/>
      <c r="VH156" s="17"/>
      <c r="VI156" s="17"/>
      <c r="VJ156" s="17"/>
      <c r="VK156" s="17"/>
      <c r="VL156" s="17"/>
      <c r="VM156" s="17"/>
      <c r="VN156" s="17"/>
      <c r="VO156" s="17"/>
      <c r="VP156" s="17"/>
      <c r="VQ156" s="17"/>
      <c r="VR156" s="17"/>
      <c r="VS156" s="17"/>
      <c r="VT156" s="17"/>
      <c r="VU156" s="17"/>
      <c r="VV156" s="17"/>
      <c r="VW156" s="17"/>
      <c r="VX156" s="17"/>
      <c r="VY156" s="17"/>
      <c r="VZ156" s="17"/>
      <c r="WA156" s="17"/>
      <c r="WB156" s="17"/>
      <c r="WC156" s="17"/>
      <c r="WD156" s="17"/>
      <c r="WE156" s="17"/>
      <c r="WF156" s="17"/>
      <c r="WG156" s="17"/>
      <c r="WH156" s="17"/>
      <c r="WI156" s="17"/>
      <c r="WJ156" s="17"/>
      <c r="WK156" s="17"/>
      <c r="WL156" s="17"/>
      <c r="WM156" s="17"/>
      <c r="WN156" s="17"/>
      <c r="WO156" s="17"/>
      <c r="WP156" s="17"/>
      <c r="WQ156" s="17"/>
      <c r="WR156" s="17"/>
      <c r="WS156" s="17"/>
      <c r="WT156" s="17"/>
      <c r="WU156" s="17"/>
      <c r="WV156" s="17"/>
      <c r="WW156" s="17"/>
      <c r="WX156" s="17"/>
      <c r="WY156" s="17"/>
      <c r="WZ156" s="17"/>
      <c r="XA156" s="17"/>
      <c r="XB156" s="17"/>
      <c r="XC156" s="17"/>
      <c r="XD156" s="17"/>
      <c r="XE156" s="17"/>
      <c r="XF156" s="17"/>
      <c r="XG156" s="17"/>
      <c r="XH156" s="17"/>
      <c r="XI156" s="17"/>
      <c r="XJ156" s="17"/>
      <c r="XK156" s="17"/>
      <c r="XL156" s="17"/>
      <c r="XM156" s="17"/>
      <c r="XN156" s="17"/>
      <c r="XO156" s="17"/>
      <c r="XP156" s="17"/>
      <c r="XQ156" s="17"/>
      <c r="XR156" s="17"/>
      <c r="XS156" s="17"/>
      <c r="XT156" s="17"/>
      <c r="XU156" s="17"/>
      <c r="XV156" s="17"/>
      <c r="XW156" s="17"/>
      <c r="XX156" s="17"/>
      <c r="XY156" s="17"/>
      <c r="XZ156" s="17"/>
      <c r="YA156" s="17"/>
      <c r="YB156" s="17"/>
      <c r="YC156" s="17"/>
      <c r="YD156" s="17"/>
      <c r="YE156" s="17"/>
      <c r="YF156" s="17"/>
      <c r="YG156" s="17"/>
      <c r="YH156" s="17"/>
      <c r="YI156" s="17"/>
      <c r="YJ156" s="17"/>
      <c r="YK156" s="17"/>
      <c r="YL156" s="17"/>
      <c r="YM156" s="17"/>
      <c r="YN156" s="17"/>
      <c r="YO156" s="17"/>
      <c r="YP156" s="17"/>
      <c r="YQ156" s="17"/>
      <c r="YR156" s="17"/>
      <c r="YS156" s="17"/>
      <c r="YT156" s="17"/>
      <c r="YU156" s="17"/>
      <c r="YV156" s="17"/>
      <c r="YW156" s="17"/>
      <c r="YX156" s="17"/>
      <c r="YY156" s="17"/>
      <c r="YZ156" s="17"/>
      <c r="ZA156" s="17"/>
      <c r="ZB156" s="17"/>
      <c r="ZC156" s="17"/>
      <c r="ZD156" s="17"/>
      <c r="ZE156" s="17"/>
      <c r="ZF156" s="17"/>
      <c r="ZG156" s="17"/>
      <c r="ZH156" s="17"/>
      <c r="ZI156" s="17"/>
      <c r="ZJ156" s="17"/>
      <c r="ZK156" s="17"/>
      <c r="ZL156" s="17"/>
      <c r="ZM156" s="17"/>
      <c r="ZN156" s="17"/>
      <c r="ZO156" s="17"/>
      <c r="ZP156" s="17"/>
      <c r="ZQ156" s="17"/>
      <c r="ZR156" s="17"/>
      <c r="ZS156" s="17"/>
      <c r="ZT156" s="17"/>
      <c r="ZU156" s="17"/>
      <c r="ZV156" s="17"/>
      <c r="ZW156" s="17"/>
      <c r="ZX156" s="17"/>
      <c r="ZY156" s="17"/>
      <c r="ZZ156" s="17"/>
      <c r="AAA156" s="17"/>
      <c r="AAB156" s="17"/>
      <c r="AAC156" s="17"/>
      <c r="AAD156" s="17"/>
      <c r="AAE156" s="17"/>
      <c r="AAF156" s="17"/>
      <c r="AAG156" s="17"/>
      <c r="AAH156" s="17"/>
      <c r="AAI156" s="17"/>
      <c r="AAJ156" s="17"/>
      <c r="AAK156" s="17"/>
      <c r="AAL156" s="17"/>
      <c r="AAM156" s="17"/>
      <c r="AAN156" s="17"/>
      <c r="AAO156" s="17"/>
      <c r="AAP156" s="17"/>
      <c r="AAQ156" s="17"/>
      <c r="AAR156" s="17"/>
      <c r="AAS156" s="17"/>
      <c r="AAT156" s="17"/>
      <c r="AAU156" s="17"/>
      <c r="AAV156" s="17"/>
      <c r="AAW156" s="17"/>
      <c r="AAX156" s="17"/>
      <c r="AAY156" s="17"/>
      <c r="AAZ156" s="17"/>
      <c r="ABA156" s="17"/>
      <c r="ABB156" s="17"/>
      <c r="ABC156" s="17"/>
      <c r="ABD156" s="17"/>
      <c r="ABE156" s="17"/>
      <c r="ABF156" s="17"/>
      <c r="ABG156" s="17"/>
      <c r="ABH156" s="17"/>
      <c r="ABI156" s="17"/>
      <c r="ABJ156" s="17"/>
      <c r="ABK156" s="17"/>
      <c r="ABL156" s="17"/>
      <c r="ABM156" s="17"/>
      <c r="ABN156" s="17"/>
      <c r="ABO156" s="17"/>
      <c r="ABP156" s="17"/>
      <c r="ABQ156" s="17"/>
      <c r="ABR156" s="17"/>
      <c r="ABS156" s="17"/>
      <c r="ABT156" s="17"/>
      <c r="ABU156" s="17"/>
      <c r="ABV156" s="17"/>
      <c r="ABW156" s="17"/>
      <c r="ABX156" s="17"/>
      <c r="ABY156" s="17"/>
      <c r="ABZ156" s="17"/>
      <c r="ACA156" s="17"/>
      <c r="ACB156" s="17"/>
      <c r="ACC156" s="17"/>
      <c r="ACD156" s="17"/>
      <c r="ACE156" s="17"/>
      <c r="ACF156" s="17"/>
      <c r="ACG156" s="17"/>
      <c r="ACH156" s="17"/>
      <c r="ACI156" s="17"/>
      <c r="ACJ156" s="17"/>
      <c r="ACK156" s="17"/>
      <c r="ACL156" s="17"/>
      <c r="ACM156" s="17"/>
      <c r="ACN156" s="17"/>
      <c r="ACO156" s="17"/>
      <c r="ACP156" s="17"/>
      <c r="ACQ156" s="17"/>
      <c r="ACR156" s="17"/>
      <c r="ACS156" s="17"/>
      <c r="ACT156" s="17"/>
      <c r="ACU156" s="17"/>
      <c r="ACV156" s="17"/>
      <c r="ACW156" s="17"/>
      <c r="ACX156" s="17"/>
      <c r="ACY156" s="17"/>
      <c r="ACZ156" s="17"/>
      <c r="ADA156" s="17"/>
      <c r="ADB156" s="17"/>
      <c r="ADC156" s="17"/>
      <c r="ADD156" s="17"/>
      <c r="ADE156" s="17"/>
      <c r="ADF156" s="17"/>
      <c r="ADG156" s="17"/>
      <c r="ADH156" s="17"/>
      <c r="ADI156" s="17"/>
      <c r="ADJ156" s="17"/>
      <c r="ADK156" s="17"/>
      <c r="ADL156" s="17"/>
      <c r="ADM156" s="17"/>
      <c r="ADN156" s="17"/>
      <c r="ADO156" s="17"/>
      <c r="ADP156" s="17"/>
      <c r="ADQ156" s="17"/>
      <c r="ADR156" s="17"/>
      <c r="ADS156" s="17"/>
      <c r="ADT156" s="17"/>
      <c r="ADU156" s="17"/>
      <c r="ADV156" s="17"/>
      <c r="ADW156" s="17"/>
      <c r="ADX156" s="17"/>
      <c r="ADY156" s="17"/>
      <c r="ADZ156" s="17"/>
      <c r="AEA156" s="17"/>
      <c r="AEB156" s="17"/>
      <c r="AEC156" s="17"/>
      <c r="AED156" s="17"/>
      <c r="AEE156" s="17"/>
      <c r="AEF156" s="17"/>
      <c r="AEG156" s="17"/>
      <c r="AEH156" s="17"/>
      <c r="AEI156" s="17"/>
      <c r="AEJ156" s="17"/>
      <c r="AEK156" s="17"/>
      <c r="AEL156" s="17"/>
      <c r="AEM156" s="17"/>
      <c r="AEN156" s="17"/>
      <c r="AEO156" s="17"/>
      <c r="AEP156" s="17"/>
      <c r="AEQ156" s="17"/>
      <c r="AER156" s="17"/>
      <c r="AES156" s="17"/>
      <c r="AET156" s="17"/>
      <c r="AEU156" s="17"/>
      <c r="AEV156" s="17"/>
      <c r="AEW156" s="17"/>
      <c r="AEX156" s="17"/>
      <c r="AEY156" s="17"/>
      <c r="AEZ156" s="17"/>
      <c r="AFA156" s="17"/>
      <c r="AFB156" s="17"/>
      <c r="AFC156" s="17"/>
      <c r="AFD156" s="17"/>
      <c r="AFE156" s="17"/>
      <c r="AFF156" s="17"/>
      <c r="AFG156" s="17"/>
      <c r="AFH156" s="17"/>
      <c r="AFI156" s="17"/>
      <c r="AFJ156" s="17"/>
      <c r="AFK156" s="17"/>
      <c r="AFL156" s="17"/>
      <c r="AFM156" s="17"/>
      <c r="AFN156" s="17"/>
      <c r="AFO156" s="17"/>
      <c r="AFP156" s="17"/>
      <c r="AFQ156" s="17"/>
      <c r="AFR156" s="17"/>
      <c r="AFS156" s="17"/>
      <c r="AFT156" s="17"/>
      <c r="AFU156" s="17"/>
      <c r="AFV156" s="17"/>
      <c r="AFW156" s="17"/>
      <c r="AFX156" s="17"/>
      <c r="AFY156" s="17"/>
      <c r="AFZ156" s="17"/>
      <c r="AGA156" s="17"/>
      <c r="AGB156" s="17"/>
      <c r="AGC156" s="17"/>
      <c r="AGD156" s="17"/>
      <c r="AGE156" s="17"/>
      <c r="AGF156" s="17"/>
      <c r="AGG156" s="17"/>
      <c r="AGH156" s="17"/>
      <c r="AGI156" s="17"/>
      <c r="AGJ156" s="17"/>
      <c r="AGK156" s="17"/>
      <c r="AGL156" s="17"/>
      <c r="AGM156" s="17"/>
      <c r="AGN156" s="17"/>
      <c r="AGO156" s="17"/>
      <c r="AGP156" s="17"/>
      <c r="AGQ156" s="17"/>
      <c r="AGR156" s="17"/>
      <c r="AGS156" s="17"/>
      <c r="AGT156" s="17"/>
      <c r="AGU156" s="17"/>
      <c r="AGV156" s="17"/>
      <c r="AGW156" s="17"/>
      <c r="AGX156" s="17"/>
      <c r="AGY156" s="17"/>
      <c r="AGZ156" s="17"/>
      <c r="AHA156" s="17"/>
      <c r="AHB156" s="17"/>
      <c r="AHC156" s="17"/>
      <c r="AHD156" s="17"/>
      <c r="AHE156" s="17"/>
      <c r="AHF156" s="17"/>
      <c r="AHG156" s="17"/>
      <c r="AHH156" s="17"/>
      <c r="AHI156" s="17"/>
      <c r="AHJ156" s="17"/>
      <c r="AHK156" s="17"/>
      <c r="AHL156" s="17"/>
      <c r="AHM156" s="17"/>
      <c r="AHN156" s="17"/>
      <c r="AHO156" s="17"/>
      <c r="AHP156" s="17"/>
      <c r="AHQ156" s="17"/>
      <c r="AHR156" s="17"/>
      <c r="AHS156" s="17"/>
      <c r="AHT156" s="17"/>
      <c r="AHU156" s="17"/>
      <c r="AHV156" s="17"/>
      <c r="AHW156" s="17"/>
      <c r="AHX156" s="17"/>
      <c r="AHY156" s="17"/>
      <c r="AHZ156" s="17"/>
      <c r="AIA156" s="17"/>
      <c r="AIB156" s="17"/>
      <c r="AIC156" s="17"/>
      <c r="AID156" s="17"/>
      <c r="AIE156" s="17"/>
      <c r="AIF156" s="17"/>
      <c r="AIG156" s="17"/>
      <c r="AIH156" s="17"/>
      <c r="AII156" s="17"/>
      <c r="AIJ156" s="17"/>
      <c r="AIK156" s="17"/>
      <c r="AIL156" s="17"/>
      <c r="AIM156" s="17"/>
      <c r="AIN156" s="17"/>
      <c r="AIO156" s="17"/>
      <c r="AIP156" s="17"/>
      <c r="AIQ156" s="17"/>
      <c r="AIR156" s="17"/>
      <c r="AIS156" s="17"/>
      <c r="AIT156" s="17"/>
      <c r="AIU156" s="17"/>
      <c r="AIV156" s="17"/>
      <c r="AIW156" s="17"/>
      <c r="AIX156" s="17"/>
      <c r="AIY156" s="17"/>
      <c r="AIZ156" s="17"/>
      <c r="AJA156" s="17"/>
      <c r="AJB156" s="17"/>
      <c r="AJC156" s="17"/>
      <c r="AJD156" s="17"/>
      <c r="AJE156" s="17"/>
      <c r="AJF156" s="17"/>
      <c r="AJG156" s="17"/>
      <c r="AJH156" s="17"/>
      <c r="AJI156" s="17"/>
      <c r="AJJ156" s="17"/>
      <c r="AJK156" s="17"/>
      <c r="AJL156" s="17"/>
      <c r="AJM156" s="17"/>
      <c r="AJN156" s="17"/>
      <c r="AJO156" s="17"/>
      <c r="AJP156" s="17"/>
      <c r="AJQ156" s="17"/>
      <c r="AJR156" s="17"/>
      <c r="AJS156" s="17"/>
      <c r="AJT156" s="17"/>
      <c r="AJU156" s="17"/>
      <c r="AJV156" s="17"/>
      <c r="AJW156" s="17"/>
      <c r="AJX156" s="17"/>
      <c r="AJY156" s="17"/>
      <c r="AJZ156" s="17"/>
      <c r="AKA156" s="17"/>
      <c r="AKB156" s="17"/>
      <c r="AKC156" s="17"/>
      <c r="AKD156" s="17"/>
      <c r="AKE156" s="17"/>
      <c r="AKF156" s="17"/>
      <c r="AKG156" s="17"/>
      <c r="AKH156" s="17"/>
      <c r="AKI156" s="17"/>
      <c r="AKJ156" s="17"/>
      <c r="AKK156" s="17"/>
      <c r="AKL156" s="17"/>
      <c r="AKM156" s="17"/>
      <c r="AKN156" s="17"/>
      <c r="AKO156" s="17"/>
      <c r="AKP156" s="17"/>
      <c r="AKQ156" s="17"/>
      <c r="AKR156" s="17"/>
      <c r="AKS156" s="17"/>
      <c r="AKT156" s="17"/>
      <c r="AKU156" s="17"/>
      <c r="AKV156" s="17"/>
      <c r="AKW156" s="17"/>
      <c r="AKX156" s="17"/>
      <c r="AKY156" s="17"/>
      <c r="AKZ156" s="17"/>
      <c r="ALA156" s="17"/>
      <c r="ALB156" s="17"/>
      <c r="ALC156" s="17"/>
      <c r="ALD156" s="17"/>
      <c r="ALE156" s="17"/>
      <c r="ALF156" s="17"/>
      <c r="ALG156" s="17"/>
      <c r="ALH156" s="17"/>
      <c r="ALI156" s="17"/>
      <c r="ALJ156" s="17"/>
      <c r="ALK156" s="17"/>
      <c r="ALL156" s="17"/>
      <c r="ALM156" s="17"/>
      <c r="ALN156" s="17"/>
      <c r="ALO156" s="17"/>
      <c r="ALP156" s="17"/>
      <c r="ALQ156" s="17"/>
      <c r="ALR156" s="17"/>
      <c r="ALS156" s="17"/>
      <c r="ALT156" s="17"/>
      <c r="ALU156" s="17"/>
      <c r="ALV156" s="17"/>
      <c r="ALW156" s="17"/>
      <c r="ALX156" s="17"/>
      <c r="ALY156" s="17"/>
      <c r="ALZ156" s="17"/>
      <c r="AMA156" s="17"/>
      <c r="AMB156" s="17"/>
      <c r="AMC156" s="17"/>
      <c r="AMD156" s="17"/>
      <c r="AME156" s="17"/>
      <c r="AMF156" s="17"/>
      <c r="AMG156" s="17"/>
      <c r="AMH156" s="17"/>
      <c r="AMI156" s="17"/>
      <c r="AMJ156" s="17"/>
      <c r="AMK156" s="17"/>
      <c r="AML156" s="17"/>
      <c r="AMM156" s="17"/>
      <c r="AMN156" s="17"/>
      <c r="AMO156" s="17"/>
      <c r="AMP156" s="17"/>
      <c r="AMQ156" s="17"/>
      <c r="AMR156" s="17"/>
      <c r="AMS156" s="17"/>
      <c r="AMT156" s="17"/>
      <c r="AMU156" s="17"/>
      <c r="AMV156" s="17"/>
      <c r="AMW156" s="17"/>
      <c r="AMX156" s="17"/>
      <c r="AMY156" s="17"/>
      <c r="AMZ156" s="17"/>
      <c r="ANA156" s="17"/>
      <c r="ANB156" s="17"/>
      <c r="ANC156" s="17"/>
      <c r="AND156" s="17"/>
      <c r="ANE156" s="17"/>
      <c r="ANF156" s="17"/>
      <c r="ANG156" s="17"/>
      <c r="ANH156" s="17"/>
      <c r="ANI156" s="17"/>
      <c r="ANJ156" s="17"/>
      <c r="ANK156" s="17"/>
      <c r="ANL156" s="17"/>
      <c r="ANM156" s="17"/>
      <c r="ANN156" s="17"/>
      <c r="ANO156" s="17"/>
      <c r="ANP156" s="17"/>
      <c r="ANQ156" s="17"/>
      <c r="ANR156" s="17"/>
      <c r="ANS156" s="17"/>
      <c r="ANT156" s="17"/>
      <c r="ANU156" s="17"/>
      <c r="ANV156" s="17"/>
      <c r="ANW156" s="17"/>
      <c r="ANX156" s="17"/>
      <c r="ANY156" s="17"/>
      <c r="ANZ156" s="17"/>
      <c r="AOA156" s="17"/>
      <c r="AOB156" s="17"/>
      <c r="AOC156" s="17"/>
      <c r="AOD156" s="17"/>
      <c r="AOE156" s="17"/>
      <c r="AOF156" s="17"/>
      <c r="AOG156" s="17"/>
      <c r="AOH156" s="17"/>
      <c r="AOI156" s="17"/>
      <c r="AOJ156" s="17"/>
      <c r="AOK156" s="17"/>
      <c r="AOL156" s="17"/>
      <c r="AOM156" s="17"/>
      <c r="AON156" s="17"/>
      <c r="AOO156" s="17"/>
      <c r="AOP156" s="17"/>
      <c r="AOQ156" s="17"/>
      <c r="AOR156" s="17"/>
      <c r="AOS156" s="17"/>
      <c r="AOT156" s="17"/>
      <c r="AOU156" s="17"/>
      <c r="AOV156" s="17"/>
      <c r="AOW156" s="17"/>
      <c r="AOX156" s="17"/>
      <c r="AOY156" s="17"/>
      <c r="AOZ156" s="17"/>
      <c r="APA156" s="17"/>
      <c r="APB156" s="17"/>
      <c r="APC156" s="17"/>
      <c r="APD156" s="17"/>
      <c r="APE156" s="17"/>
      <c r="APF156" s="17"/>
      <c r="APG156" s="17"/>
      <c r="APH156" s="17"/>
      <c r="API156" s="17"/>
      <c r="APJ156" s="17"/>
      <c r="APK156" s="17"/>
      <c r="APL156" s="17"/>
      <c r="APM156" s="17"/>
      <c r="APN156" s="17"/>
      <c r="APO156" s="17"/>
      <c r="APP156" s="17"/>
      <c r="APQ156" s="17"/>
      <c r="APR156" s="17"/>
      <c r="APS156" s="17"/>
      <c r="APT156" s="17"/>
      <c r="APU156" s="17"/>
      <c r="APV156" s="17"/>
      <c r="APW156" s="17"/>
      <c r="APX156" s="17"/>
      <c r="APY156" s="17"/>
      <c r="APZ156" s="17"/>
      <c r="AQA156" s="17"/>
      <c r="AQB156" s="17"/>
      <c r="AQC156" s="17"/>
      <c r="AQD156" s="17"/>
      <c r="AQE156" s="17"/>
      <c r="AQF156" s="17"/>
      <c r="AQG156" s="17"/>
      <c r="AQH156" s="17"/>
      <c r="AQI156" s="17"/>
      <c r="AQJ156" s="17"/>
      <c r="AQK156" s="17"/>
      <c r="AQL156" s="17"/>
      <c r="AQM156" s="17"/>
      <c r="AQN156" s="17"/>
      <c r="AQO156" s="17"/>
      <c r="AQP156" s="17"/>
      <c r="AQQ156" s="17"/>
      <c r="AQR156" s="17"/>
      <c r="AQS156" s="17"/>
      <c r="AQT156" s="17"/>
      <c r="AQU156" s="17"/>
      <c r="AQV156" s="17"/>
      <c r="AQW156" s="17"/>
      <c r="AQX156" s="17"/>
      <c r="AQY156" s="17"/>
      <c r="AQZ156" s="17"/>
      <c r="ARA156" s="17"/>
      <c r="ARB156" s="17"/>
      <c r="ARC156" s="17"/>
      <c r="ARD156" s="17"/>
      <c r="ARE156" s="17"/>
      <c r="ARF156" s="17"/>
      <c r="ARG156" s="17"/>
      <c r="ARH156" s="17"/>
      <c r="ARI156" s="17"/>
      <c r="ARJ156" s="17"/>
      <c r="ARK156" s="17"/>
      <c r="ARL156" s="17"/>
      <c r="ARM156" s="17"/>
      <c r="ARN156" s="17"/>
      <c r="ARO156" s="17"/>
      <c r="ARP156" s="17"/>
      <c r="ARQ156" s="17"/>
      <c r="ARR156" s="17"/>
      <c r="ARS156" s="17"/>
      <c r="ART156" s="17"/>
      <c r="ARU156" s="17"/>
      <c r="ARV156" s="17"/>
      <c r="ARW156" s="17"/>
      <c r="ARX156" s="17"/>
      <c r="ARY156" s="17"/>
      <c r="ARZ156" s="17"/>
      <c r="ASA156" s="17"/>
      <c r="ASB156" s="17"/>
      <c r="ASC156" s="17"/>
      <c r="ASD156" s="17"/>
      <c r="ASE156" s="17"/>
      <c r="ASF156" s="17"/>
      <c r="ASG156" s="17"/>
      <c r="ASH156" s="17"/>
      <c r="ASI156" s="17"/>
      <c r="ASJ156" s="17"/>
      <c r="ASK156" s="17"/>
      <c r="ASL156" s="17"/>
      <c r="ASM156" s="17"/>
      <c r="ASN156" s="17"/>
      <c r="ASO156" s="17"/>
      <c r="ASP156" s="17"/>
      <c r="ASQ156" s="17"/>
      <c r="ASR156" s="17"/>
      <c r="ASS156" s="17"/>
      <c r="AST156" s="17"/>
      <c r="ASU156" s="17"/>
      <c r="ASV156" s="17"/>
      <c r="ASW156" s="17"/>
      <c r="ASX156" s="17"/>
      <c r="ASY156" s="17"/>
      <c r="ASZ156" s="17"/>
      <c r="ATA156" s="17"/>
      <c r="ATB156" s="17"/>
      <c r="ATC156" s="17"/>
      <c r="ATD156" s="17"/>
      <c r="ATE156" s="17"/>
      <c r="ATF156" s="17"/>
      <c r="ATG156" s="17"/>
      <c r="ATH156" s="17"/>
      <c r="ATI156" s="17"/>
      <c r="ATJ156" s="17"/>
      <c r="ATK156" s="17"/>
      <c r="ATL156" s="17"/>
      <c r="ATM156" s="17"/>
      <c r="ATN156" s="17"/>
      <c r="ATO156" s="17"/>
      <c r="ATP156" s="17"/>
      <c r="ATQ156" s="17"/>
      <c r="ATR156" s="17"/>
      <c r="ATS156" s="17"/>
      <c r="ATT156" s="17"/>
      <c r="ATU156" s="17"/>
      <c r="ATV156" s="17"/>
      <c r="ATW156" s="17"/>
      <c r="ATX156" s="17"/>
      <c r="ATY156" s="17"/>
      <c r="ATZ156" s="17"/>
      <c r="AUA156" s="17"/>
      <c r="AUB156" s="17"/>
      <c r="AUC156" s="17"/>
      <c r="AUD156" s="17"/>
      <c r="AUE156" s="17"/>
      <c r="AUF156" s="17"/>
      <c r="AUG156" s="17"/>
      <c r="AUH156" s="17"/>
      <c r="AUI156" s="17"/>
      <c r="AUJ156" s="17"/>
      <c r="AUK156" s="17"/>
      <c r="AUL156" s="17"/>
      <c r="AUM156" s="17"/>
      <c r="AUN156" s="17"/>
      <c r="AUO156" s="17"/>
      <c r="AUP156" s="17"/>
      <c r="AUQ156" s="17"/>
      <c r="AUR156" s="17"/>
      <c r="AUS156" s="17"/>
      <c r="AUT156" s="17"/>
      <c r="AUU156" s="17"/>
      <c r="AUV156" s="17"/>
      <c r="AUW156" s="17"/>
      <c r="AUX156" s="17"/>
      <c r="AUY156" s="17"/>
      <c r="AUZ156" s="17"/>
      <c r="AVA156" s="17"/>
      <c r="AVB156" s="17"/>
      <c r="AVC156" s="17"/>
      <c r="AVD156" s="17"/>
      <c r="AVE156" s="17"/>
      <c r="AVF156" s="17"/>
      <c r="AVG156" s="17"/>
      <c r="AVH156" s="17"/>
      <c r="AVI156" s="17"/>
      <c r="AVJ156" s="17"/>
      <c r="AVK156" s="17"/>
      <c r="AVL156" s="17"/>
      <c r="AVM156" s="17"/>
      <c r="AVN156" s="17"/>
      <c r="AVO156" s="17"/>
      <c r="AVP156" s="17"/>
      <c r="AVQ156" s="17"/>
      <c r="AVR156" s="17"/>
      <c r="AVS156" s="17"/>
      <c r="AVT156" s="17"/>
      <c r="AVU156" s="17"/>
      <c r="AVV156" s="17"/>
      <c r="AVW156" s="17"/>
      <c r="AVX156" s="17"/>
      <c r="AVY156" s="17"/>
      <c r="AVZ156" s="17"/>
      <c r="AWA156" s="17"/>
      <c r="AWB156" s="17"/>
      <c r="AWC156" s="17"/>
      <c r="AWD156" s="17"/>
      <c r="AWE156" s="17"/>
      <c r="AWF156" s="17"/>
      <c r="AWG156" s="17"/>
      <c r="AWH156" s="17"/>
      <c r="AWI156" s="17"/>
      <c r="AWJ156" s="17"/>
      <c r="AWK156" s="17"/>
      <c r="AWL156" s="17"/>
      <c r="AWM156" s="17"/>
      <c r="AWN156" s="17"/>
      <c r="AWO156" s="17"/>
      <c r="AWP156" s="17"/>
      <c r="AWQ156" s="17"/>
      <c r="AWR156" s="17"/>
      <c r="AWS156" s="17"/>
      <c r="AWT156" s="17"/>
      <c r="AWU156" s="17"/>
      <c r="AWV156" s="17"/>
      <c r="AWW156" s="17"/>
      <c r="AWX156" s="17"/>
      <c r="AWY156" s="17"/>
      <c r="AWZ156" s="17"/>
      <c r="AXA156" s="17"/>
      <c r="AXB156" s="17"/>
      <c r="AXC156" s="17"/>
      <c r="AXD156" s="17"/>
      <c r="AXE156" s="17"/>
      <c r="AXF156" s="17"/>
      <c r="AXG156" s="17"/>
      <c r="AXH156" s="17"/>
      <c r="AXI156" s="17"/>
      <c r="AXJ156" s="17"/>
      <c r="AXK156" s="17"/>
      <c r="AXL156" s="17"/>
      <c r="AXM156" s="17"/>
      <c r="AXN156" s="17"/>
      <c r="AXO156" s="17"/>
      <c r="AXP156" s="17"/>
      <c r="AXQ156" s="17"/>
      <c r="AXR156" s="17"/>
      <c r="AXS156" s="17"/>
      <c r="AXT156" s="17"/>
      <c r="AXU156" s="17"/>
      <c r="AXV156" s="17"/>
      <c r="AXW156" s="17"/>
      <c r="AXX156" s="17"/>
      <c r="AXY156" s="17"/>
      <c r="AXZ156" s="17"/>
      <c r="AYA156" s="17"/>
      <c r="AYB156" s="17"/>
      <c r="AYC156" s="17"/>
      <c r="AYD156" s="17"/>
      <c r="AYE156" s="17"/>
      <c r="AYF156" s="17"/>
      <c r="AYG156" s="17"/>
      <c r="AYH156" s="17"/>
      <c r="AYI156" s="17"/>
      <c r="AYJ156" s="17"/>
      <c r="AYK156" s="17"/>
      <c r="AYL156" s="17"/>
      <c r="AYM156" s="17"/>
      <c r="AYN156" s="17"/>
      <c r="AYO156" s="17"/>
      <c r="AYP156" s="17"/>
      <c r="AYQ156" s="17"/>
      <c r="AYR156" s="17"/>
      <c r="AYS156" s="17"/>
      <c r="AYT156" s="17"/>
      <c r="AYU156" s="17"/>
      <c r="AYV156" s="17"/>
      <c r="AYW156" s="17"/>
      <c r="AYX156" s="17"/>
      <c r="AYY156" s="17"/>
      <c r="AYZ156" s="17"/>
      <c r="AZA156" s="17"/>
      <c r="AZB156" s="17"/>
      <c r="AZC156" s="17"/>
      <c r="AZD156" s="17"/>
      <c r="AZE156" s="17"/>
      <c r="AZF156" s="17"/>
      <c r="AZG156" s="17"/>
      <c r="AZH156" s="17"/>
      <c r="AZI156" s="17"/>
      <c r="AZJ156" s="17"/>
      <c r="AZK156" s="17"/>
      <c r="AZL156" s="17"/>
      <c r="AZM156" s="17"/>
      <c r="AZN156" s="17"/>
      <c r="AZO156" s="17"/>
      <c r="AZP156" s="17"/>
      <c r="AZQ156" s="17"/>
      <c r="AZR156" s="17"/>
      <c r="AZS156" s="17"/>
      <c r="AZT156" s="17"/>
      <c r="AZU156" s="17"/>
      <c r="AZV156" s="17"/>
      <c r="AZW156" s="17"/>
      <c r="AZX156" s="17"/>
      <c r="AZY156" s="17"/>
      <c r="AZZ156" s="17"/>
      <c r="BAA156" s="17"/>
      <c r="BAB156" s="17"/>
      <c r="BAC156" s="17"/>
      <c r="BAD156" s="17"/>
      <c r="BAE156" s="17"/>
      <c r="BAF156" s="17"/>
      <c r="BAG156" s="17"/>
      <c r="BAH156" s="17"/>
      <c r="BAI156" s="17"/>
      <c r="BAJ156" s="17"/>
      <c r="BAK156" s="17"/>
      <c r="BAL156" s="17"/>
      <c r="BAM156" s="17"/>
      <c r="BAN156" s="17"/>
      <c r="BAO156" s="17"/>
      <c r="BAP156" s="17"/>
      <c r="BAQ156" s="17"/>
      <c r="BAR156" s="17"/>
      <c r="BAS156" s="17"/>
      <c r="BAT156" s="17"/>
      <c r="BAU156" s="17"/>
      <c r="BAV156" s="17"/>
      <c r="BAW156" s="17"/>
      <c r="BAX156" s="17"/>
      <c r="BAY156" s="17"/>
      <c r="BAZ156" s="17"/>
      <c r="BBA156" s="17"/>
      <c r="BBB156" s="17"/>
      <c r="BBC156" s="17"/>
      <c r="BBD156" s="17"/>
      <c r="BBE156" s="17"/>
      <c r="BBF156" s="17"/>
      <c r="BBG156" s="17"/>
      <c r="BBH156" s="17"/>
      <c r="BBI156" s="17"/>
      <c r="BBJ156" s="17"/>
      <c r="BBK156" s="17"/>
      <c r="BBL156" s="17"/>
      <c r="BBM156" s="17"/>
      <c r="BBN156" s="17"/>
      <c r="BBO156" s="17"/>
      <c r="BBP156" s="17"/>
      <c r="BBQ156" s="17"/>
      <c r="BBR156" s="17"/>
      <c r="BBS156" s="17"/>
      <c r="BBT156" s="17"/>
      <c r="BBU156" s="17"/>
      <c r="BBV156" s="17"/>
      <c r="BBW156" s="17"/>
      <c r="BBX156" s="17"/>
      <c r="BBY156" s="17"/>
      <c r="BBZ156" s="17"/>
      <c r="BCA156" s="17"/>
      <c r="BCB156" s="17"/>
      <c r="BCC156" s="17"/>
      <c r="BCD156" s="17"/>
      <c r="BCE156" s="17"/>
      <c r="BCF156" s="17"/>
      <c r="BCG156" s="17"/>
      <c r="BCH156" s="17"/>
      <c r="BCI156" s="17"/>
      <c r="BCJ156" s="17"/>
      <c r="BCK156" s="17"/>
      <c r="BCL156" s="17"/>
      <c r="BCM156" s="17"/>
      <c r="BCN156" s="17"/>
      <c r="BCO156" s="17"/>
      <c r="BCP156" s="17"/>
      <c r="BCQ156" s="17"/>
      <c r="BCR156" s="17"/>
      <c r="BCS156" s="17"/>
      <c r="BCT156" s="17"/>
      <c r="BCU156" s="17"/>
      <c r="BCV156" s="17"/>
      <c r="BCW156" s="17"/>
      <c r="BCX156" s="17"/>
      <c r="BCY156" s="17"/>
      <c r="BCZ156" s="17"/>
      <c r="BDA156" s="17"/>
      <c r="BDB156" s="17"/>
      <c r="BDC156" s="17"/>
      <c r="BDD156" s="17"/>
      <c r="BDE156" s="17"/>
      <c r="BDF156" s="17"/>
      <c r="BDG156" s="17"/>
      <c r="BDH156" s="17"/>
      <c r="BDI156" s="17"/>
      <c r="BDJ156" s="17"/>
      <c r="BDK156" s="17"/>
      <c r="BDL156" s="17"/>
      <c r="BDM156" s="17"/>
      <c r="BDN156" s="17"/>
      <c r="BDO156" s="17"/>
      <c r="BDP156" s="17"/>
      <c r="BDQ156" s="17"/>
      <c r="BDR156" s="17"/>
      <c r="BDS156" s="17"/>
      <c r="BDT156" s="17"/>
      <c r="BDU156" s="17"/>
      <c r="BDV156" s="17"/>
      <c r="BDW156" s="17"/>
      <c r="BDX156" s="17"/>
      <c r="BDY156" s="17"/>
      <c r="BDZ156" s="17"/>
      <c r="BEA156" s="17"/>
      <c r="BEB156" s="17"/>
      <c r="BEC156" s="17"/>
      <c r="BED156" s="17"/>
      <c r="BEE156" s="17"/>
      <c r="BEF156" s="17"/>
      <c r="BEG156" s="17"/>
      <c r="BEH156" s="17"/>
      <c r="BEI156" s="17"/>
      <c r="BEJ156" s="17"/>
      <c r="BEK156" s="17"/>
      <c r="BEL156" s="17"/>
      <c r="BEM156" s="17"/>
      <c r="BEN156" s="17"/>
      <c r="BEO156" s="17"/>
      <c r="BEP156" s="17"/>
      <c r="BEQ156" s="17"/>
      <c r="BER156" s="17"/>
      <c r="BES156" s="17"/>
      <c r="BET156" s="17"/>
      <c r="BEU156" s="17"/>
      <c r="BEV156" s="17"/>
      <c r="BEW156" s="17"/>
      <c r="BEX156" s="17"/>
      <c r="BEY156" s="17"/>
      <c r="BEZ156" s="17"/>
      <c r="BFA156" s="17"/>
      <c r="BFB156" s="17"/>
      <c r="BFC156" s="17"/>
      <c r="BFD156" s="17"/>
      <c r="BFE156" s="17"/>
      <c r="BFF156" s="17"/>
      <c r="BFG156" s="17"/>
      <c r="BFH156" s="17"/>
      <c r="BFI156" s="17"/>
      <c r="BFJ156" s="17"/>
      <c r="BFK156" s="17"/>
      <c r="BFL156" s="17"/>
      <c r="BFM156" s="17"/>
      <c r="BFN156" s="17"/>
      <c r="BFO156" s="17"/>
      <c r="BFP156" s="17"/>
      <c r="BFQ156" s="17"/>
      <c r="BFR156" s="17"/>
      <c r="BFS156" s="17"/>
      <c r="BFT156" s="17"/>
      <c r="BFU156" s="17"/>
      <c r="BFV156" s="17"/>
      <c r="BFW156" s="17"/>
      <c r="BFX156" s="17"/>
      <c r="BFY156" s="17"/>
      <c r="BFZ156" s="17"/>
      <c r="BGA156" s="17"/>
      <c r="BGB156" s="17"/>
      <c r="BGC156" s="17"/>
      <c r="BGD156" s="17"/>
      <c r="BGE156" s="17"/>
      <c r="BGF156" s="17"/>
      <c r="BGG156" s="17"/>
      <c r="BGH156" s="17"/>
      <c r="BGI156" s="17"/>
      <c r="BGJ156" s="17"/>
      <c r="BGK156" s="17"/>
      <c r="BGL156" s="17"/>
      <c r="BGM156" s="17"/>
      <c r="BGN156" s="17"/>
      <c r="BGO156" s="17"/>
      <c r="BGP156" s="17"/>
      <c r="BGQ156" s="17"/>
      <c r="BGR156" s="17"/>
      <c r="BGS156" s="17"/>
      <c r="BGT156" s="17"/>
      <c r="BGU156" s="17"/>
      <c r="BGV156" s="17"/>
      <c r="BGW156" s="17"/>
      <c r="BGX156" s="17"/>
      <c r="BGY156" s="17"/>
      <c r="BGZ156" s="17"/>
      <c r="BHA156" s="17"/>
      <c r="BHB156" s="17"/>
      <c r="BHC156" s="17"/>
      <c r="BHD156" s="17"/>
      <c r="BHE156" s="17"/>
      <c r="BHF156" s="17"/>
      <c r="BHG156" s="17"/>
      <c r="BHH156" s="17"/>
      <c r="BHI156" s="17"/>
      <c r="BHJ156" s="17"/>
      <c r="BHK156" s="17"/>
      <c r="BHL156" s="17"/>
      <c r="BHM156" s="17"/>
      <c r="BHN156" s="17"/>
      <c r="BHO156" s="17"/>
      <c r="BHP156" s="17"/>
      <c r="BHQ156" s="17"/>
      <c r="BHR156" s="17"/>
      <c r="BHS156" s="17"/>
      <c r="BHT156" s="17"/>
      <c r="BHU156" s="17"/>
      <c r="BHV156" s="17"/>
      <c r="BHW156" s="17"/>
      <c r="BHX156" s="17"/>
      <c r="BHY156" s="17"/>
      <c r="BHZ156" s="17"/>
      <c r="BIA156" s="17"/>
      <c r="BIB156" s="17"/>
      <c r="BIC156" s="17"/>
      <c r="BID156" s="17"/>
      <c r="BIE156" s="17"/>
      <c r="BIF156" s="17"/>
      <c r="BIG156" s="17"/>
      <c r="BIH156" s="17"/>
      <c r="BII156" s="17"/>
      <c r="BIJ156" s="17"/>
      <c r="BIK156" s="17"/>
      <c r="BIL156" s="17"/>
      <c r="BIM156" s="17"/>
      <c r="BIN156" s="17"/>
      <c r="BIO156" s="17"/>
      <c r="BIP156" s="17"/>
      <c r="BIQ156" s="17"/>
      <c r="BIR156" s="17"/>
      <c r="BIS156" s="17"/>
      <c r="BIT156" s="17"/>
      <c r="BIU156" s="17"/>
      <c r="BIV156" s="17"/>
      <c r="BIW156" s="17"/>
      <c r="BIX156" s="17"/>
      <c r="BIY156" s="17"/>
      <c r="BIZ156" s="17"/>
      <c r="BJA156" s="17"/>
      <c r="BJB156" s="17"/>
      <c r="BJC156" s="17"/>
      <c r="BJD156" s="17"/>
      <c r="BJE156" s="17"/>
      <c r="BJF156" s="17"/>
      <c r="BJG156" s="17"/>
      <c r="BJH156" s="17"/>
      <c r="BJI156" s="17"/>
      <c r="BJJ156" s="17"/>
      <c r="BJK156" s="17"/>
      <c r="BJL156" s="17"/>
      <c r="BJM156" s="17"/>
      <c r="BJN156" s="17"/>
      <c r="BJO156" s="17"/>
      <c r="BJP156" s="17"/>
      <c r="BJQ156" s="17"/>
      <c r="BJR156" s="17"/>
      <c r="BJS156" s="17"/>
      <c r="BJT156" s="17"/>
      <c r="BJU156" s="17"/>
      <c r="BJV156" s="17"/>
      <c r="BJW156" s="17"/>
      <c r="BJX156" s="17"/>
      <c r="BJY156" s="17"/>
      <c r="BJZ156" s="17"/>
      <c r="BKA156" s="17"/>
      <c r="BKB156" s="17"/>
      <c r="BKC156" s="17"/>
      <c r="BKD156" s="17"/>
      <c r="BKE156" s="17"/>
      <c r="BKF156" s="17"/>
      <c r="BKG156" s="17"/>
      <c r="BKH156" s="17"/>
      <c r="BKI156" s="17"/>
      <c r="BKJ156" s="17"/>
      <c r="BKK156" s="17"/>
      <c r="BKL156" s="17"/>
      <c r="BKM156" s="17"/>
      <c r="BKN156" s="17"/>
      <c r="BKO156" s="17"/>
      <c r="BKP156" s="17"/>
      <c r="BKQ156" s="17"/>
      <c r="BKR156" s="17"/>
      <c r="BKS156" s="17"/>
      <c r="BKT156" s="17"/>
      <c r="BKU156" s="17"/>
      <c r="BKV156" s="17"/>
      <c r="BKW156" s="17"/>
      <c r="BKX156" s="17"/>
      <c r="BKY156" s="17"/>
      <c r="BKZ156" s="17"/>
      <c r="BLA156" s="17"/>
      <c r="BLB156" s="17"/>
      <c r="BLC156" s="17"/>
      <c r="BLD156" s="17"/>
      <c r="BLE156" s="17"/>
      <c r="BLF156" s="17"/>
      <c r="BLG156" s="17"/>
      <c r="BLH156" s="17"/>
      <c r="BLI156" s="17"/>
      <c r="BLJ156" s="17"/>
      <c r="BLK156" s="17"/>
      <c r="BLL156" s="17"/>
      <c r="BLM156" s="17"/>
      <c r="BLN156" s="17"/>
      <c r="BLO156" s="17"/>
      <c r="BLP156" s="17"/>
      <c r="BLQ156" s="17"/>
      <c r="BLR156" s="17"/>
      <c r="BLS156" s="17"/>
      <c r="BLT156" s="17"/>
      <c r="BLU156" s="17"/>
      <c r="BLV156" s="17"/>
      <c r="BLW156" s="17"/>
      <c r="BLX156" s="17"/>
      <c r="BLY156" s="17"/>
      <c r="BLZ156" s="17"/>
      <c r="BMA156" s="17"/>
      <c r="BMB156" s="17"/>
      <c r="BMC156" s="17"/>
      <c r="BMD156" s="17"/>
      <c r="BME156" s="17"/>
      <c r="BMF156" s="17"/>
      <c r="BMG156" s="17"/>
      <c r="BMH156" s="17"/>
      <c r="BMI156" s="17"/>
      <c r="BMJ156" s="17"/>
      <c r="BMK156" s="17"/>
      <c r="BML156" s="17"/>
      <c r="BMM156" s="17"/>
      <c r="BMN156" s="17"/>
      <c r="BMO156" s="17"/>
      <c r="BMP156" s="17"/>
      <c r="BMQ156" s="17"/>
      <c r="BMR156" s="17"/>
      <c r="BMS156" s="17"/>
      <c r="BMT156" s="17"/>
      <c r="BMU156" s="17"/>
      <c r="BMV156" s="17"/>
      <c r="BMW156" s="17"/>
      <c r="BMX156" s="17"/>
      <c r="BMY156" s="17"/>
      <c r="BMZ156" s="17"/>
      <c r="BNA156" s="17"/>
      <c r="BNB156" s="17"/>
      <c r="BNC156" s="17"/>
      <c r="BND156" s="17"/>
      <c r="BNE156" s="17"/>
      <c r="BNF156" s="17"/>
      <c r="BNG156" s="17"/>
      <c r="BNH156" s="17"/>
      <c r="BNI156" s="17"/>
      <c r="BNJ156" s="17"/>
      <c r="BNK156" s="17"/>
      <c r="BNL156" s="17"/>
      <c r="BNM156" s="17"/>
      <c r="BNN156" s="17"/>
      <c r="BNO156" s="17"/>
      <c r="BNP156" s="17"/>
      <c r="BNQ156" s="17"/>
      <c r="BNR156" s="17"/>
      <c r="BNS156" s="17"/>
      <c r="BNT156" s="17"/>
      <c r="BNU156" s="17"/>
      <c r="BNV156" s="17"/>
      <c r="BNW156" s="17"/>
      <c r="BNX156" s="17"/>
      <c r="BNY156" s="17"/>
      <c r="BNZ156" s="17"/>
      <c r="BOA156" s="17"/>
      <c r="BOB156" s="17"/>
      <c r="BOC156" s="17"/>
      <c r="BOD156" s="17"/>
      <c r="BOE156" s="17"/>
      <c r="BOF156" s="17"/>
      <c r="BOG156" s="17"/>
      <c r="BOH156" s="17"/>
      <c r="BOI156" s="17"/>
      <c r="BOJ156" s="17"/>
      <c r="BOK156" s="17"/>
      <c r="BOL156" s="17"/>
      <c r="BOM156" s="17"/>
      <c r="BON156" s="17"/>
      <c r="BOO156" s="17"/>
      <c r="BOP156" s="17"/>
      <c r="BOQ156" s="17"/>
      <c r="BOR156" s="17"/>
      <c r="BOS156" s="17"/>
      <c r="BOT156" s="17"/>
      <c r="BOU156" s="17"/>
      <c r="BOV156" s="17"/>
      <c r="BOW156" s="17"/>
      <c r="BOX156" s="17"/>
      <c r="BOY156" s="17"/>
      <c r="BOZ156" s="17"/>
      <c r="BPA156" s="17"/>
      <c r="BPB156" s="17"/>
      <c r="BPC156" s="17"/>
      <c r="BPD156" s="17"/>
      <c r="BPE156" s="17"/>
      <c r="BPF156" s="17"/>
      <c r="BPG156" s="17"/>
      <c r="BPH156" s="17"/>
      <c r="BPI156" s="17"/>
      <c r="BPJ156" s="17"/>
      <c r="BPK156" s="17"/>
      <c r="BPL156" s="17"/>
      <c r="BPM156" s="17"/>
      <c r="BPN156" s="17"/>
      <c r="BPO156" s="17"/>
      <c r="BPP156" s="17"/>
      <c r="BPQ156" s="17"/>
      <c r="BPR156" s="17"/>
      <c r="BPS156" s="17"/>
      <c r="BPT156" s="17"/>
      <c r="BPU156" s="17"/>
      <c r="BPV156" s="17"/>
      <c r="BPW156" s="17"/>
      <c r="BPX156" s="17"/>
      <c r="BPY156" s="17"/>
      <c r="BPZ156" s="17"/>
      <c r="BQA156" s="17"/>
      <c r="BQB156" s="17"/>
      <c r="BQC156" s="17"/>
      <c r="BQD156" s="17"/>
      <c r="BQE156" s="17"/>
      <c r="BQF156" s="17"/>
      <c r="BQG156" s="17"/>
      <c r="BQH156" s="17"/>
      <c r="BQI156" s="17"/>
      <c r="BQJ156" s="17"/>
      <c r="BQK156" s="17"/>
      <c r="BQL156" s="17"/>
      <c r="BQM156" s="17"/>
      <c r="BQN156" s="17"/>
      <c r="BQO156" s="17"/>
      <c r="BQP156" s="17"/>
      <c r="BQQ156" s="17"/>
      <c r="BQR156" s="17"/>
      <c r="BQS156" s="17"/>
      <c r="BQT156" s="17"/>
      <c r="BQU156" s="17"/>
      <c r="BQV156" s="17"/>
      <c r="BQW156" s="17"/>
      <c r="BQX156" s="17"/>
      <c r="BQY156" s="17"/>
      <c r="BQZ156" s="17"/>
      <c r="BRA156" s="17"/>
      <c r="BRB156" s="17"/>
      <c r="BRC156" s="17"/>
      <c r="BRD156" s="17"/>
      <c r="BRE156" s="17"/>
      <c r="BRF156" s="17"/>
      <c r="BRG156" s="17"/>
      <c r="BRH156" s="17"/>
      <c r="BRI156" s="17"/>
      <c r="BRJ156" s="17"/>
      <c r="BRK156" s="17"/>
      <c r="BRL156" s="17"/>
      <c r="BRM156" s="17"/>
      <c r="BRN156" s="17"/>
      <c r="BRO156" s="17"/>
      <c r="BRP156" s="17"/>
      <c r="BRQ156" s="17"/>
      <c r="BRR156" s="17"/>
      <c r="BRS156" s="17"/>
      <c r="BRT156" s="17"/>
      <c r="BRU156" s="17"/>
      <c r="BRV156" s="17"/>
      <c r="BRW156" s="17"/>
      <c r="BRX156" s="17"/>
      <c r="BRY156" s="17"/>
      <c r="BRZ156" s="17"/>
      <c r="BSA156" s="17"/>
      <c r="BSB156" s="17"/>
      <c r="BSC156" s="17"/>
      <c r="BSD156" s="17"/>
      <c r="BSE156" s="17"/>
      <c r="BSF156" s="17"/>
      <c r="BSG156" s="17"/>
      <c r="BSH156" s="17"/>
      <c r="BSI156" s="17"/>
      <c r="BSJ156" s="17"/>
      <c r="BSK156" s="17"/>
      <c r="BSL156" s="17"/>
      <c r="BSM156" s="17"/>
      <c r="BSN156" s="17"/>
      <c r="BSO156" s="17"/>
      <c r="BSP156" s="17"/>
      <c r="BSQ156" s="17"/>
      <c r="BSR156" s="17"/>
      <c r="BSS156" s="17"/>
      <c r="BST156" s="17"/>
      <c r="BSU156" s="17"/>
      <c r="BSV156" s="17"/>
      <c r="BSW156" s="17"/>
      <c r="BSX156" s="17"/>
      <c r="BSY156" s="17"/>
      <c r="BSZ156" s="17"/>
      <c r="BTA156" s="17"/>
      <c r="BTB156" s="17"/>
      <c r="BTC156" s="17"/>
      <c r="BTD156" s="17"/>
      <c r="BTE156" s="17"/>
      <c r="BTF156" s="17"/>
      <c r="BTG156" s="17"/>
      <c r="BTH156" s="17"/>
      <c r="BTI156" s="17"/>
      <c r="BTJ156" s="17"/>
      <c r="BTK156" s="17"/>
      <c r="BTL156" s="17"/>
      <c r="BTM156" s="17"/>
      <c r="BTN156" s="17"/>
      <c r="BTO156" s="17"/>
      <c r="BTP156" s="17"/>
      <c r="BTQ156" s="17"/>
      <c r="BTR156" s="17"/>
      <c r="BTS156" s="17"/>
      <c r="BTT156" s="17"/>
      <c r="BTU156" s="17"/>
      <c r="BTV156" s="17"/>
      <c r="BTW156" s="17"/>
      <c r="BTX156" s="17"/>
      <c r="BTY156" s="17"/>
      <c r="BTZ156" s="17"/>
      <c r="BUA156" s="17"/>
      <c r="BUB156" s="17"/>
      <c r="BUC156" s="17"/>
      <c r="BUD156" s="17"/>
      <c r="BUE156" s="17"/>
      <c r="BUF156" s="17"/>
      <c r="BUG156" s="17"/>
      <c r="BUH156" s="17"/>
      <c r="BUI156" s="17"/>
      <c r="BUJ156" s="17"/>
      <c r="BUK156" s="17"/>
      <c r="BUL156" s="17"/>
      <c r="BUM156" s="17"/>
      <c r="BUN156" s="17"/>
      <c r="BUO156" s="17"/>
      <c r="BUP156" s="17"/>
      <c r="BUQ156" s="17"/>
      <c r="BUR156" s="17"/>
      <c r="BUS156" s="17"/>
      <c r="BUT156" s="17"/>
      <c r="BUU156" s="17"/>
      <c r="BUV156" s="17"/>
      <c r="BUW156" s="17"/>
      <c r="BUX156" s="17"/>
      <c r="BUY156" s="17"/>
      <c r="BUZ156" s="17"/>
      <c r="BVA156" s="17"/>
      <c r="BVB156" s="17"/>
      <c r="BVC156" s="17"/>
      <c r="BVD156" s="17"/>
      <c r="BVE156" s="17"/>
      <c r="BVF156" s="17"/>
      <c r="BVG156" s="17"/>
      <c r="BVH156" s="17"/>
      <c r="BVI156" s="17"/>
      <c r="BVJ156" s="17"/>
      <c r="BVK156" s="17"/>
      <c r="BVL156" s="17"/>
      <c r="BVM156" s="17"/>
      <c r="BVN156" s="17"/>
      <c r="BVO156" s="17"/>
      <c r="BVP156" s="17"/>
      <c r="BVQ156" s="17"/>
      <c r="BVR156" s="17"/>
      <c r="BVS156" s="17"/>
      <c r="BVT156" s="17"/>
      <c r="BVU156" s="17"/>
      <c r="BVV156" s="17"/>
      <c r="BVW156" s="17"/>
      <c r="BVX156" s="17"/>
      <c r="BVY156" s="17"/>
      <c r="BVZ156" s="17"/>
      <c r="BWA156" s="17"/>
      <c r="BWB156" s="17"/>
      <c r="BWC156" s="17"/>
      <c r="BWD156" s="17"/>
      <c r="BWE156" s="17"/>
      <c r="BWF156" s="17"/>
      <c r="BWG156" s="17"/>
      <c r="BWH156" s="17"/>
      <c r="BWI156" s="17"/>
      <c r="BWJ156" s="17"/>
      <c r="BWK156" s="17"/>
      <c r="BWL156" s="17"/>
      <c r="BWM156" s="17"/>
      <c r="BWN156" s="17"/>
      <c r="BWO156" s="17"/>
      <c r="BWP156" s="17"/>
      <c r="BWQ156" s="17"/>
      <c r="BWR156" s="17"/>
      <c r="BWS156" s="17"/>
      <c r="BWT156" s="17"/>
      <c r="BWU156" s="17"/>
      <c r="BWV156" s="17"/>
      <c r="BWW156" s="17"/>
      <c r="BWX156" s="17"/>
      <c r="BWY156" s="17"/>
      <c r="BWZ156" s="17"/>
      <c r="BXA156" s="17"/>
      <c r="BXB156" s="17"/>
      <c r="BXC156" s="17"/>
      <c r="BXD156" s="17"/>
      <c r="BXE156" s="17"/>
      <c r="BXF156" s="17"/>
      <c r="BXG156" s="17"/>
      <c r="BXH156" s="17"/>
      <c r="BXI156" s="17"/>
      <c r="BXJ156" s="17"/>
      <c r="BXK156" s="17"/>
      <c r="BXL156" s="17"/>
      <c r="BXM156" s="17"/>
      <c r="BXN156" s="17"/>
      <c r="BXO156" s="17"/>
      <c r="BXP156" s="17"/>
      <c r="BXQ156" s="17"/>
      <c r="BXR156" s="17"/>
      <c r="BXS156" s="17"/>
      <c r="BXT156" s="17"/>
      <c r="BXU156" s="17"/>
      <c r="BXV156" s="17"/>
      <c r="BXW156" s="17"/>
      <c r="BXX156" s="17"/>
      <c r="BXY156" s="17"/>
      <c r="BXZ156" s="17"/>
      <c r="BYA156" s="17"/>
      <c r="BYB156" s="17"/>
      <c r="BYC156" s="17"/>
      <c r="BYD156" s="17"/>
      <c r="BYE156" s="17"/>
      <c r="BYF156" s="17"/>
      <c r="BYG156" s="17"/>
      <c r="BYH156" s="17"/>
      <c r="BYI156" s="17"/>
      <c r="BYJ156" s="17"/>
      <c r="BYK156" s="17"/>
      <c r="BYL156" s="17"/>
      <c r="BYM156" s="17"/>
      <c r="BYN156" s="17"/>
      <c r="BYO156" s="17"/>
      <c r="BYP156" s="17"/>
      <c r="BYQ156" s="17"/>
      <c r="BYR156" s="17"/>
      <c r="BYS156" s="17"/>
      <c r="BYT156" s="17"/>
      <c r="BYU156" s="17"/>
      <c r="BYV156" s="17"/>
      <c r="BYW156" s="17"/>
      <c r="BYX156" s="17"/>
      <c r="BYY156" s="17"/>
      <c r="BYZ156" s="17"/>
      <c r="BZA156" s="17"/>
      <c r="BZB156" s="17"/>
      <c r="BZC156" s="17"/>
      <c r="BZD156" s="17"/>
      <c r="BZE156" s="17"/>
      <c r="BZF156" s="17"/>
      <c r="BZG156" s="17"/>
      <c r="BZH156" s="17"/>
      <c r="BZI156" s="17"/>
      <c r="BZJ156" s="17"/>
      <c r="BZK156" s="17"/>
      <c r="BZL156" s="17"/>
      <c r="BZM156" s="17"/>
      <c r="BZN156" s="17"/>
      <c r="BZO156" s="17"/>
      <c r="BZP156" s="17"/>
      <c r="BZQ156" s="17"/>
      <c r="BZR156" s="17"/>
      <c r="BZS156" s="17"/>
      <c r="BZT156" s="17"/>
      <c r="BZU156" s="17"/>
      <c r="BZV156" s="17"/>
      <c r="BZW156" s="17"/>
      <c r="BZX156" s="17"/>
      <c r="BZY156" s="17"/>
      <c r="BZZ156" s="17"/>
      <c r="CAA156" s="17"/>
      <c r="CAB156" s="17"/>
      <c r="CAC156" s="17"/>
      <c r="CAD156" s="17"/>
      <c r="CAE156" s="17"/>
      <c r="CAF156" s="17"/>
      <c r="CAG156" s="17"/>
      <c r="CAH156" s="17"/>
      <c r="CAI156" s="17"/>
      <c r="CAJ156" s="17"/>
      <c r="CAK156" s="17"/>
      <c r="CAL156" s="17"/>
      <c r="CAM156" s="17"/>
      <c r="CAN156" s="17"/>
      <c r="CAO156" s="17"/>
      <c r="CAP156" s="17"/>
      <c r="CAQ156" s="17"/>
      <c r="CAR156" s="17"/>
      <c r="CAS156" s="17"/>
      <c r="CAT156" s="17"/>
      <c r="CAU156" s="17"/>
      <c r="CAV156" s="17"/>
      <c r="CAW156" s="17"/>
      <c r="CAX156" s="17"/>
      <c r="CAY156" s="17"/>
      <c r="CAZ156" s="17"/>
      <c r="CBA156" s="17"/>
      <c r="CBB156" s="17"/>
      <c r="CBC156" s="17"/>
      <c r="CBD156" s="17"/>
      <c r="CBE156" s="17"/>
      <c r="CBF156" s="17"/>
      <c r="CBG156" s="17"/>
      <c r="CBH156" s="17"/>
      <c r="CBI156" s="17"/>
      <c r="CBJ156" s="17"/>
      <c r="CBK156" s="17"/>
      <c r="CBL156" s="17"/>
      <c r="CBM156" s="17"/>
      <c r="CBN156" s="17"/>
      <c r="CBO156" s="17"/>
      <c r="CBP156" s="17"/>
      <c r="CBQ156" s="17"/>
      <c r="CBR156" s="17"/>
      <c r="CBS156" s="17"/>
      <c r="CBT156" s="17"/>
      <c r="CBU156" s="17"/>
      <c r="CBV156" s="17"/>
      <c r="CBW156" s="17"/>
      <c r="CBX156" s="17"/>
      <c r="CBY156" s="17"/>
      <c r="CBZ156" s="17"/>
      <c r="CCA156" s="17"/>
      <c r="CCB156" s="17"/>
      <c r="CCC156" s="17"/>
      <c r="CCD156" s="17"/>
      <c r="CCE156" s="17"/>
      <c r="CCF156" s="17"/>
      <c r="CCG156" s="17"/>
      <c r="CCH156" s="17"/>
      <c r="CCI156" s="17"/>
      <c r="CCJ156" s="17"/>
      <c r="CCK156" s="17"/>
      <c r="CCL156" s="17"/>
      <c r="CCM156" s="17"/>
      <c r="CCN156" s="17"/>
      <c r="CCO156" s="17"/>
      <c r="CCP156" s="17"/>
      <c r="CCQ156" s="17"/>
      <c r="CCR156" s="17"/>
      <c r="CCS156" s="17"/>
      <c r="CCT156" s="17"/>
      <c r="CCU156" s="17"/>
      <c r="CCV156" s="17"/>
      <c r="CCW156" s="17"/>
      <c r="CCX156" s="17"/>
      <c r="CCY156" s="17"/>
      <c r="CCZ156" s="17"/>
      <c r="CDA156" s="17"/>
      <c r="CDB156" s="17"/>
      <c r="CDC156" s="17"/>
      <c r="CDD156" s="17"/>
      <c r="CDE156" s="17"/>
      <c r="CDF156" s="17"/>
      <c r="CDG156" s="17"/>
      <c r="CDH156" s="17"/>
      <c r="CDI156" s="17"/>
      <c r="CDJ156" s="17"/>
      <c r="CDK156" s="17"/>
      <c r="CDL156" s="17"/>
      <c r="CDM156" s="17"/>
      <c r="CDN156" s="17"/>
      <c r="CDO156" s="17"/>
      <c r="CDP156" s="17"/>
      <c r="CDQ156" s="17"/>
      <c r="CDR156" s="17"/>
      <c r="CDS156" s="17"/>
      <c r="CDT156" s="17"/>
      <c r="CDU156" s="17"/>
      <c r="CDV156" s="17"/>
      <c r="CDW156" s="17"/>
      <c r="CDX156" s="17"/>
      <c r="CDY156" s="17"/>
      <c r="CDZ156" s="17"/>
      <c r="CEA156" s="17"/>
      <c r="CEB156" s="17"/>
      <c r="CEC156" s="17"/>
      <c r="CED156" s="17"/>
      <c r="CEE156" s="17"/>
      <c r="CEF156" s="17"/>
      <c r="CEG156" s="17"/>
      <c r="CEH156" s="17"/>
      <c r="CEI156" s="17"/>
      <c r="CEJ156" s="17"/>
      <c r="CEK156" s="17"/>
      <c r="CEL156" s="17"/>
      <c r="CEM156" s="17"/>
      <c r="CEN156" s="17"/>
      <c r="CEO156" s="17"/>
      <c r="CEP156" s="17"/>
      <c r="CEQ156" s="17"/>
      <c r="CER156" s="17"/>
      <c r="CES156" s="17"/>
      <c r="CET156" s="17"/>
      <c r="CEU156" s="17"/>
      <c r="CEV156" s="17"/>
      <c r="CEW156" s="17"/>
      <c r="CEX156" s="17"/>
      <c r="CEY156" s="17"/>
      <c r="CEZ156" s="17"/>
      <c r="CFA156" s="17"/>
      <c r="CFB156" s="17"/>
      <c r="CFC156" s="17"/>
      <c r="CFD156" s="17"/>
      <c r="CFE156" s="17"/>
      <c r="CFF156" s="17"/>
      <c r="CFG156" s="17"/>
      <c r="CFH156" s="17"/>
      <c r="CFI156" s="17"/>
      <c r="CFJ156" s="17"/>
      <c r="CFK156" s="17"/>
      <c r="CFL156" s="17"/>
      <c r="CFM156" s="17"/>
      <c r="CFN156" s="17"/>
      <c r="CFO156" s="17"/>
      <c r="CFP156" s="17"/>
      <c r="CFQ156" s="17"/>
      <c r="CFR156" s="17"/>
      <c r="CFS156" s="17"/>
      <c r="CFT156" s="17"/>
      <c r="CFU156" s="17"/>
      <c r="CFV156" s="17"/>
      <c r="CFW156" s="17"/>
      <c r="CFX156" s="17"/>
      <c r="CFY156" s="17"/>
      <c r="CFZ156" s="17"/>
      <c r="CGA156" s="17"/>
      <c r="CGB156" s="17"/>
      <c r="CGC156" s="17"/>
      <c r="CGD156" s="17"/>
      <c r="CGE156" s="17"/>
      <c r="CGF156" s="17"/>
      <c r="CGG156" s="17"/>
      <c r="CGH156" s="17"/>
      <c r="CGI156" s="17"/>
      <c r="CGJ156" s="17"/>
      <c r="CGK156" s="17"/>
      <c r="CGL156" s="17"/>
      <c r="CGM156" s="17"/>
      <c r="CGN156" s="17"/>
      <c r="CGO156" s="17"/>
      <c r="CGP156" s="17"/>
      <c r="CGQ156" s="17"/>
      <c r="CGR156" s="17"/>
      <c r="CGS156" s="17"/>
      <c r="CGT156" s="17"/>
      <c r="CGU156" s="17"/>
      <c r="CGV156" s="17"/>
      <c r="CGW156" s="17"/>
      <c r="CGX156" s="17"/>
      <c r="CGY156" s="17"/>
      <c r="CGZ156" s="17"/>
      <c r="CHA156" s="17"/>
      <c r="CHB156" s="17"/>
      <c r="CHC156" s="17"/>
      <c r="CHD156" s="17"/>
      <c r="CHE156" s="17"/>
      <c r="CHF156" s="17"/>
      <c r="CHG156" s="17"/>
      <c r="CHH156" s="17"/>
      <c r="CHI156" s="17"/>
      <c r="CHJ156" s="17"/>
      <c r="CHK156" s="17"/>
      <c r="CHL156" s="17"/>
      <c r="CHM156" s="17"/>
      <c r="CHN156" s="17"/>
      <c r="CHO156" s="17"/>
      <c r="CHP156" s="17"/>
      <c r="CHQ156" s="17"/>
      <c r="CHR156" s="17"/>
      <c r="CHS156" s="17"/>
      <c r="CHT156" s="17"/>
      <c r="CHU156" s="17"/>
      <c r="CHV156" s="17"/>
      <c r="CHW156" s="17"/>
      <c r="CHX156" s="17"/>
      <c r="CHY156" s="17"/>
      <c r="CHZ156" s="17"/>
      <c r="CIA156" s="17"/>
      <c r="CIB156" s="17"/>
      <c r="CIC156" s="17"/>
      <c r="CID156" s="17"/>
      <c r="CIE156" s="17"/>
      <c r="CIF156" s="17"/>
      <c r="CIG156" s="17"/>
      <c r="CIH156" s="17"/>
      <c r="CII156" s="17"/>
      <c r="CIJ156" s="17"/>
      <c r="CIK156" s="17"/>
      <c r="CIL156" s="17"/>
      <c r="CIM156" s="17"/>
      <c r="CIN156" s="17"/>
      <c r="CIO156" s="17"/>
      <c r="CIP156" s="17"/>
      <c r="CIQ156" s="17"/>
      <c r="CIR156" s="17"/>
      <c r="CIS156" s="17"/>
      <c r="CIT156" s="17"/>
      <c r="CIU156" s="17"/>
      <c r="CIV156" s="17"/>
      <c r="CIW156" s="17"/>
      <c r="CIX156" s="17"/>
      <c r="CIY156" s="17"/>
      <c r="CIZ156" s="17"/>
      <c r="CJA156" s="17"/>
      <c r="CJB156" s="17"/>
      <c r="CJC156" s="17"/>
      <c r="CJD156" s="17"/>
      <c r="CJE156" s="17"/>
      <c r="CJF156" s="17"/>
      <c r="CJG156" s="17"/>
      <c r="CJH156" s="17"/>
      <c r="CJI156" s="17"/>
      <c r="CJJ156" s="17"/>
      <c r="CJK156" s="17"/>
      <c r="CJL156" s="17"/>
      <c r="CJM156" s="17"/>
      <c r="CJN156" s="17"/>
      <c r="CJO156" s="17"/>
      <c r="CJP156" s="17"/>
      <c r="CJQ156" s="17"/>
      <c r="CJR156" s="17"/>
      <c r="CJS156" s="17"/>
      <c r="CJT156" s="17"/>
      <c r="CJU156" s="17"/>
      <c r="CJV156" s="17"/>
      <c r="CJW156" s="17"/>
      <c r="CJX156" s="17"/>
      <c r="CJY156" s="17"/>
      <c r="CJZ156" s="17"/>
      <c r="CKA156" s="17"/>
      <c r="CKB156" s="17"/>
      <c r="CKC156" s="17"/>
      <c r="CKD156" s="17"/>
      <c r="CKE156" s="17"/>
      <c r="CKF156" s="17"/>
      <c r="CKG156" s="17"/>
      <c r="CKH156" s="17"/>
      <c r="CKI156" s="17"/>
      <c r="CKJ156" s="17"/>
      <c r="CKK156" s="17"/>
      <c r="CKL156" s="17"/>
      <c r="CKM156" s="17"/>
      <c r="CKN156" s="17"/>
      <c r="CKO156" s="17"/>
      <c r="CKP156" s="17"/>
      <c r="CKQ156" s="17"/>
      <c r="CKR156" s="17"/>
      <c r="CKS156" s="17"/>
      <c r="CKT156" s="17"/>
      <c r="CKU156" s="17"/>
      <c r="CKV156" s="17"/>
      <c r="CKW156" s="17"/>
      <c r="CKX156" s="17"/>
      <c r="CKY156" s="17"/>
      <c r="CKZ156" s="17"/>
      <c r="CLA156" s="17"/>
      <c r="CLB156" s="17"/>
      <c r="CLC156" s="17"/>
      <c r="CLD156" s="17"/>
      <c r="CLE156" s="17"/>
      <c r="CLF156" s="17"/>
      <c r="CLG156" s="17"/>
      <c r="CLH156" s="17"/>
      <c r="CLI156" s="17"/>
      <c r="CLJ156" s="17"/>
      <c r="CLK156" s="17"/>
      <c r="CLL156" s="17"/>
      <c r="CLM156" s="17"/>
      <c r="CLN156" s="17"/>
      <c r="CLO156" s="17"/>
      <c r="CLP156" s="17"/>
      <c r="CLQ156" s="17"/>
      <c r="CLR156" s="17"/>
      <c r="CLS156" s="17"/>
      <c r="CLT156" s="17"/>
      <c r="CLU156" s="17"/>
      <c r="CLV156" s="17"/>
      <c r="CLW156" s="17"/>
      <c r="CLX156" s="17"/>
      <c r="CLY156" s="17"/>
      <c r="CLZ156" s="17"/>
      <c r="CMA156" s="17"/>
      <c r="CMB156" s="17"/>
      <c r="CMC156" s="17"/>
      <c r="CMD156" s="17"/>
      <c r="CME156" s="17"/>
      <c r="CMF156" s="17"/>
      <c r="CMG156" s="17"/>
      <c r="CMH156" s="17"/>
      <c r="CMI156" s="17"/>
      <c r="CMJ156" s="17"/>
      <c r="CMK156" s="17"/>
      <c r="CML156" s="17"/>
      <c r="CMM156" s="17"/>
      <c r="CMN156" s="17"/>
      <c r="CMO156" s="17"/>
      <c r="CMP156" s="17"/>
      <c r="CMQ156" s="17"/>
      <c r="CMR156" s="17"/>
      <c r="CMS156" s="17"/>
      <c r="CMT156" s="17"/>
      <c r="CMU156" s="17"/>
      <c r="CMV156" s="17"/>
      <c r="CMW156" s="17"/>
      <c r="CMX156" s="17"/>
      <c r="CMY156" s="17"/>
      <c r="CMZ156" s="17"/>
      <c r="CNA156" s="17"/>
      <c r="CNB156" s="17"/>
      <c r="CNC156" s="17"/>
      <c r="CND156" s="17"/>
      <c r="CNE156" s="17"/>
      <c r="CNF156" s="17"/>
      <c r="CNG156" s="17"/>
      <c r="CNH156" s="17"/>
      <c r="CNI156" s="17"/>
      <c r="CNJ156" s="17"/>
      <c r="CNK156" s="17"/>
      <c r="CNL156" s="17"/>
      <c r="CNM156" s="17"/>
      <c r="CNN156" s="17"/>
      <c r="CNO156" s="17"/>
      <c r="CNP156" s="17"/>
      <c r="CNQ156" s="17"/>
      <c r="CNR156" s="17"/>
      <c r="CNS156" s="17"/>
      <c r="CNT156" s="17"/>
      <c r="CNU156" s="17"/>
      <c r="CNV156" s="17"/>
      <c r="CNW156" s="17"/>
      <c r="CNX156" s="17"/>
      <c r="CNY156" s="17"/>
      <c r="CNZ156" s="17"/>
      <c r="COA156" s="17"/>
      <c r="COB156" s="17"/>
      <c r="COC156" s="17"/>
      <c r="COD156" s="17"/>
      <c r="COE156" s="17"/>
      <c r="COF156" s="17"/>
      <c r="COG156" s="17"/>
      <c r="COH156" s="17"/>
      <c r="COI156" s="17"/>
      <c r="COJ156" s="17"/>
      <c r="COK156" s="17"/>
      <c r="COL156" s="17"/>
      <c r="COM156" s="17"/>
      <c r="CON156" s="17"/>
      <c r="COO156" s="17"/>
      <c r="COP156" s="17"/>
      <c r="COQ156" s="17"/>
      <c r="COR156" s="17"/>
      <c r="COS156" s="17"/>
      <c r="COT156" s="17"/>
      <c r="COU156" s="17"/>
      <c r="COV156" s="17"/>
      <c r="COW156" s="17"/>
      <c r="COX156" s="17"/>
      <c r="COY156" s="17"/>
      <c r="COZ156" s="17"/>
      <c r="CPA156" s="17"/>
      <c r="CPB156" s="17"/>
      <c r="CPC156" s="17"/>
      <c r="CPD156" s="17"/>
      <c r="CPE156" s="17"/>
      <c r="CPF156" s="17"/>
      <c r="CPG156" s="17"/>
      <c r="CPH156" s="17"/>
      <c r="CPI156" s="17"/>
      <c r="CPJ156" s="17"/>
      <c r="CPK156" s="17"/>
      <c r="CPL156" s="17"/>
      <c r="CPM156" s="17"/>
      <c r="CPN156" s="17"/>
      <c r="CPO156" s="17"/>
      <c r="CPP156" s="17"/>
      <c r="CPQ156" s="17"/>
      <c r="CPR156" s="17"/>
      <c r="CPS156" s="17"/>
      <c r="CPT156" s="17"/>
      <c r="CPU156" s="17"/>
      <c r="CPV156" s="17"/>
      <c r="CPW156" s="17"/>
      <c r="CPX156" s="17"/>
      <c r="CPY156" s="17"/>
      <c r="CPZ156" s="17"/>
      <c r="CQA156" s="17"/>
      <c r="CQB156" s="17"/>
      <c r="CQC156" s="17"/>
      <c r="CQD156" s="17"/>
      <c r="CQE156" s="17"/>
      <c r="CQF156" s="17"/>
      <c r="CQG156" s="17"/>
      <c r="CQH156" s="17"/>
      <c r="CQI156" s="17"/>
      <c r="CQJ156" s="17"/>
      <c r="CQK156" s="17"/>
      <c r="CQL156" s="17"/>
      <c r="CQM156" s="17"/>
      <c r="CQN156" s="17"/>
      <c r="CQO156" s="17"/>
      <c r="CQP156" s="17"/>
      <c r="CQQ156" s="17"/>
      <c r="CQR156" s="17"/>
      <c r="CQS156" s="17"/>
      <c r="CQT156" s="17"/>
      <c r="CQU156" s="17"/>
      <c r="CQV156" s="17"/>
      <c r="CQW156" s="17"/>
      <c r="CQX156" s="17"/>
      <c r="CQY156" s="17"/>
      <c r="CQZ156" s="17"/>
      <c r="CRA156" s="17"/>
      <c r="CRB156" s="17"/>
      <c r="CRC156" s="17"/>
      <c r="CRD156" s="17"/>
      <c r="CRE156" s="17"/>
      <c r="CRF156" s="17"/>
      <c r="CRG156" s="17"/>
      <c r="CRH156" s="17"/>
      <c r="CRI156" s="17"/>
      <c r="CRJ156" s="17"/>
      <c r="CRK156" s="17"/>
      <c r="CRL156" s="17"/>
      <c r="CRM156" s="17"/>
      <c r="CRN156" s="17"/>
      <c r="CRO156" s="17"/>
      <c r="CRP156" s="17"/>
      <c r="CRQ156" s="17"/>
      <c r="CRR156" s="17"/>
      <c r="CRS156" s="17"/>
      <c r="CRT156" s="17"/>
      <c r="CRU156" s="17"/>
      <c r="CRV156" s="17"/>
      <c r="CRW156" s="17"/>
      <c r="CRX156" s="17"/>
      <c r="CRY156" s="17"/>
      <c r="CRZ156" s="17"/>
      <c r="CSA156" s="17"/>
      <c r="CSB156" s="17"/>
      <c r="CSC156" s="17"/>
      <c r="CSD156" s="17"/>
      <c r="CSE156" s="17"/>
      <c r="CSF156" s="17"/>
      <c r="CSG156" s="17"/>
      <c r="CSH156" s="17"/>
      <c r="CSI156" s="17"/>
      <c r="CSJ156" s="17"/>
      <c r="CSK156" s="17"/>
      <c r="CSL156" s="17"/>
      <c r="CSM156" s="17"/>
      <c r="CSN156" s="17"/>
      <c r="CSO156" s="17"/>
      <c r="CSP156" s="17"/>
      <c r="CSQ156" s="17"/>
      <c r="CSR156" s="17"/>
      <c r="CSS156" s="17"/>
      <c r="CST156" s="17"/>
      <c r="CSU156" s="17"/>
      <c r="CSV156" s="17"/>
      <c r="CSW156" s="17"/>
      <c r="CSX156" s="17"/>
      <c r="CSY156" s="17"/>
      <c r="CSZ156" s="17"/>
      <c r="CTA156" s="17"/>
      <c r="CTB156" s="17"/>
      <c r="CTC156" s="17"/>
      <c r="CTD156" s="17"/>
      <c r="CTE156" s="17"/>
      <c r="CTF156" s="17"/>
      <c r="CTG156" s="17"/>
      <c r="CTH156" s="17"/>
      <c r="CTI156" s="17"/>
      <c r="CTJ156" s="17"/>
      <c r="CTK156" s="17"/>
      <c r="CTL156" s="17"/>
      <c r="CTM156" s="17"/>
      <c r="CTN156" s="17"/>
      <c r="CTO156" s="17"/>
      <c r="CTP156" s="17"/>
      <c r="CTQ156" s="17"/>
      <c r="CTR156" s="17"/>
      <c r="CTS156" s="17"/>
      <c r="CTT156" s="17"/>
      <c r="CTU156" s="17"/>
      <c r="CTV156" s="17"/>
      <c r="CTW156" s="17"/>
      <c r="CTX156" s="17"/>
      <c r="CTY156" s="17"/>
      <c r="CTZ156" s="17"/>
      <c r="CUA156" s="17"/>
      <c r="CUB156" s="17"/>
      <c r="CUC156" s="17"/>
      <c r="CUD156" s="17"/>
      <c r="CUE156" s="17"/>
      <c r="CUF156" s="17"/>
      <c r="CUG156" s="17"/>
      <c r="CUH156" s="17"/>
      <c r="CUI156" s="17"/>
      <c r="CUJ156" s="17"/>
      <c r="CUK156" s="17"/>
      <c r="CUL156" s="17"/>
      <c r="CUM156" s="17"/>
      <c r="CUN156" s="17"/>
      <c r="CUO156" s="17"/>
      <c r="CUP156" s="17"/>
      <c r="CUQ156" s="17"/>
      <c r="CUR156" s="17"/>
      <c r="CUS156" s="17"/>
      <c r="CUT156" s="17"/>
      <c r="CUU156" s="17"/>
      <c r="CUV156" s="17"/>
      <c r="CUW156" s="17"/>
      <c r="CUX156" s="17"/>
      <c r="CUY156" s="17"/>
      <c r="CUZ156" s="17"/>
      <c r="CVA156" s="17"/>
      <c r="CVB156" s="17"/>
      <c r="CVC156" s="17"/>
      <c r="CVD156" s="17"/>
      <c r="CVE156" s="17"/>
      <c r="CVF156" s="17"/>
      <c r="CVG156" s="17"/>
      <c r="CVH156" s="17"/>
      <c r="CVI156" s="17"/>
      <c r="CVJ156" s="17"/>
      <c r="CVK156" s="17"/>
      <c r="CVL156" s="17"/>
      <c r="CVM156" s="17"/>
      <c r="CVN156" s="17"/>
      <c r="CVO156" s="17"/>
      <c r="CVP156" s="17"/>
      <c r="CVQ156" s="17"/>
      <c r="CVR156" s="17"/>
      <c r="CVS156" s="17"/>
      <c r="CVT156" s="17"/>
      <c r="CVU156" s="17"/>
      <c r="CVV156" s="17"/>
      <c r="CVW156" s="17"/>
      <c r="CVX156" s="17"/>
      <c r="CVY156" s="17"/>
      <c r="CVZ156" s="17"/>
      <c r="CWA156" s="17"/>
      <c r="CWB156" s="17"/>
      <c r="CWC156" s="17"/>
      <c r="CWD156" s="17"/>
      <c r="CWE156" s="17"/>
      <c r="CWF156" s="17"/>
      <c r="CWG156" s="17"/>
      <c r="CWH156" s="17"/>
      <c r="CWI156" s="17"/>
      <c r="CWJ156" s="17"/>
      <c r="CWK156" s="17"/>
      <c r="CWL156" s="17"/>
      <c r="CWM156" s="17"/>
      <c r="CWN156" s="17"/>
      <c r="CWO156" s="17"/>
      <c r="CWP156" s="17"/>
      <c r="CWQ156" s="17"/>
      <c r="CWR156" s="17"/>
      <c r="CWS156" s="17"/>
      <c r="CWT156" s="17"/>
      <c r="CWU156" s="17"/>
      <c r="CWV156" s="17"/>
      <c r="CWW156" s="17"/>
      <c r="CWX156" s="17"/>
      <c r="CWY156" s="17"/>
      <c r="CWZ156" s="17"/>
      <c r="CXA156" s="17"/>
      <c r="CXB156" s="17"/>
      <c r="CXC156" s="17"/>
      <c r="CXD156" s="17"/>
      <c r="CXE156" s="17"/>
      <c r="CXF156" s="17"/>
      <c r="CXG156" s="17"/>
      <c r="CXH156" s="17"/>
      <c r="CXI156" s="17"/>
      <c r="CXJ156" s="17"/>
      <c r="CXK156" s="17"/>
      <c r="CXL156" s="17"/>
      <c r="CXM156" s="17"/>
      <c r="CXN156" s="17"/>
      <c r="CXO156" s="17"/>
      <c r="CXP156" s="17"/>
      <c r="CXQ156" s="17"/>
      <c r="CXR156" s="17"/>
      <c r="CXS156" s="17"/>
      <c r="CXT156" s="17"/>
      <c r="CXU156" s="17"/>
      <c r="CXV156" s="17"/>
      <c r="CXW156" s="17"/>
      <c r="CXX156" s="17"/>
      <c r="CXY156" s="17"/>
      <c r="CXZ156" s="17"/>
      <c r="CYA156" s="17"/>
      <c r="CYB156" s="17"/>
      <c r="CYC156" s="17"/>
      <c r="CYD156" s="17"/>
      <c r="CYE156" s="17"/>
      <c r="CYF156" s="17"/>
      <c r="CYG156" s="17"/>
      <c r="CYH156" s="17"/>
      <c r="CYI156" s="17"/>
      <c r="CYJ156" s="17"/>
      <c r="CYK156" s="17"/>
      <c r="CYL156" s="17"/>
      <c r="CYM156" s="17"/>
      <c r="CYN156" s="17"/>
      <c r="CYO156" s="17"/>
      <c r="CYP156" s="17"/>
      <c r="CYQ156" s="17"/>
      <c r="CYR156" s="17"/>
      <c r="CYS156" s="17"/>
      <c r="CYT156" s="17"/>
      <c r="CYU156" s="17"/>
      <c r="CYV156" s="17"/>
      <c r="CYW156" s="17"/>
      <c r="CYX156" s="17"/>
      <c r="CYY156" s="17"/>
      <c r="CYZ156" s="17"/>
      <c r="CZA156" s="17"/>
      <c r="CZB156" s="17"/>
      <c r="CZC156" s="17"/>
      <c r="CZD156" s="17"/>
      <c r="CZE156" s="17"/>
      <c r="CZF156" s="17"/>
      <c r="CZG156" s="17"/>
      <c r="CZH156" s="17"/>
      <c r="CZI156" s="17"/>
      <c r="CZJ156" s="17"/>
      <c r="CZK156" s="17"/>
      <c r="CZL156" s="17"/>
      <c r="CZM156" s="17"/>
      <c r="CZN156" s="17"/>
      <c r="CZO156" s="17"/>
      <c r="CZP156" s="17"/>
      <c r="CZQ156" s="17"/>
      <c r="CZR156" s="17"/>
      <c r="CZS156" s="17"/>
      <c r="CZT156" s="17"/>
      <c r="CZU156" s="17"/>
      <c r="CZV156" s="17"/>
      <c r="CZW156" s="17"/>
      <c r="CZX156" s="17"/>
      <c r="CZY156" s="17"/>
      <c r="CZZ156" s="17"/>
      <c r="DAA156" s="17"/>
      <c r="DAB156" s="17"/>
      <c r="DAC156" s="17"/>
      <c r="DAD156" s="17"/>
      <c r="DAE156" s="17"/>
      <c r="DAF156" s="17"/>
      <c r="DAG156" s="17"/>
      <c r="DAH156" s="17"/>
      <c r="DAI156" s="17"/>
      <c r="DAJ156" s="17"/>
      <c r="DAK156" s="17"/>
      <c r="DAL156" s="17"/>
      <c r="DAM156" s="17"/>
      <c r="DAN156" s="17"/>
      <c r="DAO156" s="17"/>
      <c r="DAP156" s="17"/>
      <c r="DAQ156" s="17"/>
      <c r="DAR156" s="17"/>
      <c r="DAS156" s="17"/>
      <c r="DAT156" s="17"/>
      <c r="DAU156" s="17"/>
      <c r="DAV156" s="17"/>
      <c r="DAW156" s="17"/>
      <c r="DAX156" s="17"/>
      <c r="DAY156" s="17"/>
      <c r="DAZ156" s="17"/>
      <c r="DBA156" s="17"/>
      <c r="DBB156" s="17"/>
      <c r="DBC156" s="17"/>
      <c r="DBD156" s="17"/>
      <c r="DBE156" s="17"/>
      <c r="DBF156" s="17"/>
      <c r="DBG156" s="17"/>
      <c r="DBH156" s="17"/>
      <c r="DBI156" s="17"/>
      <c r="DBJ156" s="17"/>
      <c r="DBK156" s="17"/>
      <c r="DBL156" s="17"/>
      <c r="DBM156" s="17"/>
      <c r="DBN156" s="17"/>
      <c r="DBO156" s="17"/>
      <c r="DBP156" s="17"/>
      <c r="DBQ156" s="17"/>
      <c r="DBR156" s="17"/>
      <c r="DBS156" s="17"/>
      <c r="DBT156" s="17"/>
      <c r="DBU156" s="17"/>
      <c r="DBV156" s="17"/>
      <c r="DBW156" s="17"/>
      <c r="DBX156" s="17"/>
      <c r="DBY156" s="17"/>
      <c r="DBZ156" s="17"/>
      <c r="DCA156" s="17"/>
      <c r="DCB156" s="17"/>
      <c r="DCC156" s="17"/>
      <c r="DCD156" s="17"/>
      <c r="DCE156" s="17"/>
      <c r="DCF156" s="17"/>
      <c r="DCG156" s="17"/>
      <c r="DCH156" s="17"/>
      <c r="DCI156" s="17"/>
      <c r="DCJ156" s="17"/>
      <c r="DCK156" s="17"/>
      <c r="DCL156" s="17"/>
      <c r="DCM156" s="17"/>
      <c r="DCN156" s="17"/>
      <c r="DCO156" s="17"/>
      <c r="DCP156" s="17"/>
      <c r="DCQ156" s="17"/>
      <c r="DCR156" s="17"/>
      <c r="DCS156" s="17"/>
      <c r="DCT156" s="17"/>
      <c r="DCU156" s="17"/>
      <c r="DCV156" s="17"/>
      <c r="DCW156" s="17"/>
      <c r="DCX156" s="17"/>
      <c r="DCY156" s="17"/>
      <c r="DCZ156" s="17"/>
      <c r="DDA156" s="17"/>
      <c r="DDB156" s="17"/>
      <c r="DDC156" s="17"/>
      <c r="DDD156" s="17"/>
      <c r="DDE156" s="17"/>
      <c r="DDF156" s="17"/>
      <c r="DDG156" s="17"/>
      <c r="DDH156" s="17"/>
      <c r="DDI156" s="17"/>
      <c r="DDJ156" s="17"/>
      <c r="DDK156" s="17"/>
      <c r="DDL156" s="17"/>
      <c r="DDM156" s="17"/>
      <c r="DDN156" s="17"/>
      <c r="DDO156" s="17"/>
      <c r="DDP156" s="17"/>
      <c r="DDQ156" s="17"/>
      <c r="DDR156" s="17"/>
      <c r="DDS156" s="17"/>
      <c r="DDT156" s="17"/>
      <c r="DDU156" s="17"/>
      <c r="DDV156" s="17"/>
      <c r="DDW156" s="17"/>
      <c r="DDX156" s="17"/>
      <c r="DDY156" s="17"/>
      <c r="DDZ156" s="17"/>
      <c r="DEA156" s="17"/>
      <c r="DEB156" s="17"/>
      <c r="DEC156" s="17"/>
      <c r="DED156" s="17"/>
      <c r="DEE156" s="17"/>
      <c r="DEF156" s="17"/>
      <c r="DEG156" s="17"/>
      <c r="DEH156" s="17"/>
      <c r="DEI156" s="17"/>
      <c r="DEJ156" s="17"/>
      <c r="DEK156" s="17"/>
      <c r="DEL156" s="17"/>
      <c r="DEM156" s="17"/>
      <c r="DEN156" s="17"/>
      <c r="DEO156" s="17"/>
      <c r="DEP156" s="17"/>
      <c r="DEQ156" s="17"/>
      <c r="DER156" s="17"/>
      <c r="DES156" s="17"/>
      <c r="DET156" s="17"/>
      <c r="DEU156" s="17"/>
      <c r="DEV156" s="17"/>
      <c r="DEW156" s="17"/>
      <c r="DEX156" s="17"/>
      <c r="DEY156" s="17"/>
      <c r="DEZ156" s="17"/>
      <c r="DFA156" s="17"/>
      <c r="DFB156" s="17"/>
      <c r="DFC156" s="17"/>
      <c r="DFD156" s="17"/>
      <c r="DFE156" s="17"/>
      <c r="DFF156" s="17"/>
      <c r="DFG156" s="17"/>
      <c r="DFH156" s="17"/>
      <c r="DFI156" s="17"/>
      <c r="DFJ156" s="17"/>
      <c r="DFK156" s="17"/>
      <c r="DFL156" s="17"/>
      <c r="DFM156" s="17"/>
      <c r="DFN156" s="17"/>
      <c r="DFO156" s="17"/>
      <c r="DFP156" s="17"/>
      <c r="DFQ156" s="17"/>
      <c r="DFR156" s="17"/>
      <c r="DFS156" s="17"/>
      <c r="DFT156" s="17"/>
      <c r="DFU156" s="17"/>
      <c r="DFV156" s="17"/>
      <c r="DFW156" s="17"/>
      <c r="DFX156" s="17"/>
      <c r="DFY156" s="17"/>
      <c r="DFZ156" s="17"/>
      <c r="DGA156" s="17"/>
      <c r="DGB156" s="17"/>
      <c r="DGC156" s="17"/>
      <c r="DGD156" s="17"/>
      <c r="DGE156" s="17"/>
      <c r="DGF156" s="17"/>
      <c r="DGG156" s="17"/>
      <c r="DGH156" s="17"/>
      <c r="DGI156" s="17"/>
      <c r="DGJ156" s="17"/>
      <c r="DGK156" s="17"/>
      <c r="DGL156" s="17"/>
      <c r="DGM156" s="17"/>
      <c r="DGN156" s="17"/>
      <c r="DGO156" s="17"/>
      <c r="DGP156" s="17"/>
      <c r="DGQ156" s="17"/>
      <c r="DGR156" s="17"/>
      <c r="DGS156" s="17"/>
      <c r="DGT156" s="17"/>
      <c r="DGU156" s="17"/>
      <c r="DGV156" s="17"/>
      <c r="DGW156" s="17"/>
      <c r="DGX156" s="17"/>
      <c r="DGY156" s="17"/>
      <c r="DGZ156" s="17"/>
      <c r="DHA156" s="17"/>
      <c r="DHB156" s="17"/>
      <c r="DHC156" s="17"/>
      <c r="DHD156" s="17"/>
      <c r="DHE156" s="17"/>
      <c r="DHF156" s="17"/>
      <c r="DHG156" s="17"/>
      <c r="DHH156" s="17"/>
      <c r="DHI156" s="17"/>
      <c r="DHJ156" s="17"/>
      <c r="DHK156" s="17"/>
      <c r="DHL156" s="17"/>
      <c r="DHM156" s="17"/>
      <c r="DHN156" s="17"/>
      <c r="DHO156" s="17"/>
      <c r="DHP156" s="17"/>
      <c r="DHQ156" s="17"/>
      <c r="DHR156" s="17"/>
      <c r="DHS156" s="17"/>
      <c r="DHT156" s="17"/>
      <c r="DHU156" s="17"/>
      <c r="DHV156" s="17"/>
      <c r="DHW156" s="17"/>
      <c r="DHX156" s="17"/>
      <c r="DHY156" s="17"/>
      <c r="DHZ156" s="17"/>
      <c r="DIA156" s="17"/>
      <c r="DIB156" s="17"/>
      <c r="DIC156" s="17"/>
      <c r="DID156" s="17"/>
      <c r="DIE156" s="17"/>
      <c r="DIF156" s="17"/>
      <c r="DIG156" s="17"/>
      <c r="DIH156" s="17"/>
      <c r="DII156" s="17"/>
      <c r="DIJ156" s="17"/>
      <c r="DIK156" s="17"/>
      <c r="DIL156" s="17"/>
      <c r="DIM156" s="17"/>
      <c r="DIN156" s="17"/>
      <c r="DIO156" s="17"/>
      <c r="DIP156" s="17"/>
      <c r="DIQ156" s="17"/>
      <c r="DIR156" s="17"/>
      <c r="DIS156" s="17"/>
      <c r="DIT156" s="17"/>
      <c r="DIU156" s="17"/>
      <c r="DIV156" s="17"/>
      <c r="DIW156" s="17"/>
      <c r="DIX156" s="17"/>
      <c r="DIY156" s="17"/>
      <c r="DIZ156" s="17"/>
      <c r="DJA156" s="17"/>
      <c r="DJB156" s="17"/>
      <c r="DJC156" s="17"/>
      <c r="DJD156" s="17"/>
      <c r="DJE156" s="17"/>
      <c r="DJF156" s="17"/>
      <c r="DJG156" s="17"/>
      <c r="DJH156" s="17"/>
      <c r="DJI156" s="17"/>
      <c r="DJJ156" s="17"/>
      <c r="DJK156" s="17"/>
      <c r="DJL156" s="17"/>
      <c r="DJM156" s="17"/>
      <c r="DJN156" s="17"/>
      <c r="DJO156" s="17"/>
      <c r="DJP156" s="17"/>
      <c r="DJQ156" s="17"/>
      <c r="DJR156" s="17"/>
      <c r="DJS156" s="17"/>
      <c r="DJT156" s="17"/>
      <c r="DJU156" s="17"/>
      <c r="DJV156" s="17"/>
      <c r="DJW156" s="17"/>
      <c r="DJX156" s="17"/>
      <c r="DJY156" s="17"/>
      <c r="DJZ156" s="17"/>
      <c r="DKA156" s="17"/>
      <c r="DKB156" s="17"/>
      <c r="DKC156" s="17"/>
      <c r="DKD156" s="17"/>
      <c r="DKE156" s="17"/>
      <c r="DKF156" s="17"/>
      <c r="DKG156" s="17"/>
      <c r="DKH156" s="17"/>
      <c r="DKI156" s="17"/>
      <c r="DKJ156" s="17"/>
      <c r="DKK156" s="17"/>
      <c r="DKL156" s="17"/>
      <c r="DKM156" s="17"/>
      <c r="DKN156" s="17"/>
      <c r="DKO156" s="17"/>
      <c r="DKP156" s="17"/>
      <c r="DKQ156" s="17"/>
      <c r="DKR156" s="17"/>
      <c r="DKS156" s="17"/>
      <c r="DKT156" s="17"/>
      <c r="DKU156" s="17"/>
      <c r="DKV156" s="17"/>
      <c r="DKW156" s="17"/>
      <c r="DKX156" s="17"/>
      <c r="DKY156" s="17"/>
      <c r="DKZ156" s="17"/>
      <c r="DLA156" s="17"/>
      <c r="DLB156" s="17"/>
      <c r="DLC156" s="17"/>
      <c r="DLD156" s="17"/>
      <c r="DLE156" s="17"/>
      <c r="DLF156" s="17"/>
      <c r="DLG156" s="17"/>
      <c r="DLH156" s="17"/>
      <c r="DLI156" s="17"/>
      <c r="DLJ156" s="17"/>
      <c r="DLK156" s="17"/>
      <c r="DLL156" s="17"/>
      <c r="DLM156" s="17"/>
      <c r="DLN156" s="17"/>
      <c r="DLO156" s="17"/>
      <c r="DLP156" s="17"/>
      <c r="DLQ156" s="17"/>
      <c r="DLR156" s="17"/>
      <c r="DLS156" s="17"/>
      <c r="DLT156" s="17"/>
      <c r="DLU156" s="17"/>
      <c r="DLV156" s="17"/>
      <c r="DLW156" s="17"/>
      <c r="DLX156" s="17"/>
      <c r="DLY156" s="17"/>
      <c r="DLZ156" s="17"/>
      <c r="DMA156" s="17"/>
      <c r="DMB156" s="17"/>
      <c r="DMC156" s="17"/>
      <c r="DMD156" s="17"/>
      <c r="DME156" s="17"/>
      <c r="DMF156" s="17"/>
      <c r="DMG156" s="17"/>
      <c r="DMH156" s="17"/>
      <c r="DMI156" s="17"/>
      <c r="DMJ156" s="17"/>
      <c r="DMK156" s="17"/>
      <c r="DML156" s="17"/>
      <c r="DMM156" s="17"/>
      <c r="DMN156" s="17"/>
      <c r="DMO156" s="17"/>
      <c r="DMP156" s="17"/>
      <c r="DMQ156" s="17"/>
      <c r="DMR156" s="17"/>
      <c r="DMS156" s="17"/>
      <c r="DMT156" s="17"/>
      <c r="DMU156" s="17"/>
      <c r="DMV156" s="17"/>
      <c r="DMW156" s="17"/>
      <c r="DMX156" s="17"/>
      <c r="DMY156" s="17"/>
      <c r="DMZ156" s="17"/>
      <c r="DNA156" s="17"/>
      <c r="DNB156" s="17"/>
      <c r="DNC156" s="17"/>
      <c r="DND156" s="17"/>
      <c r="DNE156" s="17"/>
      <c r="DNF156" s="17"/>
      <c r="DNG156" s="17"/>
      <c r="DNH156" s="17"/>
      <c r="DNI156" s="17"/>
      <c r="DNJ156" s="17"/>
      <c r="DNK156" s="17"/>
      <c r="DNL156" s="17"/>
      <c r="DNM156" s="17"/>
      <c r="DNN156" s="17"/>
      <c r="DNO156" s="17"/>
      <c r="DNP156" s="17"/>
      <c r="DNQ156" s="17"/>
      <c r="DNR156" s="17"/>
      <c r="DNS156" s="17"/>
      <c r="DNT156" s="17"/>
      <c r="DNU156" s="17"/>
      <c r="DNV156" s="17"/>
      <c r="DNW156" s="17"/>
      <c r="DNX156" s="17"/>
      <c r="DNY156" s="17"/>
      <c r="DNZ156" s="17"/>
      <c r="DOA156" s="17"/>
      <c r="DOB156" s="17"/>
      <c r="DOC156" s="17"/>
      <c r="DOD156" s="17"/>
      <c r="DOE156" s="17"/>
      <c r="DOF156" s="17"/>
      <c r="DOG156" s="17"/>
      <c r="DOH156" s="17"/>
      <c r="DOI156" s="17"/>
      <c r="DOJ156" s="17"/>
      <c r="DOK156" s="17"/>
      <c r="DOL156" s="17"/>
      <c r="DOM156" s="17"/>
      <c r="DON156" s="17"/>
      <c r="DOO156" s="17"/>
      <c r="DOP156" s="17"/>
      <c r="DOQ156" s="17"/>
      <c r="DOR156" s="17"/>
      <c r="DOS156" s="17"/>
      <c r="DOT156" s="17"/>
      <c r="DOU156" s="17"/>
      <c r="DOV156" s="17"/>
      <c r="DOW156" s="17"/>
      <c r="DOX156" s="17"/>
      <c r="DOY156" s="17"/>
      <c r="DOZ156" s="17"/>
      <c r="DPA156" s="17"/>
      <c r="DPB156" s="17"/>
      <c r="DPC156" s="17"/>
      <c r="DPD156" s="17"/>
      <c r="DPE156" s="17"/>
      <c r="DPF156" s="17"/>
      <c r="DPG156" s="17"/>
      <c r="DPH156" s="17"/>
      <c r="DPI156" s="17"/>
      <c r="DPJ156" s="17"/>
      <c r="DPK156" s="17"/>
      <c r="DPL156" s="17"/>
      <c r="DPM156" s="17"/>
      <c r="DPN156" s="17"/>
      <c r="DPO156" s="17"/>
      <c r="DPP156" s="17"/>
      <c r="DPQ156" s="17"/>
      <c r="DPR156" s="17"/>
      <c r="DPS156" s="17"/>
      <c r="DPT156" s="17"/>
      <c r="DPU156" s="17"/>
      <c r="DPV156" s="17"/>
      <c r="DPW156" s="17"/>
      <c r="DPX156" s="17"/>
      <c r="DPY156" s="17"/>
      <c r="DPZ156" s="17"/>
      <c r="DQA156" s="17"/>
      <c r="DQB156" s="17"/>
      <c r="DQC156" s="17"/>
      <c r="DQD156" s="17"/>
      <c r="DQE156" s="17"/>
      <c r="DQF156" s="17"/>
      <c r="DQG156" s="17"/>
      <c r="DQH156" s="17"/>
      <c r="DQI156" s="17"/>
      <c r="DQJ156" s="17"/>
      <c r="DQK156" s="17"/>
      <c r="DQL156" s="17"/>
      <c r="DQM156" s="17"/>
      <c r="DQN156" s="17"/>
      <c r="DQO156" s="17"/>
      <c r="DQP156" s="17"/>
      <c r="DQQ156" s="17"/>
      <c r="DQR156" s="17"/>
      <c r="DQS156" s="17"/>
      <c r="DQT156" s="17"/>
      <c r="DQU156" s="17"/>
      <c r="DQV156" s="17"/>
      <c r="DQW156" s="17"/>
      <c r="DQX156" s="17"/>
      <c r="DQY156" s="17"/>
      <c r="DQZ156" s="17"/>
      <c r="DRA156" s="17"/>
      <c r="DRB156" s="17"/>
      <c r="DRC156" s="17"/>
      <c r="DRD156" s="17"/>
      <c r="DRE156" s="17"/>
      <c r="DRF156" s="17"/>
      <c r="DRG156" s="17"/>
      <c r="DRH156" s="17"/>
      <c r="DRI156" s="17"/>
      <c r="DRJ156" s="17"/>
      <c r="DRK156" s="17"/>
      <c r="DRL156" s="17"/>
      <c r="DRM156" s="17"/>
      <c r="DRN156" s="17"/>
      <c r="DRO156" s="17"/>
      <c r="DRP156" s="17"/>
      <c r="DRQ156" s="17"/>
      <c r="DRR156" s="17"/>
      <c r="DRS156" s="17"/>
      <c r="DRT156" s="17"/>
      <c r="DRU156" s="17"/>
      <c r="DRV156" s="17"/>
      <c r="DRW156" s="17"/>
      <c r="DRX156" s="17"/>
      <c r="DRY156" s="17"/>
      <c r="DRZ156" s="17"/>
      <c r="DSA156" s="17"/>
      <c r="DSB156" s="17"/>
      <c r="DSC156" s="17"/>
      <c r="DSD156" s="17"/>
      <c r="DSE156" s="17"/>
      <c r="DSF156" s="17"/>
      <c r="DSG156" s="17"/>
      <c r="DSH156" s="17"/>
      <c r="DSI156" s="17"/>
      <c r="DSJ156" s="17"/>
      <c r="DSK156" s="17"/>
      <c r="DSL156" s="17"/>
      <c r="DSM156" s="17"/>
      <c r="DSN156" s="17"/>
      <c r="DSO156" s="17"/>
      <c r="DSP156" s="17"/>
      <c r="DSQ156" s="17"/>
      <c r="DSR156" s="17"/>
      <c r="DSS156" s="17"/>
      <c r="DST156" s="17"/>
      <c r="DSU156" s="17"/>
      <c r="DSV156" s="17"/>
      <c r="DSW156" s="17"/>
      <c r="DSX156" s="17"/>
      <c r="DSY156" s="17"/>
      <c r="DSZ156" s="17"/>
      <c r="DTA156" s="17"/>
      <c r="DTB156" s="17"/>
      <c r="DTC156" s="17"/>
      <c r="DTD156" s="17"/>
      <c r="DTE156" s="17"/>
      <c r="DTF156" s="17"/>
      <c r="DTG156" s="17"/>
      <c r="DTH156" s="17"/>
      <c r="DTI156" s="17"/>
      <c r="DTJ156" s="17"/>
      <c r="DTK156" s="17"/>
      <c r="DTL156" s="17"/>
      <c r="DTM156" s="17"/>
      <c r="DTN156" s="17"/>
      <c r="DTO156" s="17"/>
      <c r="DTP156" s="17"/>
      <c r="DTQ156" s="17"/>
      <c r="DTR156" s="17"/>
      <c r="DTS156" s="17"/>
      <c r="DTT156" s="17"/>
      <c r="DTU156" s="17"/>
      <c r="DTV156" s="17"/>
      <c r="DTW156" s="17"/>
      <c r="DTX156" s="17"/>
      <c r="DTY156" s="17"/>
      <c r="DTZ156" s="17"/>
      <c r="DUA156" s="17"/>
      <c r="DUB156" s="17"/>
      <c r="DUC156" s="17"/>
      <c r="DUD156" s="17"/>
      <c r="DUE156" s="17"/>
      <c r="DUF156" s="17"/>
      <c r="DUG156" s="17"/>
      <c r="DUH156" s="17"/>
      <c r="DUI156" s="17"/>
      <c r="DUJ156" s="17"/>
      <c r="DUK156" s="17"/>
      <c r="DUL156" s="17"/>
      <c r="DUM156" s="17"/>
      <c r="DUN156" s="17"/>
      <c r="DUO156" s="17"/>
      <c r="DUP156" s="17"/>
      <c r="DUQ156" s="17"/>
      <c r="DUR156" s="17"/>
      <c r="DUS156" s="17"/>
      <c r="DUT156" s="17"/>
      <c r="DUU156" s="17"/>
      <c r="DUV156" s="17"/>
      <c r="DUW156" s="17"/>
      <c r="DUX156" s="17"/>
      <c r="DUY156" s="17"/>
      <c r="DUZ156" s="17"/>
      <c r="DVA156" s="17"/>
      <c r="DVB156" s="17"/>
      <c r="DVC156" s="17"/>
      <c r="DVD156" s="17"/>
      <c r="DVE156" s="17"/>
      <c r="DVF156" s="17"/>
      <c r="DVG156" s="17"/>
      <c r="DVH156" s="17"/>
      <c r="DVI156" s="17"/>
      <c r="DVJ156" s="17"/>
      <c r="DVK156" s="17"/>
      <c r="DVL156" s="17"/>
      <c r="DVM156" s="17"/>
      <c r="DVN156" s="17"/>
      <c r="DVO156" s="17"/>
      <c r="DVP156" s="17"/>
      <c r="DVQ156" s="17"/>
      <c r="DVR156" s="17"/>
      <c r="DVS156" s="17"/>
      <c r="DVT156" s="17"/>
      <c r="DVU156" s="17"/>
      <c r="DVV156" s="17"/>
      <c r="DVW156" s="17"/>
      <c r="DVX156" s="17"/>
      <c r="DVY156" s="17"/>
      <c r="DVZ156" s="17"/>
      <c r="DWA156" s="17"/>
      <c r="DWB156" s="17"/>
      <c r="DWC156" s="17"/>
      <c r="DWD156" s="17"/>
      <c r="DWE156" s="17"/>
      <c r="DWF156" s="17"/>
      <c r="DWG156" s="17"/>
      <c r="DWH156" s="17"/>
      <c r="DWI156" s="17"/>
      <c r="DWJ156" s="17"/>
      <c r="DWK156" s="17"/>
      <c r="DWL156" s="17"/>
      <c r="DWM156" s="17"/>
      <c r="DWN156" s="17"/>
      <c r="DWO156" s="17"/>
      <c r="DWP156" s="17"/>
      <c r="DWQ156" s="17"/>
      <c r="DWR156" s="17"/>
      <c r="DWS156" s="17"/>
      <c r="DWT156" s="17"/>
      <c r="DWU156" s="17"/>
      <c r="DWV156" s="17"/>
      <c r="DWW156" s="17"/>
      <c r="DWX156" s="17"/>
      <c r="DWY156" s="17"/>
      <c r="DWZ156" s="17"/>
      <c r="DXA156" s="17"/>
      <c r="DXB156" s="17"/>
      <c r="DXC156" s="17"/>
      <c r="DXD156" s="17"/>
      <c r="DXE156" s="17"/>
      <c r="DXF156" s="17"/>
      <c r="DXG156" s="17"/>
      <c r="DXH156" s="17"/>
      <c r="DXI156" s="17"/>
      <c r="DXJ156" s="17"/>
      <c r="DXK156" s="17"/>
      <c r="DXL156" s="17"/>
      <c r="DXM156" s="17"/>
      <c r="DXN156" s="17"/>
      <c r="DXO156" s="17"/>
      <c r="DXP156" s="17"/>
      <c r="DXQ156" s="17"/>
      <c r="DXR156" s="17"/>
      <c r="DXS156" s="17"/>
      <c r="DXT156" s="17"/>
      <c r="DXU156" s="17"/>
      <c r="DXV156" s="17"/>
      <c r="DXW156" s="17"/>
      <c r="DXX156" s="17"/>
      <c r="DXY156" s="17"/>
      <c r="DXZ156" s="17"/>
      <c r="DYA156" s="17"/>
      <c r="DYB156" s="17"/>
      <c r="DYC156" s="17"/>
      <c r="DYD156" s="17"/>
      <c r="DYE156" s="17"/>
      <c r="DYF156" s="17"/>
      <c r="DYG156" s="17"/>
      <c r="DYH156" s="17"/>
      <c r="DYI156" s="17"/>
      <c r="DYJ156" s="17"/>
      <c r="DYK156" s="17"/>
      <c r="DYL156" s="17"/>
      <c r="DYM156" s="17"/>
      <c r="DYN156" s="17"/>
      <c r="DYO156" s="17"/>
      <c r="DYP156" s="17"/>
      <c r="DYQ156" s="17"/>
      <c r="DYR156" s="17"/>
      <c r="DYS156" s="17"/>
      <c r="DYT156" s="17"/>
      <c r="DYU156" s="17"/>
      <c r="DYV156" s="17"/>
      <c r="DYW156" s="17"/>
      <c r="DYX156" s="17"/>
      <c r="DYY156" s="17"/>
      <c r="DYZ156" s="17"/>
      <c r="DZA156" s="17"/>
      <c r="DZB156" s="17"/>
      <c r="DZC156" s="17"/>
      <c r="DZD156" s="17"/>
      <c r="DZE156" s="17"/>
      <c r="DZF156" s="17"/>
      <c r="DZG156" s="17"/>
      <c r="DZH156" s="17"/>
      <c r="DZI156" s="17"/>
      <c r="DZJ156" s="17"/>
      <c r="DZK156" s="17"/>
      <c r="DZL156" s="17"/>
      <c r="DZM156" s="17"/>
      <c r="DZN156" s="17"/>
      <c r="DZO156" s="17"/>
      <c r="DZP156" s="17"/>
      <c r="DZQ156" s="17"/>
      <c r="DZR156" s="17"/>
      <c r="DZS156" s="17"/>
      <c r="DZT156" s="17"/>
      <c r="DZU156" s="17"/>
      <c r="DZV156" s="17"/>
      <c r="DZW156" s="17"/>
      <c r="DZX156" s="17"/>
      <c r="DZY156" s="17"/>
      <c r="DZZ156" s="17"/>
      <c r="EAA156" s="17"/>
      <c r="EAB156" s="17"/>
      <c r="EAC156" s="17"/>
      <c r="EAD156" s="17"/>
      <c r="EAE156" s="17"/>
      <c r="EAF156" s="17"/>
      <c r="EAG156" s="17"/>
      <c r="EAH156" s="17"/>
      <c r="EAI156" s="17"/>
      <c r="EAJ156" s="17"/>
      <c r="EAK156" s="17"/>
      <c r="EAL156" s="17"/>
      <c r="EAM156" s="17"/>
      <c r="EAN156" s="17"/>
      <c r="EAO156" s="17"/>
      <c r="EAP156" s="17"/>
      <c r="EAQ156" s="17"/>
      <c r="EAR156" s="17"/>
      <c r="EAS156" s="17"/>
      <c r="EAT156" s="17"/>
      <c r="EAU156" s="17"/>
      <c r="EAV156" s="17"/>
      <c r="EAW156" s="17"/>
      <c r="EAX156" s="17"/>
      <c r="EAY156" s="17"/>
      <c r="EAZ156" s="17"/>
      <c r="EBA156" s="17"/>
      <c r="EBB156" s="17"/>
      <c r="EBC156" s="17"/>
      <c r="EBD156" s="17"/>
      <c r="EBE156" s="17"/>
      <c r="EBF156" s="17"/>
      <c r="EBG156" s="17"/>
      <c r="EBH156" s="17"/>
      <c r="EBI156" s="17"/>
      <c r="EBJ156" s="17"/>
      <c r="EBK156" s="17"/>
      <c r="EBL156" s="17"/>
      <c r="EBM156" s="17"/>
      <c r="EBN156" s="17"/>
      <c r="EBO156" s="17"/>
      <c r="EBP156" s="17"/>
      <c r="EBQ156" s="17"/>
      <c r="EBR156" s="17"/>
      <c r="EBS156" s="17"/>
      <c r="EBT156" s="17"/>
      <c r="EBU156" s="17"/>
      <c r="EBV156" s="17"/>
      <c r="EBW156" s="17"/>
      <c r="EBX156" s="17"/>
      <c r="EBY156" s="17"/>
      <c r="EBZ156" s="17"/>
      <c r="ECA156" s="17"/>
      <c r="ECB156" s="17"/>
      <c r="ECC156" s="17"/>
      <c r="ECD156" s="17"/>
      <c r="ECE156" s="17"/>
      <c r="ECF156" s="17"/>
      <c r="ECG156" s="17"/>
      <c r="ECH156" s="17"/>
      <c r="ECI156" s="17"/>
      <c r="ECJ156" s="17"/>
      <c r="ECK156" s="17"/>
      <c r="ECL156" s="17"/>
      <c r="ECM156" s="17"/>
      <c r="ECN156" s="17"/>
      <c r="ECO156" s="17"/>
      <c r="ECP156" s="17"/>
      <c r="ECQ156" s="17"/>
      <c r="ECR156" s="17"/>
      <c r="ECS156" s="17"/>
      <c r="ECT156" s="17"/>
      <c r="ECU156" s="17"/>
      <c r="ECV156" s="17"/>
      <c r="ECW156" s="17"/>
      <c r="ECX156" s="17"/>
      <c r="ECY156" s="17"/>
      <c r="ECZ156" s="17"/>
      <c r="EDA156" s="17"/>
      <c r="EDB156" s="17"/>
      <c r="EDC156" s="17"/>
      <c r="EDD156" s="17"/>
      <c r="EDE156" s="17"/>
      <c r="EDF156" s="17"/>
      <c r="EDG156" s="17"/>
      <c r="EDH156" s="17"/>
      <c r="EDI156" s="17"/>
      <c r="EDJ156" s="17"/>
      <c r="EDK156" s="17"/>
      <c r="EDL156" s="17"/>
      <c r="EDM156" s="17"/>
      <c r="EDN156" s="17"/>
      <c r="EDO156" s="17"/>
      <c r="EDP156" s="17"/>
      <c r="EDQ156" s="17"/>
      <c r="EDR156" s="17"/>
      <c r="EDS156" s="17"/>
      <c r="EDT156" s="17"/>
      <c r="EDU156" s="17"/>
      <c r="EDV156" s="17"/>
      <c r="EDW156" s="17"/>
      <c r="EDX156" s="17"/>
      <c r="EDY156" s="17"/>
      <c r="EDZ156" s="17"/>
      <c r="EEA156" s="17"/>
      <c r="EEB156" s="17"/>
      <c r="EEC156" s="17"/>
      <c r="EED156" s="17"/>
      <c r="EEE156" s="17"/>
      <c r="EEF156" s="17"/>
      <c r="EEG156" s="17"/>
      <c r="EEH156" s="17"/>
      <c r="EEI156" s="17"/>
      <c r="EEJ156" s="17"/>
      <c r="EEK156" s="17"/>
      <c r="EEL156" s="17"/>
      <c r="EEM156" s="17"/>
      <c r="EEN156" s="17"/>
      <c r="EEO156" s="17"/>
      <c r="EEP156" s="17"/>
      <c r="EEQ156" s="17"/>
      <c r="EER156" s="17"/>
      <c r="EES156" s="17"/>
      <c r="EET156" s="17"/>
      <c r="EEU156" s="17"/>
      <c r="EEV156" s="17"/>
      <c r="EEW156" s="17"/>
      <c r="EEX156" s="17"/>
      <c r="EEY156" s="17"/>
      <c r="EEZ156" s="17"/>
      <c r="EFA156" s="17"/>
      <c r="EFB156" s="17"/>
      <c r="EFC156" s="17"/>
      <c r="EFD156" s="17"/>
      <c r="EFE156" s="17"/>
      <c r="EFF156" s="17"/>
      <c r="EFG156" s="17"/>
      <c r="EFH156" s="17"/>
      <c r="EFI156" s="17"/>
      <c r="EFJ156" s="17"/>
      <c r="EFK156" s="17"/>
      <c r="EFL156" s="17"/>
      <c r="EFM156" s="17"/>
      <c r="EFN156" s="17"/>
      <c r="EFO156" s="17"/>
      <c r="EFP156" s="17"/>
      <c r="EFQ156" s="17"/>
      <c r="EFR156" s="17"/>
      <c r="EFS156" s="17"/>
      <c r="EFT156" s="17"/>
      <c r="EFU156" s="17"/>
      <c r="EFV156" s="17"/>
      <c r="EFW156" s="17"/>
      <c r="EFX156" s="17"/>
      <c r="EFY156" s="17"/>
      <c r="EFZ156" s="17"/>
      <c r="EGA156" s="17"/>
      <c r="EGB156" s="17"/>
      <c r="EGC156" s="17"/>
      <c r="EGD156" s="17"/>
      <c r="EGE156" s="17"/>
      <c r="EGF156" s="17"/>
      <c r="EGG156" s="17"/>
      <c r="EGH156" s="17"/>
      <c r="EGI156" s="17"/>
      <c r="EGJ156" s="17"/>
      <c r="EGK156" s="17"/>
      <c r="EGL156" s="17"/>
      <c r="EGM156" s="17"/>
      <c r="EGN156" s="17"/>
      <c r="EGO156" s="17"/>
      <c r="EGP156" s="17"/>
      <c r="EGQ156" s="17"/>
      <c r="EGR156" s="17"/>
      <c r="EGS156" s="17"/>
      <c r="EGT156" s="17"/>
      <c r="EGU156" s="17"/>
      <c r="EGV156" s="17"/>
      <c r="EGW156" s="17"/>
      <c r="EGX156" s="17"/>
      <c r="EGY156" s="17"/>
      <c r="EGZ156" s="17"/>
      <c r="EHA156" s="17"/>
      <c r="EHB156" s="17"/>
      <c r="EHC156" s="17"/>
      <c r="EHD156" s="17"/>
      <c r="EHE156" s="17"/>
      <c r="EHF156" s="17"/>
      <c r="EHG156" s="17"/>
      <c r="EHH156" s="17"/>
      <c r="EHI156" s="17"/>
      <c r="EHJ156" s="17"/>
      <c r="EHK156" s="17"/>
      <c r="EHL156" s="17"/>
      <c r="EHM156" s="17"/>
      <c r="EHN156" s="17"/>
      <c r="EHO156" s="17"/>
      <c r="EHP156" s="17"/>
      <c r="EHQ156" s="17"/>
      <c r="EHR156" s="17"/>
      <c r="EHS156" s="17"/>
      <c r="EHT156" s="17"/>
      <c r="EHU156" s="17"/>
      <c r="EHV156" s="17"/>
      <c r="EHW156" s="17"/>
      <c r="EHX156" s="17"/>
      <c r="EHY156" s="17"/>
      <c r="EHZ156" s="17"/>
      <c r="EIA156" s="17"/>
      <c r="EIB156" s="17"/>
      <c r="EIC156" s="17"/>
      <c r="EID156" s="17"/>
      <c r="EIE156" s="17"/>
      <c r="EIF156" s="17"/>
      <c r="EIG156" s="17"/>
      <c r="EIH156" s="17"/>
      <c r="EII156" s="17"/>
      <c r="EIJ156" s="17"/>
      <c r="EIK156" s="17"/>
      <c r="EIL156" s="17"/>
      <c r="EIM156" s="17"/>
      <c r="EIN156" s="17"/>
      <c r="EIO156" s="17"/>
      <c r="EIP156" s="17"/>
      <c r="EIQ156" s="17"/>
      <c r="EIR156" s="17"/>
      <c r="EIS156" s="17"/>
      <c r="EIT156" s="17"/>
      <c r="EIU156" s="17"/>
      <c r="EIV156" s="17"/>
      <c r="EIW156" s="17"/>
      <c r="EIX156" s="17"/>
      <c r="EIY156" s="17"/>
      <c r="EIZ156" s="17"/>
      <c r="EJA156" s="17"/>
      <c r="EJB156" s="17"/>
      <c r="EJC156" s="17"/>
      <c r="EJD156" s="17"/>
      <c r="EJE156" s="17"/>
      <c r="EJF156" s="17"/>
      <c r="EJG156" s="17"/>
      <c r="EJH156" s="17"/>
      <c r="EJI156" s="17"/>
      <c r="EJJ156" s="17"/>
      <c r="EJK156" s="17"/>
      <c r="EJL156" s="17"/>
      <c r="EJM156" s="17"/>
      <c r="EJN156" s="17"/>
      <c r="EJO156" s="17"/>
      <c r="EJP156" s="17"/>
      <c r="EJQ156" s="17"/>
      <c r="EJR156" s="17"/>
      <c r="EJS156" s="17"/>
      <c r="EJT156" s="17"/>
      <c r="EJU156" s="17"/>
      <c r="EJV156" s="17"/>
      <c r="EJW156" s="17"/>
      <c r="EJX156" s="17"/>
      <c r="EJY156" s="17"/>
      <c r="EJZ156" s="17"/>
      <c r="EKA156" s="17"/>
      <c r="EKB156" s="17"/>
      <c r="EKC156" s="17"/>
      <c r="EKD156" s="17"/>
      <c r="EKE156" s="17"/>
      <c r="EKF156" s="17"/>
      <c r="EKG156" s="17"/>
      <c r="EKH156" s="17"/>
      <c r="EKI156" s="17"/>
      <c r="EKJ156" s="17"/>
      <c r="EKK156" s="17"/>
      <c r="EKL156" s="17"/>
      <c r="EKM156" s="17"/>
      <c r="EKN156" s="17"/>
      <c r="EKO156" s="17"/>
      <c r="EKP156" s="17"/>
      <c r="EKQ156" s="17"/>
      <c r="EKR156" s="17"/>
      <c r="EKS156" s="17"/>
      <c r="EKT156" s="17"/>
      <c r="EKU156" s="17"/>
      <c r="EKV156" s="17"/>
      <c r="EKW156" s="17"/>
      <c r="EKX156" s="17"/>
      <c r="EKY156" s="17"/>
      <c r="EKZ156" s="17"/>
      <c r="ELA156" s="17"/>
      <c r="ELB156" s="17"/>
      <c r="ELC156" s="17"/>
      <c r="ELD156" s="17"/>
      <c r="ELE156" s="17"/>
      <c r="ELF156" s="17"/>
      <c r="ELG156" s="17"/>
      <c r="ELH156" s="17"/>
      <c r="ELI156" s="17"/>
      <c r="ELJ156" s="17"/>
      <c r="ELK156" s="17"/>
      <c r="ELL156" s="17"/>
      <c r="ELM156" s="17"/>
      <c r="ELN156" s="17"/>
      <c r="ELO156" s="17"/>
      <c r="ELP156" s="17"/>
      <c r="ELQ156" s="17"/>
      <c r="ELR156" s="17"/>
      <c r="ELS156" s="17"/>
      <c r="ELT156" s="17"/>
      <c r="ELU156" s="17"/>
      <c r="ELV156" s="17"/>
      <c r="ELW156" s="17"/>
      <c r="ELX156" s="17"/>
      <c r="ELY156" s="17"/>
      <c r="ELZ156" s="17"/>
      <c r="EMA156" s="17"/>
      <c r="EMB156" s="17"/>
      <c r="EMC156" s="17"/>
      <c r="EMD156" s="17"/>
      <c r="EME156" s="17"/>
      <c r="EMF156" s="17"/>
      <c r="EMG156" s="17"/>
      <c r="EMH156" s="17"/>
      <c r="EMI156" s="17"/>
      <c r="EMJ156" s="17"/>
      <c r="EMK156" s="17"/>
      <c r="EML156" s="17"/>
      <c r="EMM156" s="17"/>
      <c r="EMN156" s="17"/>
      <c r="EMO156" s="17"/>
      <c r="EMP156" s="17"/>
      <c r="EMQ156" s="17"/>
      <c r="EMR156" s="17"/>
      <c r="EMS156" s="17"/>
      <c r="EMT156" s="17"/>
      <c r="EMU156" s="17"/>
      <c r="EMV156" s="17"/>
      <c r="EMW156" s="17"/>
      <c r="EMX156" s="17"/>
      <c r="EMY156" s="17"/>
      <c r="EMZ156" s="17"/>
      <c r="ENA156" s="17"/>
      <c r="ENB156" s="17"/>
      <c r="ENC156" s="17"/>
      <c r="END156" s="17"/>
      <c r="ENE156" s="17"/>
      <c r="ENF156" s="17"/>
      <c r="ENG156" s="17"/>
      <c r="ENH156" s="17"/>
      <c r="ENI156" s="17"/>
      <c r="ENJ156" s="17"/>
      <c r="ENK156" s="17"/>
      <c r="ENL156" s="17"/>
      <c r="ENM156" s="17"/>
      <c r="ENN156" s="17"/>
      <c r="ENO156" s="17"/>
      <c r="ENP156" s="17"/>
      <c r="ENQ156" s="17"/>
      <c r="ENR156" s="17"/>
      <c r="ENS156" s="17"/>
      <c r="ENT156" s="17"/>
      <c r="ENU156" s="17"/>
      <c r="ENV156" s="17"/>
      <c r="ENW156" s="17"/>
      <c r="ENX156" s="17"/>
      <c r="ENY156" s="17"/>
      <c r="ENZ156" s="17"/>
      <c r="EOA156" s="17"/>
      <c r="EOB156" s="17"/>
      <c r="EOC156" s="17"/>
      <c r="EOD156" s="17"/>
      <c r="EOE156" s="17"/>
      <c r="EOF156" s="17"/>
      <c r="EOG156" s="17"/>
      <c r="EOH156" s="17"/>
      <c r="EOI156" s="17"/>
      <c r="EOJ156" s="17"/>
      <c r="EOK156" s="17"/>
      <c r="EOL156" s="17"/>
      <c r="EOM156" s="17"/>
      <c r="EON156" s="17"/>
      <c r="EOO156" s="17"/>
      <c r="EOP156" s="17"/>
      <c r="EOQ156" s="17"/>
      <c r="EOR156" s="17"/>
      <c r="EOS156" s="17"/>
      <c r="EOT156" s="17"/>
      <c r="EOU156" s="17"/>
      <c r="EOV156" s="17"/>
      <c r="EOW156" s="17"/>
      <c r="EOX156" s="17"/>
      <c r="EOY156" s="17"/>
      <c r="EOZ156" s="17"/>
      <c r="EPA156" s="17"/>
      <c r="EPB156" s="17"/>
      <c r="EPC156" s="17"/>
      <c r="EPD156" s="17"/>
      <c r="EPE156" s="17"/>
      <c r="EPF156" s="17"/>
      <c r="EPG156" s="17"/>
      <c r="EPH156" s="17"/>
      <c r="EPI156" s="17"/>
      <c r="EPJ156" s="17"/>
      <c r="EPK156" s="17"/>
      <c r="EPL156" s="17"/>
      <c r="EPM156" s="17"/>
      <c r="EPN156" s="17"/>
      <c r="EPO156" s="17"/>
      <c r="EPP156" s="17"/>
      <c r="EPQ156" s="17"/>
      <c r="EPR156" s="17"/>
      <c r="EPS156" s="17"/>
      <c r="EPT156" s="17"/>
      <c r="EPU156" s="17"/>
      <c r="EPV156" s="17"/>
      <c r="EPW156" s="17"/>
      <c r="EPX156" s="17"/>
      <c r="EPY156" s="17"/>
      <c r="EPZ156" s="17"/>
      <c r="EQA156" s="17"/>
      <c r="EQB156" s="17"/>
      <c r="EQC156" s="17"/>
      <c r="EQD156" s="17"/>
      <c r="EQE156" s="17"/>
      <c r="EQF156" s="17"/>
      <c r="EQG156" s="17"/>
      <c r="EQH156" s="17"/>
      <c r="EQI156" s="17"/>
      <c r="EQJ156" s="17"/>
      <c r="EQK156" s="17"/>
      <c r="EQL156" s="17"/>
      <c r="EQM156" s="17"/>
      <c r="EQN156" s="17"/>
      <c r="EQO156" s="17"/>
      <c r="EQP156" s="17"/>
      <c r="EQQ156" s="17"/>
      <c r="EQR156" s="17"/>
      <c r="EQS156" s="17"/>
      <c r="EQT156" s="17"/>
      <c r="EQU156" s="17"/>
      <c r="EQV156" s="17"/>
      <c r="EQW156" s="17"/>
      <c r="EQX156" s="17"/>
      <c r="EQY156" s="17"/>
      <c r="EQZ156" s="17"/>
      <c r="ERA156" s="17"/>
      <c r="ERB156" s="17"/>
      <c r="ERC156" s="17"/>
      <c r="ERD156" s="17"/>
      <c r="ERE156" s="17"/>
      <c r="ERF156" s="17"/>
      <c r="ERG156" s="17"/>
      <c r="ERH156" s="17"/>
      <c r="ERI156" s="17"/>
      <c r="ERJ156" s="17"/>
      <c r="ERK156" s="17"/>
      <c r="ERL156" s="17"/>
      <c r="ERM156" s="17"/>
      <c r="ERN156" s="17"/>
      <c r="ERO156" s="17"/>
      <c r="ERP156" s="17"/>
      <c r="ERQ156" s="17"/>
      <c r="ERR156" s="17"/>
      <c r="ERS156" s="17"/>
      <c r="ERT156" s="17"/>
      <c r="ERU156" s="17"/>
      <c r="ERV156" s="17"/>
      <c r="ERW156" s="17"/>
      <c r="ERX156" s="17"/>
      <c r="ERY156" s="17"/>
      <c r="ERZ156" s="17"/>
      <c r="ESA156" s="17"/>
      <c r="ESB156" s="17"/>
      <c r="ESC156" s="17"/>
      <c r="ESD156" s="17"/>
      <c r="ESE156" s="17"/>
      <c r="ESF156" s="17"/>
      <c r="ESG156" s="17"/>
      <c r="ESH156" s="17"/>
      <c r="ESI156" s="17"/>
      <c r="ESJ156" s="17"/>
      <c r="ESK156" s="17"/>
      <c r="ESL156" s="17"/>
      <c r="ESM156" s="17"/>
      <c r="ESN156" s="17"/>
      <c r="ESO156" s="17"/>
      <c r="ESP156" s="17"/>
      <c r="ESQ156" s="17"/>
      <c r="ESR156" s="17"/>
      <c r="ESS156" s="17"/>
      <c r="EST156" s="17"/>
      <c r="ESU156" s="17"/>
      <c r="ESV156" s="17"/>
      <c r="ESW156" s="17"/>
      <c r="ESX156" s="17"/>
      <c r="ESY156" s="17"/>
      <c r="ESZ156" s="17"/>
      <c r="ETA156" s="17"/>
      <c r="ETB156" s="17"/>
      <c r="ETC156" s="17"/>
      <c r="ETD156" s="17"/>
      <c r="ETE156" s="17"/>
      <c r="ETF156" s="17"/>
      <c r="ETG156" s="17"/>
      <c r="ETH156" s="17"/>
      <c r="ETI156" s="17"/>
      <c r="ETJ156" s="17"/>
      <c r="ETK156" s="17"/>
      <c r="ETL156" s="17"/>
      <c r="ETM156" s="17"/>
      <c r="ETN156" s="17"/>
      <c r="ETO156" s="17"/>
      <c r="ETP156" s="17"/>
      <c r="ETQ156" s="17"/>
      <c r="ETR156" s="17"/>
      <c r="ETS156" s="17"/>
      <c r="ETT156" s="17"/>
      <c r="ETU156" s="17"/>
      <c r="ETV156" s="17"/>
      <c r="ETW156" s="17"/>
      <c r="ETX156" s="17"/>
      <c r="ETY156" s="17"/>
      <c r="ETZ156" s="17"/>
      <c r="EUA156" s="17"/>
      <c r="EUB156" s="17"/>
      <c r="EUC156" s="17"/>
      <c r="EUD156" s="17"/>
      <c r="EUE156" s="17"/>
      <c r="EUF156" s="17"/>
      <c r="EUG156" s="17"/>
      <c r="EUH156" s="17"/>
      <c r="EUI156" s="17"/>
      <c r="EUJ156" s="17"/>
      <c r="EUK156" s="17"/>
      <c r="EUL156" s="17"/>
      <c r="EUM156" s="17"/>
      <c r="EUN156" s="17"/>
      <c r="EUO156" s="17"/>
      <c r="EUP156" s="17"/>
      <c r="EUQ156" s="17"/>
      <c r="EUR156" s="17"/>
      <c r="EUS156" s="17"/>
      <c r="EUT156" s="17"/>
      <c r="EUU156" s="17"/>
      <c r="EUV156" s="17"/>
      <c r="EUW156" s="17"/>
      <c r="EUX156" s="17"/>
      <c r="EUY156" s="17"/>
      <c r="EUZ156" s="17"/>
      <c r="EVA156" s="17"/>
      <c r="EVB156" s="17"/>
      <c r="EVC156" s="17"/>
      <c r="EVD156" s="17"/>
      <c r="EVE156" s="17"/>
      <c r="EVF156" s="17"/>
      <c r="EVG156" s="17"/>
      <c r="EVH156" s="17"/>
      <c r="EVI156" s="17"/>
      <c r="EVJ156" s="17"/>
      <c r="EVK156" s="17"/>
      <c r="EVL156" s="17"/>
      <c r="EVM156" s="17"/>
      <c r="EVN156" s="17"/>
      <c r="EVO156" s="17"/>
      <c r="EVP156" s="17"/>
      <c r="EVQ156" s="17"/>
      <c r="EVR156" s="17"/>
      <c r="EVS156" s="17"/>
      <c r="EVT156" s="17"/>
      <c r="EVU156" s="17"/>
      <c r="EVV156" s="17"/>
      <c r="EVW156" s="17"/>
      <c r="EVX156" s="17"/>
      <c r="EVY156" s="17"/>
      <c r="EVZ156" s="17"/>
      <c r="EWA156" s="17"/>
      <c r="EWB156" s="17"/>
      <c r="EWC156" s="17"/>
      <c r="EWD156" s="17"/>
      <c r="EWE156" s="17"/>
      <c r="EWF156" s="17"/>
      <c r="EWG156" s="17"/>
      <c r="EWH156" s="17"/>
      <c r="EWI156" s="17"/>
      <c r="EWJ156" s="17"/>
      <c r="EWK156" s="17"/>
      <c r="EWL156" s="17"/>
      <c r="EWM156" s="17"/>
      <c r="EWN156" s="17"/>
      <c r="EWO156" s="17"/>
      <c r="EWP156" s="17"/>
      <c r="EWQ156" s="17"/>
      <c r="EWR156" s="17"/>
      <c r="EWS156" s="17"/>
      <c r="EWT156" s="17"/>
      <c r="EWU156" s="17"/>
      <c r="EWV156" s="17"/>
      <c r="EWW156" s="17"/>
      <c r="EWX156" s="17"/>
      <c r="EWY156" s="17"/>
      <c r="EWZ156" s="17"/>
      <c r="EXA156" s="17"/>
      <c r="EXB156" s="17"/>
      <c r="EXC156" s="17"/>
      <c r="EXD156" s="17"/>
      <c r="EXE156" s="17"/>
      <c r="EXF156" s="17"/>
      <c r="EXG156" s="17"/>
      <c r="EXH156" s="17"/>
      <c r="EXI156" s="17"/>
      <c r="EXJ156" s="17"/>
      <c r="EXK156" s="17"/>
      <c r="EXL156" s="17"/>
      <c r="EXM156" s="17"/>
      <c r="EXN156" s="17"/>
      <c r="EXO156" s="17"/>
      <c r="EXP156" s="17"/>
      <c r="EXQ156" s="17"/>
      <c r="EXR156" s="17"/>
      <c r="EXS156" s="17"/>
      <c r="EXT156" s="17"/>
      <c r="EXU156" s="17"/>
      <c r="EXV156" s="17"/>
      <c r="EXW156" s="17"/>
      <c r="EXX156" s="17"/>
      <c r="EXY156" s="17"/>
      <c r="EXZ156" s="17"/>
      <c r="EYA156" s="17"/>
      <c r="EYB156" s="17"/>
      <c r="EYC156" s="17"/>
      <c r="EYD156" s="17"/>
      <c r="EYE156" s="17"/>
      <c r="EYF156" s="17"/>
      <c r="EYG156" s="17"/>
      <c r="EYH156" s="17"/>
      <c r="EYI156" s="17"/>
      <c r="EYJ156" s="17"/>
      <c r="EYK156" s="17"/>
      <c r="EYL156" s="17"/>
      <c r="EYM156" s="17"/>
      <c r="EYN156" s="17"/>
      <c r="EYO156" s="17"/>
      <c r="EYP156" s="17"/>
      <c r="EYQ156" s="17"/>
      <c r="EYR156" s="17"/>
      <c r="EYS156" s="17"/>
      <c r="EYT156" s="17"/>
      <c r="EYU156" s="17"/>
      <c r="EYV156" s="17"/>
      <c r="EYW156" s="17"/>
      <c r="EYX156" s="17"/>
      <c r="EYY156" s="17"/>
      <c r="EYZ156" s="17"/>
      <c r="EZA156" s="17"/>
      <c r="EZB156" s="17"/>
      <c r="EZC156" s="17"/>
      <c r="EZD156" s="17"/>
      <c r="EZE156" s="17"/>
      <c r="EZF156" s="17"/>
      <c r="EZG156" s="17"/>
      <c r="EZH156" s="17"/>
      <c r="EZI156" s="17"/>
      <c r="EZJ156" s="17"/>
      <c r="EZK156" s="17"/>
      <c r="EZL156" s="17"/>
      <c r="EZM156" s="17"/>
      <c r="EZN156" s="17"/>
      <c r="EZO156" s="17"/>
      <c r="EZP156" s="17"/>
      <c r="EZQ156" s="17"/>
      <c r="EZR156" s="17"/>
      <c r="EZS156" s="17"/>
      <c r="EZT156" s="17"/>
      <c r="EZU156" s="17"/>
      <c r="EZV156" s="17"/>
      <c r="EZW156" s="17"/>
      <c r="EZX156" s="17"/>
      <c r="EZY156" s="17"/>
      <c r="EZZ156" s="17"/>
      <c r="FAA156" s="17"/>
      <c r="FAB156" s="17"/>
      <c r="FAC156" s="17"/>
      <c r="FAD156" s="17"/>
      <c r="FAE156" s="17"/>
      <c r="FAF156" s="17"/>
      <c r="FAG156" s="17"/>
      <c r="FAH156" s="17"/>
      <c r="FAI156" s="17"/>
      <c r="FAJ156" s="17"/>
      <c r="FAK156" s="17"/>
      <c r="FAL156" s="17"/>
      <c r="FAM156" s="17"/>
      <c r="FAN156" s="17"/>
      <c r="FAO156" s="17"/>
      <c r="FAP156" s="17"/>
      <c r="FAQ156" s="17"/>
      <c r="FAR156" s="17"/>
      <c r="FAS156" s="17"/>
      <c r="FAT156" s="17"/>
      <c r="FAU156" s="17"/>
      <c r="FAV156" s="17"/>
      <c r="FAW156" s="17"/>
      <c r="FAX156" s="17"/>
      <c r="FAY156" s="17"/>
      <c r="FAZ156" s="17"/>
      <c r="FBA156" s="17"/>
      <c r="FBB156" s="17"/>
      <c r="FBC156" s="17"/>
      <c r="FBD156" s="17"/>
      <c r="FBE156" s="17"/>
      <c r="FBF156" s="17"/>
      <c r="FBG156" s="17"/>
      <c r="FBH156" s="17"/>
      <c r="FBI156" s="17"/>
      <c r="FBJ156" s="17"/>
      <c r="FBK156" s="17"/>
      <c r="FBL156" s="17"/>
      <c r="FBM156" s="17"/>
      <c r="FBN156" s="17"/>
      <c r="FBO156" s="17"/>
      <c r="FBP156" s="17"/>
      <c r="FBQ156" s="17"/>
      <c r="FBR156" s="17"/>
      <c r="FBS156" s="17"/>
      <c r="FBT156" s="17"/>
      <c r="FBU156" s="17"/>
      <c r="FBV156" s="17"/>
      <c r="FBW156" s="17"/>
      <c r="FBX156" s="17"/>
      <c r="FBY156" s="17"/>
      <c r="FBZ156" s="17"/>
      <c r="FCA156" s="17"/>
      <c r="FCB156" s="17"/>
      <c r="FCC156" s="17"/>
      <c r="FCD156" s="17"/>
      <c r="FCE156" s="17"/>
      <c r="FCF156" s="17"/>
      <c r="FCG156" s="17"/>
      <c r="FCH156" s="17"/>
      <c r="FCI156" s="17"/>
      <c r="FCJ156" s="17"/>
      <c r="FCK156" s="17"/>
      <c r="FCL156" s="17"/>
      <c r="FCM156" s="17"/>
      <c r="FCN156" s="17"/>
      <c r="FCO156" s="17"/>
      <c r="FCP156" s="17"/>
      <c r="FCQ156" s="17"/>
      <c r="FCR156" s="17"/>
      <c r="FCS156" s="17"/>
      <c r="FCT156" s="17"/>
      <c r="FCU156" s="17"/>
      <c r="FCV156" s="17"/>
      <c r="FCW156" s="17"/>
      <c r="FCX156" s="17"/>
      <c r="FCY156" s="17"/>
      <c r="FCZ156" s="17"/>
      <c r="FDA156" s="17"/>
      <c r="FDB156" s="17"/>
      <c r="FDC156" s="17"/>
      <c r="FDD156" s="17"/>
      <c r="FDE156" s="17"/>
      <c r="FDF156" s="17"/>
      <c r="FDG156" s="17"/>
      <c r="FDH156" s="17"/>
      <c r="FDI156" s="17"/>
      <c r="FDJ156" s="17"/>
      <c r="FDK156" s="17"/>
      <c r="FDL156" s="17"/>
      <c r="FDM156" s="17"/>
      <c r="FDN156" s="17"/>
      <c r="FDO156" s="17"/>
      <c r="FDP156" s="17"/>
      <c r="FDQ156" s="17"/>
      <c r="FDR156" s="17"/>
      <c r="FDS156" s="17"/>
      <c r="FDT156" s="17"/>
      <c r="FDU156" s="17"/>
      <c r="FDV156" s="17"/>
      <c r="FDW156" s="17"/>
      <c r="FDX156" s="17"/>
      <c r="FDY156" s="17"/>
      <c r="FDZ156" s="17"/>
      <c r="FEA156" s="17"/>
      <c r="FEB156" s="17"/>
      <c r="FEC156" s="17"/>
      <c r="FED156" s="17"/>
      <c r="FEE156" s="17"/>
      <c r="FEF156" s="17"/>
      <c r="FEG156" s="17"/>
      <c r="FEH156" s="17"/>
      <c r="FEI156" s="17"/>
      <c r="FEJ156" s="17"/>
      <c r="FEK156" s="17"/>
      <c r="FEL156" s="17"/>
      <c r="FEM156" s="17"/>
      <c r="FEN156" s="17"/>
      <c r="FEO156" s="17"/>
      <c r="FEP156" s="17"/>
      <c r="FEQ156" s="17"/>
      <c r="FER156" s="17"/>
      <c r="FES156" s="17"/>
      <c r="FET156" s="17"/>
      <c r="FEU156" s="17"/>
      <c r="FEV156" s="17"/>
      <c r="FEW156" s="17"/>
      <c r="FEX156" s="17"/>
      <c r="FEY156" s="17"/>
      <c r="FEZ156" s="17"/>
      <c r="FFA156" s="17"/>
      <c r="FFB156" s="17"/>
      <c r="FFC156" s="17"/>
      <c r="FFD156" s="17"/>
      <c r="FFE156" s="17"/>
      <c r="FFF156" s="17"/>
      <c r="FFG156" s="17"/>
      <c r="FFH156" s="17"/>
      <c r="FFI156" s="17"/>
      <c r="FFJ156" s="17"/>
      <c r="FFK156" s="17"/>
      <c r="FFL156" s="17"/>
      <c r="FFM156" s="17"/>
      <c r="FFN156" s="17"/>
      <c r="FFO156" s="17"/>
      <c r="FFP156" s="17"/>
      <c r="FFQ156" s="17"/>
      <c r="FFR156" s="17"/>
      <c r="FFS156" s="17"/>
      <c r="FFT156" s="17"/>
      <c r="FFU156" s="17"/>
      <c r="FFV156" s="17"/>
      <c r="FFW156" s="17"/>
      <c r="FFX156" s="17"/>
      <c r="FFY156" s="17"/>
      <c r="FFZ156" s="17"/>
      <c r="FGA156" s="17"/>
      <c r="FGB156" s="17"/>
      <c r="FGC156" s="17"/>
      <c r="FGD156" s="17"/>
      <c r="FGE156" s="17"/>
      <c r="FGF156" s="17"/>
      <c r="FGG156" s="17"/>
      <c r="FGH156" s="17"/>
      <c r="FGI156" s="17"/>
      <c r="FGJ156" s="17"/>
      <c r="FGK156" s="17"/>
      <c r="FGL156" s="17"/>
      <c r="FGM156" s="17"/>
      <c r="FGN156" s="17"/>
      <c r="FGO156" s="17"/>
      <c r="FGP156" s="17"/>
      <c r="FGQ156" s="17"/>
      <c r="FGR156" s="17"/>
      <c r="FGS156" s="17"/>
      <c r="FGT156" s="17"/>
      <c r="FGU156" s="17"/>
      <c r="FGV156" s="17"/>
      <c r="FGW156" s="17"/>
      <c r="FGX156" s="17"/>
      <c r="FGY156" s="17"/>
      <c r="FGZ156" s="17"/>
      <c r="FHA156" s="17"/>
      <c r="FHB156" s="17"/>
      <c r="FHC156" s="17"/>
      <c r="FHD156" s="17"/>
      <c r="FHE156" s="17"/>
      <c r="FHF156" s="17"/>
      <c r="FHG156" s="17"/>
      <c r="FHH156" s="17"/>
      <c r="FHI156" s="17"/>
      <c r="FHJ156" s="17"/>
      <c r="FHK156" s="17"/>
      <c r="FHL156" s="17"/>
      <c r="FHM156" s="17"/>
      <c r="FHN156" s="17"/>
      <c r="FHO156" s="17"/>
      <c r="FHP156" s="17"/>
      <c r="FHQ156" s="17"/>
      <c r="FHR156" s="17"/>
      <c r="FHS156" s="17"/>
      <c r="FHT156" s="17"/>
      <c r="FHU156" s="17"/>
      <c r="FHV156" s="17"/>
      <c r="FHW156" s="17"/>
      <c r="FHX156" s="17"/>
      <c r="FHY156" s="17"/>
      <c r="FHZ156" s="17"/>
      <c r="FIA156" s="17"/>
      <c r="FIB156" s="17"/>
      <c r="FIC156" s="17"/>
      <c r="FID156" s="17"/>
      <c r="FIE156" s="17"/>
      <c r="FIF156" s="17"/>
      <c r="FIG156" s="17"/>
      <c r="FIH156" s="17"/>
      <c r="FII156" s="17"/>
      <c r="FIJ156" s="17"/>
      <c r="FIK156" s="17"/>
      <c r="FIL156" s="17"/>
      <c r="FIM156" s="17"/>
      <c r="FIN156" s="17"/>
      <c r="FIO156" s="17"/>
      <c r="FIP156" s="17"/>
      <c r="FIQ156" s="17"/>
      <c r="FIR156" s="17"/>
      <c r="FIS156" s="17"/>
      <c r="FIT156" s="17"/>
      <c r="FIU156" s="17"/>
      <c r="FIV156" s="17"/>
      <c r="FIW156" s="17"/>
      <c r="FIX156" s="17"/>
      <c r="FIY156" s="17"/>
      <c r="FIZ156" s="17"/>
      <c r="FJA156" s="17"/>
      <c r="FJB156" s="17"/>
      <c r="FJC156" s="17"/>
      <c r="FJD156" s="17"/>
      <c r="FJE156" s="17"/>
      <c r="FJF156" s="17"/>
      <c r="FJG156" s="17"/>
      <c r="FJH156" s="17"/>
      <c r="FJI156" s="17"/>
      <c r="FJJ156" s="17"/>
      <c r="FJK156" s="17"/>
      <c r="FJL156" s="17"/>
      <c r="FJM156" s="17"/>
      <c r="FJN156" s="17"/>
      <c r="FJO156" s="17"/>
      <c r="FJP156" s="17"/>
      <c r="FJQ156" s="17"/>
      <c r="FJR156" s="17"/>
      <c r="FJS156" s="17"/>
      <c r="FJT156" s="17"/>
      <c r="FJU156" s="17"/>
      <c r="FJV156" s="17"/>
      <c r="FJW156" s="17"/>
      <c r="FJX156" s="17"/>
      <c r="FJY156" s="17"/>
      <c r="FJZ156" s="17"/>
      <c r="FKA156" s="17"/>
      <c r="FKB156" s="17"/>
      <c r="FKC156" s="17"/>
      <c r="FKD156" s="17"/>
      <c r="FKE156" s="17"/>
      <c r="FKF156" s="17"/>
      <c r="FKG156" s="17"/>
      <c r="FKH156" s="17"/>
      <c r="FKI156" s="17"/>
      <c r="FKJ156" s="17"/>
      <c r="FKK156" s="17"/>
      <c r="FKL156" s="17"/>
      <c r="FKM156" s="17"/>
      <c r="FKN156" s="17"/>
      <c r="FKO156" s="17"/>
      <c r="FKP156" s="17"/>
      <c r="FKQ156" s="17"/>
      <c r="FKR156" s="17"/>
      <c r="FKS156" s="17"/>
      <c r="FKT156" s="17"/>
      <c r="FKU156" s="17"/>
      <c r="FKV156" s="17"/>
      <c r="FKW156" s="17"/>
      <c r="FKX156" s="17"/>
      <c r="FKY156" s="17"/>
      <c r="FKZ156" s="17"/>
      <c r="FLA156" s="17"/>
      <c r="FLB156" s="17"/>
      <c r="FLC156" s="17"/>
      <c r="FLD156" s="17"/>
      <c r="FLE156" s="17"/>
      <c r="FLF156" s="17"/>
      <c r="FLG156" s="17"/>
      <c r="FLH156" s="17"/>
      <c r="FLI156" s="17"/>
      <c r="FLJ156" s="17"/>
      <c r="FLK156" s="17"/>
      <c r="FLL156" s="17"/>
      <c r="FLM156" s="17"/>
      <c r="FLN156" s="17"/>
      <c r="FLO156" s="17"/>
      <c r="FLP156" s="17"/>
      <c r="FLQ156" s="17"/>
      <c r="FLR156" s="17"/>
      <c r="FLS156" s="17"/>
      <c r="FLT156" s="17"/>
      <c r="FLU156" s="17"/>
      <c r="FLV156" s="17"/>
      <c r="FLW156" s="17"/>
      <c r="FLX156" s="17"/>
      <c r="FLY156" s="17"/>
      <c r="FLZ156" s="17"/>
      <c r="FMA156" s="17"/>
      <c r="FMB156" s="17"/>
      <c r="FMC156" s="17"/>
      <c r="FMD156" s="17"/>
      <c r="FME156" s="17"/>
      <c r="FMF156" s="17"/>
      <c r="FMG156" s="17"/>
      <c r="FMH156" s="17"/>
      <c r="FMI156" s="17"/>
      <c r="FMJ156" s="17"/>
      <c r="FMK156" s="17"/>
      <c r="FML156" s="17"/>
      <c r="FMM156" s="17"/>
      <c r="FMN156" s="17"/>
      <c r="FMO156" s="17"/>
      <c r="FMP156" s="17"/>
      <c r="FMQ156" s="17"/>
      <c r="FMR156" s="17"/>
      <c r="FMS156" s="17"/>
      <c r="FMT156" s="17"/>
      <c r="FMU156" s="17"/>
      <c r="FMV156" s="17"/>
      <c r="FMW156" s="17"/>
      <c r="FMX156" s="17"/>
      <c r="FMY156" s="17"/>
      <c r="FMZ156" s="17"/>
      <c r="FNA156" s="17"/>
      <c r="FNB156" s="17"/>
      <c r="FNC156" s="17"/>
      <c r="FND156" s="17"/>
      <c r="FNE156" s="17"/>
      <c r="FNF156" s="17"/>
      <c r="FNG156" s="17"/>
      <c r="FNH156" s="17"/>
      <c r="FNI156" s="17"/>
      <c r="FNJ156" s="17"/>
      <c r="FNK156" s="17"/>
      <c r="FNL156" s="17"/>
      <c r="FNM156" s="17"/>
      <c r="FNN156" s="17"/>
      <c r="FNO156" s="17"/>
      <c r="FNP156" s="17"/>
      <c r="FNQ156" s="17"/>
      <c r="FNR156" s="17"/>
      <c r="FNS156" s="17"/>
      <c r="FNT156" s="17"/>
      <c r="FNU156" s="17"/>
      <c r="FNV156" s="17"/>
      <c r="FNW156" s="17"/>
      <c r="FNX156" s="17"/>
      <c r="FNY156" s="17"/>
      <c r="FNZ156" s="17"/>
      <c r="FOA156" s="17"/>
      <c r="FOB156" s="17"/>
      <c r="FOC156" s="17"/>
      <c r="FOD156" s="17"/>
      <c r="FOE156" s="17"/>
      <c r="FOF156" s="17"/>
      <c r="FOG156" s="17"/>
      <c r="FOH156" s="17"/>
      <c r="FOI156" s="17"/>
      <c r="FOJ156" s="17"/>
      <c r="FOK156" s="17"/>
      <c r="FOL156" s="17"/>
      <c r="FOM156" s="17"/>
      <c r="FON156" s="17"/>
      <c r="FOO156" s="17"/>
      <c r="FOP156" s="17"/>
      <c r="FOQ156" s="17"/>
      <c r="FOR156" s="17"/>
      <c r="FOS156" s="17"/>
      <c r="FOT156" s="17"/>
      <c r="FOU156" s="17"/>
      <c r="FOV156" s="17"/>
      <c r="FOW156" s="17"/>
      <c r="FOX156" s="17"/>
      <c r="FOY156" s="17"/>
      <c r="FOZ156" s="17"/>
      <c r="FPA156" s="17"/>
      <c r="FPB156" s="17"/>
      <c r="FPC156" s="17"/>
      <c r="FPD156" s="17"/>
      <c r="FPE156" s="17"/>
      <c r="FPF156" s="17"/>
      <c r="FPG156" s="17"/>
      <c r="FPH156" s="17"/>
      <c r="FPI156" s="17"/>
      <c r="FPJ156" s="17"/>
      <c r="FPK156" s="17"/>
      <c r="FPL156" s="17"/>
      <c r="FPM156" s="17"/>
      <c r="FPN156" s="17"/>
      <c r="FPO156" s="17"/>
      <c r="FPP156" s="17"/>
      <c r="FPQ156" s="17"/>
      <c r="FPR156" s="17"/>
      <c r="FPS156" s="17"/>
      <c r="FPT156" s="17"/>
      <c r="FPU156" s="17"/>
      <c r="FPV156" s="17"/>
      <c r="FPW156" s="17"/>
      <c r="FPX156" s="17"/>
      <c r="FPY156" s="17"/>
      <c r="FPZ156" s="17"/>
      <c r="FQA156" s="17"/>
      <c r="FQB156" s="17"/>
      <c r="FQC156" s="17"/>
      <c r="FQD156" s="17"/>
      <c r="FQE156" s="17"/>
      <c r="FQF156" s="17"/>
      <c r="FQG156" s="17"/>
      <c r="FQH156" s="17"/>
      <c r="FQI156" s="17"/>
      <c r="FQJ156" s="17"/>
      <c r="FQK156" s="17"/>
      <c r="FQL156" s="17"/>
      <c r="FQM156" s="17"/>
      <c r="FQN156" s="17"/>
      <c r="FQO156" s="17"/>
      <c r="FQP156" s="17"/>
      <c r="FQQ156" s="17"/>
      <c r="FQR156" s="17"/>
      <c r="FQS156" s="17"/>
      <c r="FQT156" s="17"/>
      <c r="FQU156" s="17"/>
      <c r="FQV156" s="17"/>
      <c r="FQW156" s="17"/>
      <c r="FQX156" s="17"/>
      <c r="FQY156" s="17"/>
      <c r="FQZ156" s="17"/>
      <c r="FRA156" s="17"/>
      <c r="FRB156" s="17"/>
      <c r="FRC156" s="17"/>
      <c r="FRD156" s="17"/>
      <c r="FRE156" s="17"/>
      <c r="FRF156" s="17"/>
      <c r="FRG156" s="17"/>
      <c r="FRH156" s="17"/>
      <c r="FRI156" s="17"/>
      <c r="FRJ156" s="17"/>
      <c r="FRK156" s="17"/>
      <c r="FRL156" s="17"/>
      <c r="FRM156" s="17"/>
      <c r="FRN156" s="17"/>
      <c r="FRO156" s="17"/>
      <c r="FRP156" s="17"/>
      <c r="FRQ156" s="17"/>
      <c r="FRR156" s="17"/>
      <c r="FRS156" s="17"/>
      <c r="FRT156" s="17"/>
      <c r="FRU156" s="17"/>
      <c r="FRV156" s="17"/>
      <c r="FRW156" s="17"/>
      <c r="FRX156" s="17"/>
      <c r="FRY156" s="17"/>
      <c r="FRZ156" s="17"/>
      <c r="FSA156" s="17"/>
      <c r="FSB156" s="17"/>
      <c r="FSC156" s="17"/>
      <c r="FSD156" s="17"/>
      <c r="FSE156" s="17"/>
      <c r="FSF156" s="17"/>
      <c r="FSG156" s="17"/>
      <c r="FSH156" s="17"/>
      <c r="FSI156" s="17"/>
      <c r="FSJ156" s="17"/>
      <c r="FSK156" s="17"/>
      <c r="FSL156" s="17"/>
      <c r="FSM156" s="17"/>
      <c r="FSN156" s="17"/>
      <c r="FSO156" s="17"/>
      <c r="FSP156" s="17"/>
      <c r="FSQ156" s="17"/>
      <c r="FSR156" s="17"/>
      <c r="FSS156" s="17"/>
      <c r="FST156" s="17"/>
      <c r="FSU156" s="17"/>
      <c r="FSV156" s="17"/>
      <c r="FSW156" s="17"/>
      <c r="FSX156" s="17"/>
      <c r="FSY156" s="17"/>
      <c r="FSZ156" s="17"/>
      <c r="FTA156" s="17"/>
      <c r="FTB156" s="17"/>
      <c r="FTC156" s="17"/>
      <c r="FTD156" s="17"/>
      <c r="FTE156" s="17"/>
      <c r="FTF156" s="17"/>
      <c r="FTG156" s="17"/>
      <c r="FTH156" s="17"/>
      <c r="FTI156" s="17"/>
      <c r="FTJ156" s="17"/>
      <c r="FTK156" s="17"/>
      <c r="FTL156" s="17"/>
      <c r="FTM156" s="17"/>
      <c r="FTN156" s="17"/>
      <c r="FTO156" s="17"/>
      <c r="FTP156" s="17"/>
      <c r="FTQ156" s="17"/>
      <c r="FTR156" s="17"/>
      <c r="FTS156" s="17"/>
      <c r="FTT156" s="17"/>
      <c r="FTU156" s="17"/>
      <c r="FTV156" s="17"/>
      <c r="FTW156" s="17"/>
      <c r="FTX156" s="17"/>
      <c r="FTY156" s="17"/>
      <c r="FTZ156" s="17"/>
      <c r="FUA156" s="17"/>
      <c r="FUB156" s="17"/>
      <c r="FUC156" s="17"/>
      <c r="FUD156" s="17"/>
      <c r="FUE156" s="17"/>
      <c r="FUF156" s="17"/>
      <c r="FUG156" s="17"/>
      <c r="FUH156" s="17"/>
      <c r="FUI156" s="17"/>
      <c r="FUJ156" s="17"/>
      <c r="FUK156" s="17"/>
      <c r="FUL156" s="17"/>
      <c r="FUM156" s="17"/>
      <c r="FUN156" s="17"/>
      <c r="FUO156" s="17"/>
      <c r="FUP156" s="17"/>
      <c r="FUQ156" s="17"/>
      <c r="FUR156" s="17"/>
      <c r="FUS156" s="17"/>
      <c r="FUT156" s="17"/>
      <c r="FUU156" s="17"/>
      <c r="FUV156" s="17"/>
      <c r="FUW156" s="17"/>
      <c r="FUX156" s="17"/>
      <c r="FUY156" s="17"/>
      <c r="FUZ156" s="17"/>
      <c r="FVA156" s="17"/>
      <c r="FVB156" s="17"/>
      <c r="FVC156" s="17"/>
      <c r="FVD156" s="17"/>
      <c r="FVE156" s="17"/>
      <c r="FVF156" s="17"/>
      <c r="FVG156" s="17"/>
      <c r="FVH156" s="17"/>
      <c r="FVI156" s="17"/>
      <c r="FVJ156" s="17"/>
      <c r="FVK156" s="17"/>
      <c r="FVL156" s="17"/>
      <c r="FVM156" s="17"/>
      <c r="FVN156" s="17"/>
      <c r="FVO156" s="17"/>
      <c r="FVP156" s="17"/>
      <c r="FVQ156" s="17"/>
      <c r="FVR156" s="17"/>
      <c r="FVS156" s="17"/>
      <c r="FVT156" s="17"/>
      <c r="FVU156" s="17"/>
      <c r="FVV156" s="17"/>
      <c r="FVW156" s="17"/>
      <c r="FVX156" s="17"/>
      <c r="FVY156" s="17"/>
      <c r="FVZ156" s="17"/>
      <c r="FWA156" s="17"/>
      <c r="FWB156" s="17"/>
      <c r="FWC156" s="17"/>
      <c r="FWD156" s="17"/>
      <c r="FWE156" s="17"/>
      <c r="FWF156" s="17"/>
      <c r="FWG156" s="17"/>
      <c r="FWH156" s="17"/>
      <c r="FWI156" s="17"/>
      <c r="FWJ156" s="17"/>
      <c r="FWK156" s="17"/>
      <c r="FWL156" s="17"/>
      <c r="FWM156" s="17"/>
      <c r="FWN156" s="17"/>
      <c r="FWO156" s="17"/>
      <c r="FWP156" s="17"/>
      <c r="FWQ156" s="17"/>
      <c r="FWR156" s="17"/>
      <c r="FWS156" s="17"/>
      <c r="FWT156" s="17"/>
      <c r="FWU156" s="17"/>
      <c r="FWV156" s="17"/>
      <c r="FWW156" s="17"/>
      <c r="FWX156" s="17"/>
      <c r="FWY156" s="17"/>
      <c r="FWZ156" s="17"/>
      <c r="FXA156" s="17"/>
      <c r="FXB156" s="17"/>
      <c r="FXC156" s="17"/>
      <c r="FXD156" s="17"/>
      <c r="FXE156" s="17"/>
      <c r="FXF156" s="17"/>
      <c r="FXG156" s="17"/>
      <c r="FXH156" s="17"/>
      <c r="FXI156" s="17"/>
      <c r="FXJ156" s="17"/>
      <c r="FXK156" s="17"/>
      <c r="FXL156" s="17"/>
      <c r="FXM156" s="17"/>
      <c r="FXN156" s="17"/>
      <c r="FXO156" s="17"/>
      <c r="FXP156" s="17"/>
      <c r="FXQ156" s="17"/>
      <c r="FXR156" s="17"/>
      <c r="FXS156" s="17"/>
      <c r="FXT156" s="17"/>
      <c r="FXU156" s="17"/>
      <c r="FXV156" s="17"/>
      <c r="FXW156" s="17"/>
      <c r="FXX156" s="17"/>
      <c r="FXY156" s="17"/>
      <c r="FXZ156" s="17"/>
      <c r="FYA156" s="17"/>
      <c r="FYB156" s="17"/>
      <c r="FYC156" s="17"/>
      <c r="FYD156" s="17"/>
      <c r="FYE156" s="17"/>
      <c r="FYF156" s="17"/>
      <c r="FYG156" s="17"/>
      <c r="FYH156" s="17"/>
      <c r="FYI156" s="17"/>
      <c r="FYJ156" s="17"/>
      <c r="FYK156" s="17"/>
      <c r="FYL156" s="17"/>
      <c r="FYM156" s="17"/>
      <c r="FYN156" s="17"/>
      <c r="FYO156" s="17"/>
      <c r="FYP156" s="17"/>
      <c r="FYQ156" s="17"/>
      <c r="FYR156" s="17"/>
      <c r="FYS156" s="17"/>
      <c r="FYT156" s="17"/>
      <c r="FYU156" s="17"/>
      <c r="FYV156" s="17"/>
      <c r="FYW156" s="17"/>
      <c r="FYX156" s="17"/>
      <c r="FYY156" s="17"/>
      <c r="FYZ156" s="17"/>
      <c r="FZA156" s="17"/>
      <c r="FZB156" s="17"/>
      <c r="FZC156" s="17"/>
      <c r="FZD156" s="17"/>
      <c r="FZE156" s="17"/>
      <c r="FZF156" s="17"/>
      <c r="FZG156" s="17"/>
      <c r="FZH156" s="17"/>
      <c r="FZI156" s="17"/>
      <c r="FZJ156" s="17"/>
      <c r="FZK156" s="17"/>
      <c r="FZL156" s="17"/>
      <c r="FZM156" s="17"/>
      <c r="FZN156" s="17"/>
      <c r="FZO156" s="17"/>
      <c r="FZP156" s="17"/>
      <c r="FZQ156" s="17"/>
      <c r="FZR156" s="17"/>
      <c r="FZS156" s="17"/>
      <c r="FZT156" s="17"/>
      <c r="FZU156" s="17"/>
      <c r="FZV156" s="17"/>
      <c r="FZW156" s="17"/>
      <c r="FZX156" s="17"/>
      <c r="FZY156" s="17"/>
      <c r="FZZ156" s="17"/>
      <c r="GAA156" s="17"/>
      <c r="GAB156" s="17"/>
      <c r="GAC156" s="17"/>
      <c r="GAD156" s="17"/>
      <c r="GAE156" s="17"/>
      <c r="GAF156" s="17"/>
      <c r="GAG156" s="17"/>
      <c r="GAH156" s="17"/>
      <c r="GAI156" s="17"/>
      <c r="GAJ156" s="17"/>
      <c r="GAK156" s="17"/>
      <c r="GAL156" s="17"/>
      <c r="GAM156" s="17"/>
      <c r="GAN156" s="17"/>
      <c r="GAO156" s="17"/>
      <c r="GAP156" s="17"/>
      <c r="GAQ156" s="17"/>
      <c r="GAR156" s="17"/>
      <c r="GAS156" s="17"/>
      <c r="GAT156" s="17"/>
      <c r="GAU156" s="17"/>
      <c r="GAV156" s="17"/>
      <c r="GAW156" s="17"/>
      <c r="GAX156" s="17"/>
      <c r="GAY156" s="17"/>
      <c r="GAZ156" s="17"/>
      <c r="GBA156" s="17"/>
      <c r="GBB156" s="17"/>
      <c r="GBC156" s="17"/>
      <c r="GBD156" s="17"/>
      <c r="GBE156" s="17"/>
      <c r="GBF156" s="17"/>
      <c r="GBG156" s="17"/>
      <c r="GBH156" s="17"/>
      <c r="GBI156" s="17"/>
      <c r="GBJ156" s="17"/>
      <c r="GBK156" s="17"/>
      <c r="GBL156" s="17"/>
      <c r="GBM156" s="17"/>
      <c r="GBN156" s="17"/>
      <c r="GBO156" s="17"/>
      <c r="GBP156" s="17"/>
      <c r="GBQ156" s="17"/>
      <c r="GBR156" s="17"/>
      <c r="GBS156" s="17"/>
      <c r="GBT156" s="17"/>
      <c r="GBU156" s="17"/>
      <c r="GBV156" s="17"/>
      <c r="GBW156" s="17"/>
      <c r="GBX156" s="17"/>
      <c r="GBY156" s="17"/>
      <c r="GBZ156" s="17"/>
      <c r="GCA156" s="17"/>
      <c r="GCB156" s="17"/>
      <c r="GCC156" s="17"/>
      <c r="GCD156" s="17"/>
      <c r="GCE156" s="17"/>
      <c r="GCF156" s="17"/>
      <c r="GCG156" s="17"/>
      <c r="GCH156" s="17"/>
      <c r="GCI156" s="17"/>
      <c r="GCJ156" s="17"/>
      <c r="GCK156" s="17"/>
      <c r="GCL156" s="17"/>
      <c r="GCM156" s="17"/>
      <c r="GCN156" s="17"/>
      <c r="GCO156" s="17"/>
      <c r="GCP156" s="17"/>
      <c r="GCQ156" s="17"/>
      <c r="GCR156" s="17"/>
      <c r="GCS156" s="17"/>
      <c r="GCT156" s="17"/>
      <c r="GCU156" s="17"/>
      <c r="GCV156" s="17"/>
      <c r="GCW156" s="17"/>
      <c r="GCX156" s="17"/>
      <c r="GCY156" s="17"/>
      <c r="GCZ156" s="17"/>
      <c r="GDA156" s="17"/>
      <c r="GDB156" s="17"/>
      <c r="GDC156" s="17"/>
      <c r="GDD156" s="17"/>
      <c r="GDE156" s="17"/>
      <c r="GDF156" s="17"/>
      <c r="GDG156" s="17"/>
      <c r="GDH156" s="17"/>
      <c r="GDI156" s="17"/>
      <c r="GDJ156" s="17"/>
      <c r="GDK156" s="17"/>
      <c r="GDL156" s="17"/>
      <c r="GDM156" s="17"/>
      <c r="GDN156" s="17"/>
      <c r="GDO156" s="17"/>
      <c r="GDP156" s="17"/>
      <c r="GDQ156" s="17"/>
      <c r="GDR156" s="17"/>
      <c r="GDS156" s="17"/>
      <c r="GDT156" s="17"/>
      <c r="GDU156" s="17"/>
      <c r="GDV156" s="17"/>
      <c r="GDW156" s="17"/>
      <c r="GDX156" s="17"/>
      <c r="GDY156" s="17"/>
      <c r="GDZ156" s="17"/>
      <c r="GEA156" s="17"/>
      <c r="GEB156" s="17"/>
      <c r="GEC156" s="17"/>
      <c r="GED156" s="17"/>
      <c r="GEE156" s="17"/>
      <c r="GEF156" s="17"/>
      <c r="GEG156" s="17"/>
      <c r="GEH156" s="17"/>
      <c r="GEI156" s="17"/>
      <c r="GEJ156" s="17"/>
      <c r="GEK156" s="17"/>
      <c r="GEL156" s="17"/>
      <c r="GEM156" s="17"/>
      <c r="GEN156" s="17"/>
      <c r="GEO156" s="17"/>
      <c r="GEP156" s="17"/>
      <c r="GEQ156" s="17"/>
      <c r="GER156" s="17"/>
      <c r="GES156" s="17"/>
      <c r="GET156" s="17"/>
      <c r="GEU156" s="17"/>
      <c r="GEV156" s="17"/>
      <c r="GEW156" s="17"/>
      <c r="GEX156" s="17"/>
      <c r="GEY156" s="17"/>
      <c r="GEZ156" s="17"/>
      <c r="GFA156" s="17"/>
      <c r="GFB156" s="17"/>
      <c r="GFC156" s="17"/>
      <c r="GFD156" s="17"/>
      <c r="GFE156" s="17"/>
      <c r="GFF156" s="17"/>
      <c r="GFG156" s="17"/>
      <c r="GFH156" s="17"/>
      <c r="GFI156" s="17"/>
      <c r="GFJ156" s="17"/>
      <c r="GFK156" s="17"/>
      <c r="GFL156" s="17"/>
      <c r="GFM156" s="17"/>
      <c r="GFN156" s="17"/>
      <c r="GFO156" s="17"/>
      <c r="GFP156" s="17"/>
      <c r="GFQ156" s="17"/>
      <c r="GFR156" s="17"/>
      <c r="GFS156" s="17"/>
      <c r="GFT156" s="17"/>
      <c r="GFU156" s="17"/>
      <c r="GFV156" s="17"/>
      <c r="GFW156" s="17"/>
      <c r="GFX156" s="17"/>
      <c r="GFY156" s="17"/>
      <c r="GFZ156" s="17"/>
      <c r="GGA156" s="17"/>
      <c r="GGB156" s="17"/>
      <c r="GGC156" s="17"/>
      <c r="GGD156" s="17"/>
      <c r="GGE156" s="17"/>
      <c r="GGF156" s="17"/>
      <c r="GGG156" s="17"/>
      <c r="GGH156" s="17"/>
      <c r="GGI156" s="17"/>
      <c r="GGJ156" s="17"/>
      <c r="GGK156" s="17"/>
      <c r="GGL156" s="17"/>
      <c r="GGM156" s="17"/>
      <c r="GGN156" s="17"/>
      <c r="GGO156" s="17"/>
      <c r="GGP156" s="17"/>
      <c r="GGQ156" s="17"/>
      <c r="GGR156" s="17"/>
      <c r="GGS156" s="17"/>
      <c r="GGT156" s="17"/>
      <c r="GGU156" s="17"/>
      <c r="GGV156" s="17"/>
      <c r="GGW156" s="17"/>
      <c r="GGX156" s="17"/>
      <c r="GGY156" s="17"/>
      <c r="GGZ156" s="17"/>
      <c r="GHA156" s="17"/>
      <c r="GHB156" s="17"/>
      <c r="GHC156" s="17"/>
      <c r="GHD156" s="17"/>
      <c r="GHE156" s="17"/>
      <c r="GHF156" s="17"/>
      <c r="GHG156" s="17"/>
      <c r="GHH156" s="17"/>
      <c r="GHI156" s="17"/>
      <c r="GHJ156" s="17"/>
      <c r="GHK156" s="17"/>
      <c r="GHL156" s="17"/>
      <c r="GHM156" s="17"/>
      <c r="GHN156" s="17"/>
      <c r="GHO156" s="17"/>
      <c r="GHP156" s="17"/>
      <c r="GHQ156" s="17"/>
      <c r="GHR156" s="17"/>
      <c r="GHS156" s="17"/>
      <c r="GHT156" s="17"/>
      <c r="GHU156" s="17"/>
      <c r="GHV156" s="17"/>
      <c r="GHW156" s="17"/>
      <c r="GHX156" s="17"/>
      <c r="GHY156" s="17"/>
      <c r="GHZ156" s="17"/>
      <c r="GIA156" s="17"/>
      <c r="GIB156" s="17"/>
      <c r="GIC156" s="17"/>
      <c r="GID156" s="17"/>
      <c r="GIE156" s="17"/>
      <c r="GIF156" s="17"/>
      <c r="GIG156" s="17"/>
      <c r="GIH156" s="17"/>
      <c r="GII156" s="17"/>
      <c r="GIJ156" s="17"/>
      <c r="GIK156" s="17"/>
      <c r="GIL156" s="17"/>
      <c r="GIM156" s="17"/>
      <c r="GIN156" s="17"/>
      <c r="GIO156" s="17"/>
      <c r="GIP156" s="17"/>
      <c r="GIQ156" s="17"/>
      <c r="GIR156" s="17"/>
      <c r="GIS156" s="17"/>
      <c r="GIT156" s="17"/>
      <c r="GIU156" s="17"/>
      <c r="GIV156" s="17"/>
      <c r="GIW156" s="17"/>
      <c r="GIX156" s="17"/>
      <c r="GIY156" s="17"/>
      <c r="GIZ156" s="17"/>
      <c r="GJA156" s="17"/>
      <c r="GJB156" s="17"/>
      <c r="GJC156" s="17"/>
      <c r="GJD156" s="17"/>
      <c r="GJE156" s="17"/>
      <c r="GJF156" s="17"/>
      <c r="GJG156" s="17"/>
      <c r="GJH156" s="17"/>
      <c r="GJI156" s="17"/>
      <c r="GJJ156" s="17"/>
      <c r="GJK156" s="17"/>
      <c r="GJL156" s="17"/>
      <c r="GJM156" s="17"/>
      <c r="GJN156" s="17"/>
      <c r="GJO156" s="17"/>
      <c r="GJP156" s="17"/>
      <c r="GJQ156" s="17"/>
      <c r="GJR156" s="17"/>
      <c r="GJS156" s="17"/>
      <c r="GJT156" s="17"/>
      <c r="GJU156" s="17"/>
      <c r="GJV156" s="17"/>
      <c r="GJW156" s="17"/>
      <c r="GJX156" s="17"/>
      <c r="GJY156" s="17"/>
      <c r="GJZ156" s="17"/>
      <c r="GKA156" s="17"/>
      <c r="GKB156" s="17"/>
      <c r="GKC156" s="17"/>
      <c r="GKD156" s="17"/>
      <c r="GKE156" s="17"/>
      <c r="GKF156" s="17"/>
      <c r="GKG156" s="17"/>
      <c r="GKH156" s="17"/>
      <c r="GKI156" s="17"/>
      <c r="GKJ156" s="17"/>
      <c r="GKK156" s="17"/>
      <c r="GKL156" s="17"/>
      <c r="GKM156" s="17"/>
      <c r="GKN156" s="17"/>
      <c r="GKO156" s="17"/>
      <c r="GKP156" s="17"/>
      <c r="GKQ156" s="17"/>
      <c r="GKR156" s="17"/>
      <c r="GKS156" s="17"/>
      <c r="GKT156" s="17"/>
      <c r="GKU156" s="17"/>
      <c r="GKV156" s="17"/>
      <c r="GKW156" s="17"/>
      <c r="GKX156" s="17"/>
      <c r="GKY156" s="17"/>
      <c r="GKZ156" s="17"/>
      <c r="GLA156" s="17"/>
      <c r="GLB156" s="17"/>
      <c r="GLC156" s="17"/>
      <c r="GLD156" s="17"/>
      <c r="GLE156" s="17"/>
      <c r="GLF156" s="17"/>
      <c r="GLG156" s="17"/>
      <c r="GLH156" s="17"/>
      <c r="GLI156" s="17"/>
      <c r="GLJ156" s="17"/>
      <c r="GLK156" s="17"/>
      <c r="GLL156" s="17"/>
      <c r="GLM156" s="17"/>
      <c r="GLN156" s="17"/>
      <c r="GLO156" s="17"/>
      <c r="GLP156" s="17"/>
      <c r="GLQ156" s="17"/>
      <c r="GLR156" s="17"/>
      <c r="GLS156" s="17"/>
      <c r="GLT156" s="17"/>
      <c r="GLU156" s="17"/>
      <c r="GLV156" s="17"/>
      <c r="GLW156" s="17"/>
      <c r="GLX156" s="17"/>
      <c r="GLY156" s="17"/>
      <c r="GLZ156" s="17"/>
      <c r="GMA156" s="17"/>
      <c r="GMB156" s="17"/>
      <c r="GMC156" s="17"/>
      <c r="GMD156" s="17"/>
      <c r="GME156" s="17"/>
      <c r="GMF156" s="17"/>
      <c r="GMG156" s="17"/>
      <c r="GMH156" s="17"/>
      <c r="GMI156" s="17"/>
      <c r="GMJ156" s="17"/>
      <c r="GMK156" s="17"/>
      <c r="GML156" s="17"/>
      <c r="GMM156" s="17"/>
      <c r="GMN156" s="17"/>
      <c r="GMO156" s="17"/>
      <c r="GMP156" s="17"/>
      <c r="GMQ156" s="17"/>
      <c r="GMR156" s="17"/>
      <c r="GMS156" s="17"/>
      <c r="GMT156" s="17"/>
      <c r="GMU156" s="17"/>
      <c r="GMV156" s="17"/>
      <c r="GMW156" s="17"/>
      <c r="GMX156" s="17"/>
      <c r="GMY156" s="17"/>
      <c r="GMZ156" s="17"/>
      <c r="GNA156" s="17"/>
      <c r="GNB156" s="17"/>
      <c r="GNC156" s="17"/>
      <c r="GND156" s="17"/>
      <c r="GNE156" s="17"/>
      <c r="GNF156" s="17"/>
      <c r="GNG156" s="17"/>
      <c r="GNH156" s="17"/>
      <c r="GNI156" s="17"/>
      <c r="GNJ156" s="17"/>
      <c r="GNK156" s="17"/>
      <c r="GNL156" s="17"/>
      <c r="GNM156" s="17"/>
      <c r="GNN156" s="17"/>
      <c r="GNO156" s="17"/>
      <c r="GNP156" s="17"/>
      <c r="GNQ156" s="17"/>
      <c r="GNR156" s="17"/>
      <c r="GNS156" s="17"/>
      <c r="GNT156" s="17"/>
      <c r="GNU156" s="17"/>
      <c r="GNV156" s="17"/>
      <c r="GNW156" s="17"/>
      <c r="GNX156" s="17"/>
      <c r="GNY156" s="17"/>
      <c r="GNZ156" s="17"/>
      <c r="GOA156" s="17"/>
      <c r="GOB156" s="17"/>
      <c r="GOC156" s="17"/>
      <c r="GOD156" s="17"/>
      <c r="GOE156" s="17"/>
      <c r="GOF156" s="17"/>
      <c r="GOG156" s="17"/>
      <c r="GOH156" s="17"/>
      <c r="GOI156" s="17"/>
      <c r="GOJ156" s="17"/>
      <c r="GOK156" s="17"/>
      <c r="GOL156" s="17"/>
      <c r="GOM156" s="17"/>
      <c r="GON156" s="17"/>
      <c r="GOO156" s="17"/>
      <c r="GOP156" s="17"/>
      <c r="GOQ156" s="17"/>
      <c r="GOR156" s="17"/>
      <c r="GOS156" s="17"/>
      <c r="GOT156" s="17"/>
      <c r="GOU156" s="17"/>
      <c r="GOV156" s="17"/>
      <c r="GOW156" s="17"/>
      <c r="GOX156" s="17"/>
      <c r="GOY156" s="17"/>
      <c r="GOZ156" s="17"/>
      <c r="GPA156" s="17"/>
      <c r="GPB156" s="17"/>
      <c r="GPC156" s="17"/>
      <c r="GPD156" s="17"/>
      <c r="GPE156" s="17"/>
      <c r="GPF156" s="17"/>
      <c r="GPG156" s="17"/>
      <c r="GPH156" s="17"/>
      <c r="GPI156" s="17"/>
      <c r="GPJ156" s="17"/>
      <c r="GPK156" s="17"/>
      <c r="GPL156" s="17"/>
      <c r="GPM156" s="17"/>
      <c r="GPN156" s="17"/>
      <c r="GPO156" s="17"/>
      <c r="GPP156" s="17"/>
      <c r="GPQ156" s="17"/>
      <c r="GPR156" s="17"/>
      <c r="GPS156" s="17"/>
      <c r="GPT156" s="17"/>
      <c r="GPU156" s="17"/>
      <c r="GPV156" s="17"/>
      <c r="GPW156" s="17"/>
      <c r="GPX156" s="17"/>
      <c r="GPY156" s="17"/>
      <c r="GPZ156" s="17"/>
      <c r="GQA156" s="17"/>
      <c r="GQB156" s="17"/>
      <c r="GQC156" s="17"/>
      <c r="GQD156" s="17"/>
      <c r="GQE156" s="17"/>
      <c r="GQF156" s="17"/>
      <c r="GQG156" s="17"/>
      <c r="GQH156" s="17"/>
      <c r="GQI156" s="17"/>
      <c r="GQJ156" s="17"/>
      <c r="GQK156" s="17"/>
      <c r="GQL156" s="17"/>
      <c r="GQM156" s="17"/>
      <c r="GQN156" s="17"/>
      <c r="GQO156" s="17"/>
      <c r="GQP156" s="17"/>
      <c r="GQQ156" s="17"/>
      <c r="GQR156" s="17"/>
      <c r="GQS156" s="17"/>
      <c r="GQT156" s="17"/>
      <c r="GQU156" s="17"/>
      <c r="GQV156" s="17"/>
      <c r="GQW156" s="17"/>
      <c r="GQX156" s="17"/>
      <c r="GQY156" s="17"/>
      <c r="GQZ156" s="17"/>
      <c r="GRA156" s="17"/>
      <c r="GRB156" s="17"/>
      <c r="GRC156" s="17"/>
      <c r="GRD156" s="17"/>
      <c r="GRE156" s="17"/>
      <c r="GRF156" s="17"/>
      <c r="GRG156" s="17"/>
      <c r="GRH156" s="17"/>
      <c r="GRI156" s="17"/>
      <c r="GRJ156" s="17"/>
      <c r="GRK156" s="17"/>
      <c r="GRL156" s="17"/>
      <c r="GRM156" s="17"/>
      <c r="GRN156" s="17"/>
      <c r="GRO156" s="17"/>
      <c r="GRP156" s="17"/>
      <c r="GRQ156" s="17"/>
      <c r="GRR156" s="17"/>
      <c r="GRS156" s="17"/>
      <c r="GRT156" s="17"/>
      <c r="GRU156" s="17"/>
      <c r="GRV156" s="17"/>
      <c r="GRW156" s="17"/>
      <c r="GRX156" s="17"/>
      <c r="GRY156" s="17"/>
      <c r="GRZ156" s="17"/>
      <c r="GSA156" s="17"/>
      <c r="GSB156" s="17"/>
      <c r="GSC156" s="17"/>
      <c r="GSD156" s="17"/>
      <c r="GSE156" s="17"/>
      <c r="GSF156" s="17"/>
      <c r="GSG156" s="17"/>
      <c r="GSH156" s="17"/>
      <c r="GSI156" s="17"/>
      <c r="GSJ156" s="17"/>
      <c r="GSK156" s="17"/>
      <c r="GSL156" s="17"/>
      <c r="GSM156" s="17"/>
      <c r="GSN156" s="17"/>
      <c r="GSO156" s="17"/>
      <c r="GSP156" s="17"/>
      <c r="GSQ156" s="17"/>
      <c r="GSR156" s="17"/>
      <c r="GSS156" s="17"/>
      <c r="GST156" s="17"/>
      <c r="GSU156" s="17"/>
      <c r="GSV156" s="17"/>
      <c r="GSW156" s="17"/>
      <c r="GSX156" s="17"/>
      <c r="GSY156" s="17"/>
      <c r="GSZ156" s="17"/>
      <c r="GTA156" s="17"/>
      <c r="GTB156" s="17"/>
      <c r="GTC156" s="17"/>
      <c r="GTD156" s="17"/>
      <c r="GTE156" s="17"/>
      <c r="GTF156" s="17"/>
      <c r="GTG156" s="17"/>
      <c r="GTH156" s="17"/>
      <c r="GTI156" s="17"/>
      <c r="GTJ156" s="17"/>
      <c r="GTK156" s="17"/>
      <c r="GTL156" s="17"/>
      <c r="GTM156" s="17"/>
      <c r="GTN156" s="17"/>
      <c r="GTO156" s="17"/>
      <c r="GTP156" s="17"/>
      <c r="GTQ156" s="17"/>
      <c r="GTR156" s="17"/>
      <c r="GTS156" s="17"/>
      <c r="GTT156" s="17"/>
      <c r="GTU156" s="17"/>
      <c r="GTV156" s="17"/>
      <c r="GTW156" s="17"/>
      <c r="GTX156" s="17"/>
      <c r="GTY156" s="17"/>
      <c r="GTZ156" s="17"/>
      <c r="GUA156" s="17"/>
      <c r="GUB156" s="17"/>
      <c r="GUC156" s="17"/>
      <c r="GUD156" s="17"/>
      <c r="GUE156" s="17"/>
      <c r="GUF156" s="17"/>
      <c r="GUG156" s="17"/>
      <c r="GUH156" s="17"/>
      <c r="GUI156" s="17"/>
      <c r="GUJ156" s="17"/>
      <c r="GUK156" s="17"/>
      <c r="GUL156" s="17"/>
      <c r="GUM156" s="17"/>
      <c r="GUN156" s="17"/>
      <c r="GUO156" s="17"/>
      <c r="GUP156" s="17"/>
      <c r="GUQ156" s="17"/>
      <c r="GUR156" s="17"/>
      <c r="GUS156" s="17"/>
      <c r="GUT156" s="17"/>
      <c r="GUU156" s="17"/>
      <c r="GUV156" s="17"/>
      <c r="GUW156" s="17"/>
      <c r="GUX156" s="17"/>
      <c r="GUY156" s="17"/>
      <c r="GUZ156" s="17"/>
      <c r="GVA156" s="17"/>
      <c r="GVB156" s="17"/>
      <c r="GVC156" s="17"/>
      <c r="GVD156" s="17"/>
      <c r="GVE156" s="17"/>
      <c r="GVF156" s="17"/>
      <c r="GVG156" s="17"/>
      <c r="GVH156" s="17"/>
      <c r="GVI156" s="17"/>
      <c r="GVJ156" s="17"/>
      <c r="GVK156" s="17"/>
      <c r="GVL156" s="17"/>
      <c r="GVM156" s="17"/>
      <c r="GVN156" s="17"/>
      <c r="GVO156" s="17"/>
      <c r="GVP156" s="17"/>
      <c r="GVQ156" s="17"/>
      <c r="GVR156" s="17"/>
      <c r="GVS156" s="17"/>
      <c r="GVT156" s="17"/>
      <c r="GVU156" s="17"/>
      <c r="GVV156" s="17"/>
      <c r="GVW156" s="17"/>
      <c r="GVX156" s="17"/>
      <c r="GVY156" s="17"/>
      <c r="GVZ156" s="17"/>
      <c r="GWA156" s="17"/>
      <c r="GWB156" s="17"/>
      <c r="GWC156" s="17"/>
      <c r="GWD156" s="17"/>
      <c r="GWE156" s="17"/>
      <c r="GWF156" s="17"/>
      <c r="GWG156" s="17"/>
      <c r="GWH156" s="17"/>
      <c r="GWI156" s="17"/>
      <c r="GWJ156" s="17"/>
      <c r="GWK156" s="17"/>
      <c r="GWL156" s="17"/>
      <c r="GWM156" s="17"/>
      <c r="GWN156" s="17"/>
      <c r="GWO156" s="17"/>
      <c r="GWP156" s="17"/>
      <c r="GWQ156" s="17"/>
      <c r="GWR156" s="17"/>
      <c r="GWS156" s="17"/>
      <c r="GWT156" s="17"/>
      <c r="GWU156" s="17"/>
      <c r="GWV156" s="17"/>
      <c r="GWW156" s="17"/>
      <c r="GWX156" s="17"/>
      <c r="GWY156" s="17"/>
      <c r="GWZ156" s="17"/>
      <c r="GXA156" s="17"/>
      <c r="GXB156" s="17"/>
      <c r="GXC156" s="17"/>
      <c r="GXD156" s="17"/>
      <c r="GXE156" s="17"/>
      <c r="GXF156" s="17"/>
      <c r="GXG156" s="17"/>
      <c r="GXH156" s="17"/>
      <c r="GXI156" s="17"/>
      <c r="GXJ156" s="17"/>
      <c r="GXK156" s="17"/>
      <c r="GXL156" s="17"/>
      <c r="GXM156" s="17"/>
      <c r="GXN156" s="17"/>
      <c r="GXO156" s="17"/>
      <c r="GXP156" s="17"/>
      <c r="GXQ156" s="17"/>
      <c r="GXR156" s="17"/>
      <c r="GXS156" s="17"/>
      <c r="GXT156" s="17"/>
      <c r="GXU156" s="17"/>
      <c r="GXV156" s="17"/>
      <c r="GXW156" s="17"/>
      <c r="GXX156" s="17"/>
      <c r="GXY156" s="17"/>
      <c r="GXZ156" s="17"/>
      <c r="GYA156" s="17"/>
      <c r="GYB156" s="17"/>
      <c r="GYC156" s="17"/>
      <c r="GYD156" s="17"/>
      <c r="GYE156" s="17"/>
      <c r="GYF156" s="17"/>
      <c r="GYG156" s="17"/>
      <c r="GYH156" s="17"/>
      <c r="GYI156" s="17"/>
      <c r="GYJ156" s="17"/>
      <c r="GYK156" s="17"/>
      <c r="GYL156" s="17"/>
      <c r="GYM156" s="17"/>
      <c r="GYN156" s="17"/>
      <c r="GYO156" s="17"/>
      <c r="GYP156" s="17"/>
      <c r="GYQ156" s="17"/>
      <c r="GYR156" s="17"/>
      <c r="GYS156" s="17"/>
      <c r="GYT156" s="17"/>
      <c r="GYU156" s="17"/>
      <c r="GYV156" s="17"/>
      <c r="GYW156" s="17"/>
      <c r="GYX156" s="17"/>
      <c r="GYY156" s="17"/>
      <c r="GYZ156" s="17"/>
      <c r="GZA156" s="17"/>
      <c r="GZB156" s="17"/>
      <c r="GZC156" s="17"/>
      <c r="GZD156" s="17"/>
      <c r="GZE156" s="17"/>
      <c r="GZF156" s="17"/>
      <c r="GZG156" s="17"/>
      <c r="GZH156" s="17"/>
      <c r="GZI156" s="17"/>
      <c r="GZJ156" s="17"/>
      <c r="GZK156" s="17"/>
      <c r="GZL156" s="17"/>
      <c r="GZM156" s="17"/>
      <c r="GZN156" s="17"/>
      <c r="GZO156" s="17"/>
      <c r="GZP156" s="17"/>
      <c r="GZQ156" s="17"/>
      <c r="GZR156" s="17"/>
      <c r="GZS156" s="17"/>
      <c r="GZT156" s="17"/>
      <c r="GZU156" s="17"/>
      <c r="GZV156" s="17"/>
      <c r="GZW156" s="17"/>
      <c r="GZX156" s="17"/>
      <c r="GZY156" s="17"/>
      <c r="GZZ156" s="17"/>
      <c r="HAA156" s="17"/>
      <c r="HAB156" s="17"/>
      <c r="HAC156" s="17"/>
      <c r="HAD156" s="17"/>
      <c r="HAE156" s="17"/>
      <c r="HAF156" s="17"/>
      <c r="HAG156" s="17"/>
      <c r="HAH156" s="17"/>
      <c r="HAI156" s="17"/>
      <c r="HAJ156" s="17"/>
      <c r="HAK156" s="17"/>
      <c r="HAL156" s="17"/>
      <c r="HAM156" s="17"/>
      <c r="HAN156" s="17"/>
      <c r="HAO156" s="17"/>
      <c r="HAP156" s="17"/>
      <c r="HAQ156" s="17"/>
      <c r="HAR156" s="17"/>
      <c r="HAS156" s="17"/>
      <c r="HAT156" s="17"/>
      <c r="HAU156" s="17"/>
      <c r="HAV156" s="17"/>
      <c r="HAW156" s="17"/>
      <c r="HAX156" s="17"/>
      <c r="HAY156" s="17"/>
      <c r="HAZ156" s="17"/>
      <c r="HBA156" s="17"/>
      <c r="HBB156" s="17"/>
      <c r="HBC156" s="17"/>
      <c r="HBD156" s="17"/>
      <c r="HBE156" s="17"/>
      <c r="HBF156" s="17"/>
      <c r="HBG156" s="17"/>
      <c r="HBH156" s="17"/>
      <c r="HBI156" s="17"/>
      <c r="HBJ156" s="17"/>
      <c r="HBK156" s="17"/>
      <c r="HBL156" s="17"/>
      <c r="HBM156" s="17"/>
      <c r="HBN156" s="17"/>
      <c r="HBO156" s="17"/>
      <c r="HBP156" s="17"/>
      <c r="HBQ156" s="17"/>
      <c r="HBR156" s="17"/>
      <c r="HBS156" s="17"/>
      <c r="HBT156" s="17"/>
      <c r="HBU156" s="17"/>
      <c r="HBV156" s="17"/>
      <c r="HBW156" s="17"/>
      <c r="HBX156" s="17"/>
      <c r="HBY156" s="17"/>
      <c r="HBZ156" s="17"/>
      <c r="HCA156" s="17"/>
      <c r="HCB156" s="17"/>
      <c r="HCC156" s="17"/>
      <c r="HCD156" s="17"/>
      <c r="HCE156" s="17"/>
      <c r="HCF156" s="17"/>
      <c r="HCG156" s="17"/>
      <c r="HCH156" s="17"/>
      <c r="HCI156" s="17"/>
      <c r="HCJ156" s="17"/>
      <c r="HCK156" s="17"/>
      <c r="HCL156" s="17"/>
      <c r="HCM156" s="17"/>
      <c r="HCN156" s="17"/>
      <c r="HCO156" s="17"/>
      <c r="HCP156" s="17"/>
      <c r="HCQ156" s="17"/>
      <c r="HCR156" s="17"/>
      <c r="HCS156" s="17"/>
      <c r="HCT156" s="17"/>
      <c r="HCU156" s="17"/>
      <c r="HCV156" s="17"/>
      <c r="HCW156" s="17"/>
      <c r="HCX156" s="17"/>
      <c r="HCY156" s="17"/>
      <c r="HCZ156" s="17"/>
      <c r="HDA156" s="17"/>
      <c r="HDB156" s="17"/>
      <c r="HDC156" s="17"/>
      <c r="HDD156" s="17"/>
      <c r="HDE156" s="17"/>
      <c r="HDF156" s="17"/>
      <c r="HDG156" s="17"/>
      <c r="HDH156" s="17"/>
      <c r="HDI156" s="17"/>
      <c r="HDJ156" s="17"/>
      <c r="HDK156" s="17"/>
      <c r="HDL156" s="17"/>
      <c r="HDM156" s="17"/>
      <c r="HDN156" s="17"/>
      <c r="HDO156" s="17"/>
      <c r="HDP156" s="17"/>
      <c r="HDQ156" s="17"/>
      <c r="HDR156" s="17"/>
      <c r="HDS156" s="17"/>
      <c r="HDT156" s="17"/>
      <c r="HDU156" s="17"/>
      <c r="HDV156" s="17"/>
      <c r="HDW156" s="17"/>
      <c r="HDX156" s="17"/>
      <c r="HDY156" s="17"/>
      <c r="HDZ156" s="17"/>
      <c r="HEA156" s="17"/>
      <c r="HEB156" s="17"/>
      <c r="HEC156" s="17"/>
      <c r="HED156" s="17"/>
      <c r="HEE156" s="17"/>
      <c r="HEF156" s="17"/>
      <c r="HEG156" s="17"/>
      <c r="HEH156" s="17"/>
      <c r="HEI156" s="17"/>
      <c r="HEJ156" s="17"/>
      <c r="HEK156" s="17"/>
      <c r="HEL156" s="17"/>
      <c r="HEM156" s="17"/>
      <c r="HEN156" s="17"/>
      <c r="HEO156" s="17"/>
      <c r="HEP156" s="17"/>
      <c r="HEQ156" s="17"/>
      <c r="HER156" s="17"/>
      <c r="HES156" s="17"/>
      <c r="HET156" s="17"/>
      <c r="HEU156" s="17"/>
      <c r="HEV156" s="17"/>
      <c r="HEW156" s="17"/>
      <c r="HEX156" s="17"/>
      <c r="HEY156" s="17"/>
      <c r="HEZ156" s="17"/>
      <c r="HFA156" s="17"/>
      <c r="HFB156" s="17"/>
      <c r="HFC156" s="17"/>
      <c r="HFD156" s="17"/>
      <c r="HFE156" s="17"/>
      <c r="HFF156" s="17"/>
      <c r="HFG156" s="17"/>
      <c r="HFH156" s="17"/>
      <c r="HFI156" s="17"/>
      <c r="HFJ156" s="17"/>
      <c r="HFK156" s="17"/>
      <c r="HFL156" s="17"/>
      <c r="HFM156" s="17"/>
      <c r="HFN156" s="17"/>
      <c r="HFO156" s="17"/>
      <c r="HFP156" s="17"/>
      <c r="HFQ156" s="17"/>
      <c r="HFR156" s="17"/>
      <c r="HFS156" s="17"/>
      <c r="HFT156" s="17"/>
      <c r="HFU156" s="17"/>
      <c r="HFV156" s="17"/>
      <c r="HFW156" s="17"/>
      <c r="HFX156" s="17"/>
      <c r="HFY156" s="17"/>
      <c r="HFZ156" s="17"/>
      <c r="HGA156" s="17"/>
      <c r="HGB156" s="17"/>
      <c r="HGC156" s="17"/>
      <c r="HGD156" s="17"/>
      <c r="HGE156" s="17"/>
      <c r="HGF156" s="17"/>
      <c r="HGG156" s="17"/>
      <c r="HGH156" s="17"/>
      <c r="HGI156" s="17"/>
      <c r="HGJ156" s="17"/>
      <c r="HGK156" s="17"/>
      <c r="HGL156" s="17"/>
      <c r="HGM156" s="17"/>
      <c r="HGN156" s="17"/>
      <c r="HGO156" s="17"/>
      <c r="HGP156" s="17"/>
      <c r="HGQ156" s="17"/>
      <c r="HGR156" s="17"/>
      <c r="HGS156" s="17"/>
      <c r="HGT156" s="17"/>
      <c r="HGU156" s="17"/>
      <c r="HGV156" s="17"/>
      <c r="HGW156" s="17"/>
      <c r="HGX156" s="17"/>
      <c r="HGY156" s="17"/>
      <c r="HGZ156" s="17"/>
      <c r="HHA156" s="17"/>
      <c r="HHB156" s="17"/>
      <c r="HHC156" s="17"/>
      <c r="HHD156" s="17"/>
      <c r="HHE156" s="17"/>
      <c r="HHF156" s="17"/>
      <c r="HHG156" s="17"/>
      <c r="HHH156" s="17"/>
      <c r="HHI156" s="17"/>
      <c r="HHJ156" s="17"/>
      <c r="HHK156" s="17"/>
      <c r="HHL156" s="17"/>
      <c r="HHM156" s="17"/>
      <c r="HHN156" s="17"/>
      <c r="HHO156" s="17"/>
      <c r="HHP156" s="17"/>
      <c r="HHQ156" s="17"/>
      <c r="HHR156" s="17"/>
      <c r="HHS156" s="17"/>
      <c r="HHT156" s="17"/>
      <c r="HHU156" s="17"/>
      <c r="HHV156" s="17"/>
      <c r="HHW156" s="17"/>
      <c r="HHX156" s="17"/>
      <c r="HHY156" s="17"/>
      <c r="HHZ156" s="17"/>
      <c r="HIA156" s="17"/>
      <c r="HIB156" s="17"/>
      <c r="HIC156" s="17"/>
      <c r="HID156" s="17"/>
      <c r="HIE156" s="17"/>
      <c r="HIF156" s="17"/>
      <c r="HIG156" s="17"/>
      <c r="HIH156" s="17"/>
      <c r="HII156" s="17"/>
      <c r="HIJ156" s="17"/>
      <c r="HIK156" s="17"/>
      <c r="HIL156" s="17"/>
      <c r="HIM156" s="17"/>
      <c r="HIN156" s="17"/>
      <c r="HIO156" s="17"/>
      <c r="HIP156" s="17"/>
      <c r="HIQ156" s="17"/>
      <c r="HIR156" s="17"/>
      <c r="HIS156" s="17"/>
      <c r="HIT156" s="17"/>
      <c r="HIU156" s="17"/>
      <c r="HIV156" s="17"/>
      <c r="HIW156" s="17"/>
      <c r="HIX156" s="17"/>
      <c r="HIY156" s="17"/>
      <c r="HIZ156" s="17"/>
      <c r="HJA156" s="17"/>
      <c r="HJB156" s="17"/>
      <c r="HJC156" s="17"/>
      <c r="HJD156" s="17"/>
      <c r="HJE156" s="17"/>
      <c r="HJF156" s="17"/>
      <c r="HJG156" s="17"/>
      <c r="HJH156" s="17"/>
      <c r="HJI156" s="17"/>
      <c r="HJJ156" s="17"/>
      <c r="HJK156" s="17"/>
      <c r="HJL156" s="17"/>
      <c r="HJM156" s="17"/>
      <c r="HJN156" s="17"/>
      <c r="HJO156" s="17"/>
      <c r="HJP156" s="17"/>
      <c r="HJQ156" s="17"/>
      <c r="HJR156" s="17"/>
      <c r="HJS156" s="17"/>
      <c r="HJT156" s="17"/>
      <c r="HJU156" s="17"/>
      <c r="HJV156" s="17"/>
      <c r="HJW156" s="17"/>
      <c r="HJX156" s="17"/>
      <c r="HJY156" s="17"/>
      <c r="HJZ156" s="17"/>
      <c r="HKA156" s="17"/>
      <c r="HKB156" s="17"/>
      <c r="HKC156" s="17"/>
      <c r="HKD156" s="17"/>
      <c r="HKE156" s="17"/>
      <c r="HKF156" s="17"/>
      <c r="HKG156" s="17"/>
      <c r="HKH156" s="17"/>
      <c r="HKI156" s="17"/>
      <c r="HKJ156" s="17"/>
      <c r="HKK156" s="17"/>
      <c r="HKL156" s="17"/>
      <c r="HKM156" s="17"/>
      <c r="HKN156" s="17"/>
      <c r="HKO156" s="17"/>
      <c r="HKP156" s="17"/>
      <c r="HKQ156" s="17"/>
      <c r="HKR156" s="17"/>
      <c r="HKS156" s="17"/>
      <c r="HKT156" s="17"/>
      <c r="HKU156" s="17"/>
      <c r="HKV156" s="17"/>
      <c r="HKW156" s="17"/>
      <c r="HKX156" s="17"/>
      <c r="HKY156" s="17"/>
      <c r="HKZ156" s="17"/>
      <c r="HLA156" s="17"/>
      <c r="HLB156" s="17"/>
      <c r="HLC156" s="17"/>
      <c r="HLD156" s="17"/>
      <c r="HLE156" s="17"/>
      <c r="HLF156" s="17"/>
      <c r="HLG156" s="17"/>
      <c r="HLH156" s="17"/>
      <c r="HLI156" s="17"/>
      <c r="HLJ156" s="17"/>
      <c r="HLK156" s="17"/>
      <c r="HLL156" s="17"/>
      <c r="HLM156" s="17"/>
      <c r="HLN156" s="17"/>
      <c r="HLO156" s="17"/>
      <c r="HLP156" s="17"/>
      <c r="HLQ156" s="17"/>
      <c r="HLR156" s="17"/>
      <c r="HLS156" s="17"/>
      <c r="HLT156" s="17"/>
      <c r="HLU156" s="17"/>
      <c r="HLV156" s="17"/>
      <c r="HLW156" s="17"/>
      <c r="HLX156" s="17"/>
      <c r="HLY156" s="17"/>
      <c r="HLZ156" s="17"/>
      <c r="HMA156" s="17"/>
      <c r="HMB156" s="17"/>
      <c r="HMC156" s="17"/>
      <c r="HMD156" s="17"/>
      <c r="HME156" s="17"/>
      <c r="HMF156" s="17"/>
      <c r="HMG156" s="17"/>
      <c r="HMH156" s="17"/>
      <c r="HMI156" s="17"/>
      <c r="HMJ156" s="17"/>
      <c r="HMK156" s="17"/>
      <c r="HML156" s="17"/>
      <c r="HMM156" s="17"/>
      <c r="HMN156" s="17"/>
      <c r="HMO156" s="17"/>
      <c r="HMP156" s="17"/>
      <c r="HMQ156" s="17"/>
      <c r="HMR156" s="17"/>
      <c r="HMS156" s="17"/>
      <c r="HMT156" s="17"/>
      <c r="HMU156" s="17"/>
      <c r="HMV156" s="17"/>
      <c r="HMW156" s="17"/>
      <c r="HMX156" s="17"/>
      <c r="HMY156" s="17"/>
      <c r="HMZ156" s="17"/>
      <c r="HNA156" s="17"/>
      <c r="HNB156" s="17"/>
      <c r="HNC156" s="17"/>
      <c r="HND156" s="17"/>
      <c r="HNE156" s="17"/>
      <c r="HNF156" s="17"/>
      <c r="HNG156" s="17"/>
      <c r="HNH156" s="17"/>
      <c r="HNI156" s="17"/>
      <c r="HNJ156" s="17"/>
      <c r="HNK156" s="17"/>
      <c r="HNL156" s="17"/>
      <c r="HNM156" s="17"/>
      <c r="HNN156" s="17"/>
      <c r="HNO156" s="17"/>
      <c r="HNP156" s="17"/>
      <c r="HNQ156" s="17"/>
      <c r="HNR156" s="17"/>
      <c r="HNS156" s="17"/>
      <c r="HNT156" s="17"/>
      <c r="HNU156" s="17"/>
      <c r="HNV156" s="17"/>
      <c r="HNW156" s="17"/>
      <c r="HNX156" s="17"/>
      <c r="HNY156" s="17"/>
      <c r="HNZ156" s="17"/>
      <c r="HOA156" s="17"/>
      <c r="HOB156" s="17"/>
      <c r="HOC156" s="17"/>
      <c r="HOD156" s="17"/>
      <c r="HOE156" s="17"/>
      <c r="HOF156" s="17"/>
      <c r="HOG156" s="17"/>
      <c r="HOH156" s="17"/>
      <c r="HOI156" s="17"/>
      <c r="HOJ156" s="17"/>
      <c r="HOK156" s="17"/>
      <c r="HOL156" s="17"/>
      <c r="HOM156" s="17"/>
      <c r="HON156" s="17"/>
      <c r="HOO156" s="17"/>
      <c r="HOP156" s="17"/>
      <c r="HOQ156" s="17"/>
      <c r="HOR156" s="17"/>
      <c r="HOS156" s="17"/>
      <c r="HOT156" s="17"/>
      <c r="HOU156" s="17"/>
      <c r="HOV156" s="17"/>
      <c r="HOW156" s="17"/>
      <c r="HOX156" s="17"/>
      <c r="HOY156" s="17"/>
      <c r="HOZ156" s="17"/>
      <c r="HPA156" s="17"/>
      <c r="HPB156" s="17"/>
      <c r="HPC156" s="17"/>
      <c r="HPD156" s="17"/>
      <c r="HPE156" s="17"/>
      <c r="HPF156" s="17"/>
      <c r="HPG156" s="17"/>
      <c r="HPH156" s="17"/>
      <c r="HPI156" s="17"/>
      <c r="HPJ156" s="17"/>
      <c r="HPK156" s="17"/>
      <c r="HPL156" s="17"/>
      <c r="HPM156" s="17"/>
      <c r="HPN156" s="17"/>
      <c r="HPO156" s="17"/>
      <c r="HPP156" s="17"/>
      <c r="HPQ156" s="17"/>
      <c r="HPR156" s="17"/>
      <c r="HPS156" s="17"/>
      <c r="HPT156" s="17"/>
      <c r="HPU156" s="17"/>
      <c r="HPV156" s="17"/>
      <c r="HPW156" s="17"/>
      <c r="HPX156" s="17"/>
      <c r="HPY156" s="17"/>
      <c r="HPZ156" s="17"/>
      <c r="HQA156" s="17"/>
      <c r="HQB156" s="17"/>
      <c r="HQC156" s="17"/>
      <c r="HQD156" s="17"/>
      <c r="HQE156" s="17"/>
      <c r="HQF156" s="17"/>
      <c r="HQG156" s="17"/>
      <c r="HQH156" s="17"/>
      <c r="HQI156" s="17"/>
      <c r="HQJ156" s="17"/>
      <c r="HQK156" s="17"/>
      <c r="HQL156" s="17"/>
      <c r="HQM156" s="17"/>
      <c r="HQN156" s="17"/>
      <c r="HQO156" s="17"/>
      <c r="HQP156" s="17"/>
      <c r="HQQ156" s="17"/>
      <c r="HQR156" s="17"/>
      <c r="HQS156" s="17"/>
      <c r="HQT156" s="17"/>
      <c r="HQU156" s="17"/>
      <c r="HQV156" s="17"/>
      <c r="HQW156" s="17"/>
      <c r="HQX156" s="17"/>
      <c r="HQY156" s="17"/>
      <c r="HQZ156" s="17"/>
      <c r="HRA156" s="17"/>
      <c r="HRB156" s="17"/>
      <c r="HRC156" s="17"/>
      <c r="HRD156" s="17"/>
      <c r="HRE156" s="17"/>
      <c r="HRF156" s="17"/>
      <c r="HRG156" s="17"/>
      <c r="HRH156" s="17"/>
      <c r="HRI156" s="17"/>
      <c r="HRJ156" s="17"/>
      <c r="HRK156" s="17"/>
      <c r="HRL156" s="17"/>
      <c r="HRM156" s="17"/>
      <c r="HRN156" s="17"/>
      <c r="HRO156" s="17"/>
      <c r="HRP156" s="17"/>
      <c r="HRQ156" s="17"/>
      <c r="HRR156" s="17"/>
      <c r="HRS156" s="17"/>
      <c r="HRT156" s="17"/>
      <c r="HRU156" s="17"/>
      <c r="HRV156" s="17"/>
      <c r="HRW156" s="17"/>
      <c r="HRX156" s="17"/>
      <c r="HRY156" s="17"/>
      <c r="HRZ156" s="17"/>
      <c r="HSA156" s="17"/>
      <c r="HSB156" s="17"/>
      <c r="HSC156" s="17"/>
      <c r="HSD156" s="17"/>
      <c r="HSE156" s="17"/>
      <c r="HSF156" s="17"/>
      <c r="HSG156" s="17"/>
      <c r="HSH156" s="17"/>
      <c r="HSI156" s="17"/>
      <c r="HSJ156" s="17"/>
      <c r="HSK156" s="17"/>
      <c r="HSL156" s="17"/>
      <c r="HSM156" s="17"/>
      <c r="HSN156" s="17"/>
      <c r="HSO156" s="17"/>
      <c r="HSP156" s="17"/>
      <c r="HSQ156" s="17"/>
      <c r="HSR156" s="17"/>
      <c r="HSS156" s="17"/>
      <c r="HST156" s="17"/>
      <c r="HSU156" s="17"/>
      <c r="HSV156" s="17"/>
      <c r="HSW156" s="17"/>
      <c r="HSX156" s="17"/>
      <c r="HSY156" s="17"/>
      <c r="HSZ156" s="17"/>
      <c r="HTA156" s="17"/>
      <c r="HTB156" s="17"/>
      <c r="HTC156" s="17"/>
      <c r="HTD156" s="17"/>
      <c r="HTE156" s="17"/>
      <c r="HTF156" s="17"/>
      <c r="HTG156" s="17"/>
      <c r="HTH156" s="17"/>
      <c r="HTI156" s="17"/>
      <c r="HTJ156" s="17"/>
      <c r="HTK156" s="17"/>
      <c r="HTL156" s="17"/>
      <c r="HTM156" s="17"/>
      <c r="HTN156" s="17"/>
      <c r="HTO156" s="17"/>
      <c r="HTP156" s="17"/>
      <c r="HTQ156" s="17"/>
      <c r="HTR156" s="17"/>
      <c r="HTS156" s="17"/>
      <c r="HTT156" s="17"/>
      <c r="HTU156" s="17"/>
      <c r="HTV156" s="17"/>
      <c r="HTW156" s="17"/>
      <c r="HTX156" s="17"/>
      <c r="HTY156" s="17"/>
      <c r="HTZ156" s="17"/>
      <c r="HUA156" s="17"/>
      <c r="HUB156" s="17"/>
      <c r="HUC156" s="17"/>
      <c r="HUD156" s="17"/>
      <c r="HUE156" s="17"/>
      <c r="HUF156" s="17"/>
      <c r="HUG156" s="17"/>
      <c r="HUH156" s="17"/>
      <c r="HUI156" s="17"/>
      <c r="HUJ156" s="17"/>
      <c r="HUK156" s="17"/>
      <c r="HUL156" s="17"/>
      <c r="HUM156" s="17"/>
      <c r="HUN156" s="17"/>
      <c r="HUO156" s="17"/>
      <c r="HUP156" s="17"/>
      <c r="HUQ156" s="17"/>
      <c r="HUR156" s="17"/>
      <c r="HUS156" s="17"/>
      <c r="HUT156" s="17"/>
      <c r="HUU156" s="17"/>
      <c r="HUV156" s="17"/>
      <c r="HUW156" s="17"/>
      <c r="HUX156" s="17"/>
      <c r="HUY156" s="17"/>
      <c r="HUZ156" s="17"/>
      <c r="HVA156" s="17"/>
      <c r="HVB156" s="17"/>
      <c r="HVC156" s="17"/>
      <c r="HVD156" s="17"/>
      <c r="HVE156" s="17"/>
      <c r="HVF156" s="17"/>
      <c r="HVG156" s="17"/>
      <c r="HVH156" s="17"/>
      <c r="HVI156" s="17"/>
      <c r="HVJ156" s="17"/>
      <c r="HVK156" s="17"/>
      <c r="HVL156" s="17"/>
      <c r="HVM156" s="17"/>
      <c r="HVN156" s="17"/>
      <c r="HVO156" s="17"/>
      <c r="HVP156" s="17"/>
      <c r="HVQ156" s="17"/>
      <c r="HVR156" s="17"/>
      <c r="HVS156" s="17"/>
      <c r="HVT156" s="17"/>
      <c r="HVU156" s="17"/>
      <c r="HVV156" s="17"/>
      <c r="HVW156" s="17"/>
      <c r="HVX156" s="17"/>
      <c r="HVY156" s="17"/>
      <c r="HVZ156" s="17"/>
      <c r="HWA156" s="17"/>
      <c r="HWB156" s="17"/>
      <c r="HWC156" s="17"/>
      <c r="HWD156" s="17"/>
      <c r="HWE156" s="17"/>
      <c r="HWF156" s="17"/>
      <c r="HWG156" s="17"/>
      <c r="HWH156" s="17"/>
      <c r="HWI156" s="17"/>
      <c r="HWJ156" s="17"/>
      <c r="HWK156" s="17"/>
      <c r="HWL156" s="17"/>
      <c r="HWM156" s="17"/>
      <c r="HWN156" s="17"/>
      <c r="HWO156" s="17"/>
      <c r="HWP156" s="17"/>
      <c r="HWQ156" s="17"/>
      <c r="HWR156" s="17"/>
      <c r="HWS156" s="17"/>
      <c r="HWT156" s="17"/>
      <c r="HWU156" s="17"/>
      <c r="HWV156" s="17"/>
      <c r="HWW156" s="17"/>
      <c r="HWX156" s="17"/>
      <c r="HWY156" s="17"/>
      <c r="HWZ156" s="17"/>
      <c r="HXA156" s="17"/>
      <c r="HXB156" s="17"/>
      <c r="HXC156" s="17"/>
      <c r="HXD156" s="17"/>
      <c r="HXE156" s="17"/>
      <c r="HXF156" s="17"/>
      <c r="HXG156" s="17"/>
      <c r="HXH156" s="17"/>
      <c r="HXI156" s="17"/>
      <c r="HXJ156" s="17"/>
      <c r="HXK156" s="17"/>
      <c r="HXL156" s="17"/>
      <c r="HXM156" s="17"/>
      <c r="HXN156" s="17"/>
      <c r="HXO156" s="17"/>
      <c r="HXP156" s="17"/>
      <c r="HXQ156" s="17"/>
      <c r="HXR156" s="17"/>
      <c r="HXS156" s="17"/>
      <c r="HXT156" s="17"/>
      <c r="HXU156" s="17"/>
      <c r="HXV156" s="17"/>
      <c r="HXW156" s="17"/>
      <c r="HXX156" s="17"/>
      <c r="HXY156" s="17"/>
      <c r="HXZ156" s="17"/>
      <c r="HYA156" s="17"/>
      <c r="HYB156" s="17"/>
      <c r="HYC156" s="17"/>
      <c r="HYD156" s="17"/>
      <c r="HYE156" s="17"/>
      <c r="HYF156" s="17"/>
      <c r="HYG156" s="17"/>
      <c r="HYH156" s="17"/>
      <c r="HYI156" s="17"/>
      <c r="HYJ156" s="17"/>
      <c r="HYK156" s="17"/>
      <c r="HYL156" s="17"/>
      <c r="HYM156" s="17"/>
      <c r="HYN156" s="17"/>
      <c r="HYO156" s="17"/>
      <c r="HYP156" s="17"/>
      <c r="HYQ156" s="17"/>
      <c r="HYR156" s="17"/>
      <c r="HYS156" s="17"/>
      <c r="HYT156" s="17"/>
      <c r="HYU156" s="17"/>
      <c r="HYV156" s="17"/>
      <c r="HYW156" s="17"/>
      <c r="HYX156" s="17"/>
      <c r="HYY156" s="17"/>
      <c r="HYZ156" s="17"/>
      <c r="HZA156" s="17"/>
      <c r="HZB156" s="17"/>
      <c r="HZC156" s="17"/>
      <c r="HZD156" s="17"/>
      <c r="HZE156" s="17"/>
      <c r="HZF156" s="17"/>
      <c r="HZG156" s="17"/>
      <c r="HZH156" s="17"/>
      <c r="HZI156" s="17"/>
      <c r="HZJ156" s="17"/>
      <c r="HZK156" s="17"/>
      <c r="HZL156" s="17"/>
      <c r="HZM156" s="17"/>
      <c r="HZN156" s="17"/>
      <c r="HZO156" s="17"/>
      <c r="HZP156" s="17"/>
      <c r="HZQ156" s="17"/>
      <c r="HZR156" s="17"/>
      <c r="HZS156" s="17"/>
      <c r="HZT156" s="17"/>
      <c r="HZU156" s="17"/>
      <c r="HZV156" s="17"/>
      <c r="HZW156" s="17"/>
      <c r="HZX156" s="17"/>
      <c r="HZY156" s="17"/>
      <c r="HZZ156" s="17"/>
      <c r="IAA156" s="17"/>
      <c r="IAB156" s="17"/>
      <c r="IAC156" s="17"/>
      <c r="IAD156" s="17"/>
      <c r="IAE156" s="17"/>
      <c r="IAF156" s="17"/>
      <c r="IAG156" s="17"/>
      <c r="IAH156" s="17"/>
      <c r="IAI156" s="17"/>
      <c r="IAJ156" s="17"/>
      <c r="IAK156" s="17"/>
      <c r="IAL156" s="17"/>
      <c r="IAM156" s="17"/>
      <c r="IAN156" s="17"/>
      <c r="IAO156" s="17"/>
      <c r="IAP156" s="17"/>
      <c r="IAQ156" s="17"/>
      <c r="IAR156" s="17"/>
      <c r="IAS156" s="17"/>
      <c r="IAT156" s="17"/>
      <c r="IAU156" s="17"/>
      <c r="IAV156" s="17"/>
      <c r="IAW156" s="17"/>
      <c r="IAX156" s="17"/>
      <c r="IAY156" s="17"/>
      <c r="IAZ156" s="17"/>
      <c r="IBA156" s="17"/>
      <c r="IBB156" s="17"/>
      <c r="IBC156" s="17"/>
      <c r="IBD156" s="17"/>
      <c r="IBE156" s="17"/>
      <c r="IBF156" s="17"/>
      <c r="IBG156" s="17"/>
      <c r="IBH156" s="17"/>
      <c r="IBI156" s="17"/>
      <c r="IBJ156" s="17"/>
      <c r="IBK156" s="17"/>
      <c r="IBL156" s="17"/>
      <c r="IBM156" s="17"/>
      <c r="IBN156" s="17"/>
      <c r="IBO156" s="17"/>
      <c r="IBP156" s="17"/>
      <c r="IBQ156" s="17"/>
      <c r="IBR156" s="17"/>
      <c r="IBS156" s="17"/>
      <c r="IBT156" s="17"/>
      <c r="IBU156" s="17"/>
      <c r="IBV156" s="17"/>
      <c r="IBW156" s="17"/>
      <c r="IBX156" s="17"/>
      <c r="IBY156" s="17"/>
      <c r="IBZ156" s="17"/>
      <c r="ICA156" s="17"/>
      <c r="ICB156" s="17"/>
      <c r="ICC156" s="17"/>
      <c r="ICD156" s="17"/>
      <c r="ICE156" s="17"/>
      <c r="ICF156" s="17"/>
      <c r="ICG156" s="17"/>
      <c r="ICH156" s="17"/>
      <c r="ICI156" s="17"/>
      <c r="ICJ156" s="17"/>
      <c r="ICK156" s="17"/>
      <c r="ICL156" s="17"/>
      <c r="ICM156" s="17"/>
      <c r="ICN156" s="17"/>
      <c r="ICO156" s="17"/>
      <c r="ICP156" s="17"/>
      <c r="ICQ156" s="17"/>
      <c r="ICR156" s="17"/>
      <c r="ICS156" s="17"/>
      <c r="ICT156" s="17"/>
      <c r="ICU156" s="17"/>
      <c r="ICV156" s="17"/>
      <c r="ICW156" s="17"/>
      <c r="ICX156" s="17"/>
      <c r="ICY156" s="17"/>
      <c r="ICZ156" s="17"/>
      <c r="IDA156" s="17"/>
      <c r="IDB156" s="17"/>
      <c r="IDC156" s="17"/>
      <c r="IDD156" s="17"/>
      <c r="IDE156" s="17"/>
      <c r="IDF156" s="17"/>
      <c r="IDG156" s="17"/>
      <c r="IDH156" s="17"/>
      <c r="IDI156" s="17"/>
      <c r="IDJ156" s="17"/>
      <c r="IDK156" s="17"/>
      <c r="IDL156" s="17"/>
      <c r="IDM156" s="17"/>
      <c r="IDN156" s="17"/>
      <c r="IDO156" s="17"/>
      <c r="IDP156" s="17"/>
      <c r="IDQ156" s="17"/>
      <c r="IDR156" s="17"/>
      <c r="IDS156" s="17"/>
      <c r="IDT156" s="17"/>
      <c r="IDU156" s="17"/>
      <c r="IDV156" s="17"/>
      <c r="IDW156" s="17"/>
      <c r="IDX156" s="17"/>
      <c r="IDY156" s="17"/>
      <c r="IDZ156" s="17"/>
      <c r="IEA156" s="17"/>
      <c r="IEB156" s="17"/>
      <c r="IEC156" s="17"/>
      <c r="IED156" s="17"/>
      <c r="IEE156" s="17"/>
      <c r="IEF156" s="17"/>
      <c r="IEG156" s="17"/>
      <c r="IEH156" s="17"/>
      <c r="IEI156" s="17"/>
      <c r="IEJ156" s="17"/>
      <c r="IEK156" s="17"/>
      <c r="IEL156" s="17"/>
      <c r="IEM156" s="17"/>
      <c r="IEN156" s="17"/>
      <c r="IEO156" s="17"/>
      <c r="IEP156" s="17"/>
      <c r="IEQ156" s="17"/>
      <c r="IER156" s="17"/>
      <c r="IES156" s="17"/>
      <c r="IET156" s="17"/>
      <c r="IEU156" s="17"/>
      <c r="IEV156" s="17"/>
      <c r="IEW156" s="17"/>
      <c r="IEX156" s="17"/>
      <c r="IEY156" s="17"/>
      <c r="IEZ156" s="17"/>
      <c r="IFA156" s="17"/>
      <c r="IFB156" s="17"/>
      <c r="IFC156" s="17"/>
      <c r="IFD156" s="17"/>
      <c r="IFE156" s="17"/>
      <c r="IFF156" s="17"/>
      <c r="IFG156" s="17"/>
      <c r="IFH156" s="17"/>
      <c r="IFI156" s="17"/>
      <c r="IFJ156" s="17"/>
      <c r="IFK156" s="17"/>
      <c r="IFL156" s="17"/>
      <c r="IFM156" s="17"/>
      <c r="IFN156" s="17"/>
      <c r="IFO156" s="17"/>
      <c r="IFP156" s="17"/>
      <c r="IFQ156" s="17"/>
      <c r="IFR156" s="17"/>
      <c r="IFS156" s="17"/>
      <c r="IFT156" s="17"/>
      <c r="IFU156" s="17"/>
      <c r="IFV156" s="17"/>
      <c r="IFW156" s="17"/>
      <c r="IFX156" s="17"/>
      <c r="IFY156" s="17"/>
      <c r="IFZ156" s="17"/>
      <c r="IGA156" s="17"/>
      <c r="IGB156" s="17"/>
      <c r="IGC156" s="17"/>
      <c r="IGD156" s="17"/>
      <c r="IGE156" s="17"/>
      <c r="IGF156" s="17"/>
      <c r="IGG156" s="17"/>
      <c r="IGH156" s="17"/>
      <c r="IGI156" s="17"/>
      <c r="IGJ156" s="17"/>
      <c r="IGK156" s="17"/>
      <c r="IGL156" s="17"/>
      <c r="IGM156" s="17"/>
      <c r="IGN156" s="17"/>
      <c r="IGO156" s="17"/>
      <c r="IGP156" s="17"/>
      <c r="IGQ156" s="17"/>
      <c r="IGR156" s="17"/>
      <c r="IGS156" s="17"/>
      <c r="IGT156" s="17"/>
      <c r="IGU156" s="17"/>
      <c r="IGV156" s="17"/>
      <c r="IGW156" s="17"/>
      <c r="IGX156" s="17"/>
      <c r="IGY156" s="17"/>
      <c r="IGZ156" s="17"/>
      <c r="IHA156" s="17"/>
      <c r="IHB156" s="17"/>
      <c r="IHC156" s="17"/>
      <c r="IHD156" s="17"/>
      <c r="IHE156" s="17"/>
      <c r="IHF156" s="17"/>
      <c r="IHG156" s="17"/>
      <c r="IHH156" s="17"/>
      <c r="IHI156" s="17"/>
      <c r="IHJ156" s="17"/>
      <c r="IHK156" s="17"/>
      <c r="IHL156" s="17"/>
      <c r="IHM156" s="17"/>
      <c r="IHN156" s="17"/>
      <c r="IHO156" s="17"/>
      <c r="IHP156" s="17"/>
      <c r="IHQ156" s="17"/>
      <c r="IHR156" s="17"/>
      <c r="IHS156" s="17"/>
      <c r="IHT156" s="17"/>
      <c r="IHU156" s="17"/>
      <c r="IHV156" s="17"/>
      <c r="IHW156" s="17"/>
      <c r="IHX156" s="17"/>
      <c r="IHY156" s="17"/>
      <c r="IHZ156" s="17"/>
      <c r="IIA156" s="17"/>
      <c r="IIB156" s="17"/>
      <c r="IIC156" s="17"/>
      <c r="IID156" s="17"/>
      <c r="IIE156" s="17"/>
      <c r="IIF156" s="17"/>
      <c r="IIG156" s="17"/>
      <c r="IIH156" s="17"/>
      <c r="III156" s="17"/>
      <c r="IIJ156" s="17"/>
      <c r="IIK156" s="17"/>
      <c r="IIL156" s="17"/>
      <c r="IIM156" s="17"/>
      <c r="IIN156" s="17"/>
      <c r="IIO156" s="17"/>
      <c r="IIP156" s="17"/>
      <c r="IIQ156" s="17"/>
      <c r="IIR156" s="17"/>
      <c r="IIS156" s="17"/>
      <c r="IIT156" s="17"/>
      <c r="IIU156" s="17"/>
      <c r="IIV156" s="17"/>
      <c r="IIW156" s="17"/>
      <c r="IIX156" s="17"/>
      <c r="IIY156" s="17"/>
      <c r="IIZ156" s="17"/>
      <c r="IJA156" s="17"/>
      <c r="IJB156" s="17"/>
      <c r="IJC156" s="17"/>
      <c r="IJD156" s="17"/>
      <c r="IJE156" s="17"/>
      <c r="IJF156" s="17"/>
      <c r="IJG156" s="17"/>
      <c r="IJH156" s="17"/>
      <c r="IJI156" s="17"/>
      <c r="IJJ156" s="17"/>
      <c r="IJK156" s="17"/>
      <c r="IJL156" s="17"/>
      <c r="IJM156" s="17"/>
      <c r="IJN156" s="17"/>
      <c r="IJO156" s="17"/>
      <c r="IJP156" s="17"/>
      <c r="IJQ156" s="17"/>
      <c r="IJR156" s="17"/>
      <c r="IJS156" s="17"/>
      <c r="IJT156" s="17"/>
      <c r="IJU156" s="17"/>
      <c r="IJV156" s="17"/>
      <c r="IJW156" s="17"/>
      <c r="IJX156" s="17"/>
      <c r="IJY156" s="17"/>
      <c r="IJZ156" s="17"/>
      <c r="IKA156" s="17"/>
      <c r="IKB156" s="17"/>
      <c r="IKC156" s="17"/>
      <c r="IKD156" s="17"/>
      <c r="IKE156" s="17"/>
      <c r="IKF156" s="17"/>
      <c r="IKG156" s="17"/>
      <c r="IKH156" s="17"/>
      <c r="IKI156" s="17"/>
      <c r="IKJ156" s="17"/>
      <c r="IKK156" s="17"/>
      <c r="IKL156" s="17"/>
      <c r="IKM156" s="17"/>
      <c r="IKN156" s="17"/>
      <c r="IKO156" s="17"/>
      <c r="IKP156" s="17"/>
      <c r="IKQ156" s="17"/>
      <c r="IKR156" s="17"/>
      <c r="IKS156" s="17"/>
      <c r="IKT156" s="17"/>
      <c r="IKU156" s="17"/>
      <c r="IKV156" s="17"/>
      <c r="IKW156" s="17"/>
      <c r="IKX156" s="17"/>
      <c r="IKY156" s="17"/>
      <c r="IKZ156" s="17"/>
      <c r="ILA156" s="17"/>
      <c r="ILB156" s="17"/>
      <c r="ILC156" s="17"/>
      <c r="ILD156" s="17"/>
      <c r="ILE156" s="17"/>
      <c r="ILF156" s="17"/>
      <c r="ILG156" s="17"/>
      <c r="ILH156" s="17"/>
      <c r="ILI156" s="17"/>
      <c r="ILJ156" s="17"/>
      <c r="ILK156" s="17"/>
      <c r="ILL156" s="17"/>
      <c r="ILM156" s="17"/>
      <c r="ILN156" s="17"/>
      <c r="ILO156" s="17"/>
      <c r="ILP156" s="17"/>
      <c r="ILQ156" s="17"/>
      <c r="ILR156" s="17"/>
      <c r="ILS156" s="17"/>
      <c r="ILT156" s="17"/>
      <c r="ILU156" s="17"/>
      <c r="ILV156" s="17"/>
      <c r="ILW156" s="17"/>
      <c r="ILX156" s="17"/>
      <c r="ILY156" s="17"/>
      <c r="ILZ156" s="17"/>
      <c r="IMA156" s="17"/>
      <c r="IMB156" s="17"/>
      <c r="IMC156" s="17"/>
      <c r="IMD156" s="17"/>
      <c r="IME156" s="17"/>
      <c r="IMF156" s="17"/>
      <c r="IMG156" s="17"/>
      <c r="IMH156" s="17"/>
      <c r="IMI156" s="17"/>
      <c r="IMJ156" s="17"/>
      <c r="IMK156" s="17"/>
      <c r="IML156" s="17"/>
      <c r="IMM156" s="17"/>
      <c r="IMN156" s="17"/>
      <c r="IMO156" s="17"/>
      <c r="IMP156" s="17"/>
      <c r="IMQ156" s="17"/>
      <c r="IMR156" s="17"/>
      <c r="IMS156" s="17"/>
      <c r="IMT156" s="17"/>
      <c r="IMU156" s="17"/>
      <c r="IMV156" s="17"/>
      <c r="IMW156" s="17"/>
      <c r="IMX156" s="17"/>
      <c r="IMY156" s="17"/>
      <c r="IMZ156" s="17"/>
      <c r="INA156" s="17"/>
      <c r="INB156" s="17"/>
      <c r="INC156" s="17"/>
      <c r="IND156" s="17"/>
      <c r="INE156" s="17"/>
      <c r="INF156" s="17"/>
      <c r="ING156" s="17"/>
      <c r="INH156" s="17"/>
      <c r="INI156" s="17"/>
      <c r="INJ156" s="17"/>
      <c r="INK156" s="17"/>
      <c r="INL156" s="17"/>
      <c r="INM156" s="17"/>
      <c r="INN156" s="17"/>
      <c r="INO156" s="17"/>
      <c r="INP156" s="17"/>
      <c r="INQ156" s="17"/>
      <c r="INR156" s="17"/>
      <c r="INS156" s="17"/>
      <c r="INT156" s="17"/>
      <c r="INU156" s="17"/>
      <c r="INV156" s="17"/>
      <c r="INW156" s="17"/>
      <c r="INX156" s="17"/>
      <c r="INY156" s="17"/>
      <c r="INZ156" s="17"/>
      <c r="IOA156" s="17"/>
      <c r="IOB156" s="17"/>
      <c r="IOC156" s="17"/>
      <c r="IOD156" s="17"/>
      <c r="IOE156" s="17"/>
      <c r="IOF156" s="17"/>
      <c r="IOG156" s="17"/>
      <c r="IOH156" s="17"/>
      <c r="IOI156" s="17"/>
      <c r="IOJ156" s="17"/>
      <c r="IOK156" s="17"/>
      <c r="IOL156" s="17"/>
      <c r="IOM156" s="17"/>
      <c r="ION156" s="17"/>
      <c r="IOO156" s="17"/>
      <c r="IOP156" s="17"/>
      <c r="IOQ156" s="17"/>
      <c r="IOR156" s="17"/>
      <c r="IOS156" s="17"/>
      <c r="IOT156" s="17"/>
      <c r="IOU156" s="17"/>
      <c r="IOV156" s="17"/>
      <c r="IOW156" s="17"/>
      <c r="IOX156" s="17"/>
      <c r="IOY156" s="17"/>
      <c r="IOZ156" s="17"/>
      <c r="IPA156" s="17"/>
      <c r="IPB156" s="17"/>
      <c r="IPC156" s="17"/>
      <c r="IPD156" s="17"/>
      <c r="IPE156" s="17"/>
      <c r="IPF156" s="17"/>
      <c r="IPG156" s="17"/>
      <c r="IPH156" s="17"/>
      <c r="IPI156" s="17"/>
      <c r="IPJ156" s="17"/>
      <c r="IPK156" s="17"/>
      <c r="IPL156" s="17"/>
      <c r="IPM156" s="17"/>
      <c r="IPN156" s="17"/>
      <c r="IPO156" s="17"/>
      <c r="IPP156" s="17"/>
      <c r="IPQ156" s="17"/>
      <c r="IPR156" s="17"/>
      <c r="IPS156" s="17"/>
      <c r="IPT156" s="17"/>
      <c r="IPU156" s="17"/>
      <c r="IPV156" s="17"/>
      <c r="IPW156" s="17"/>
      <c r="IPX156" s="17"/>
      <c r="IPY156" s="17"/>
      <c r="IPZ156" s="17"/>
      <c r="IQA156" s="17"/>
      <c r="IQB156" s="17"/>
      <c r="IQC156" s="17"/>
      <c r="IQD156" s="17"/>
      <c r="IQE156" s="17"/>
      <c r="IQF156" s="17"/>
      <c r="IQG156" s="17"/>
      <c r="IQH156" s="17"/>
      <c r="IQI156" s="17"/>
      <c r="IQJ156" s="17"/>
      <c r="IQK156" s="17"/>
      <c r="IQL156" s="17"/>
      <c r="IQM156" s="17"/>
      <c r="IQN156" s="17"/>
      <c r="IQO156" s="17"/>
      <c r="IQP156" s="17"/>
      <c r="IQQ156" s="17"/>
      <c r="IQR156" s="17"/>
      <c r="IQS156" s="17"/>
      <c r="IQT156" s="17"/>
      <c r="IQU156" s="17"/>
      <c r="IQV156" s="17"/>
      <c r="IQW156" s="17"/>
      <c r="IQX156" s="17"/>
      <c r="IQY156" s="17"/>
      <c r="IQZ156" s="17"/>
      <c r="IRA156" s="17"/>
      <c r="IRB156" s="17"/>
      <c r="IRC156" s="17"/>
      <c r="IRD156" s="17"/>
      <c r="IRE156" s="17"/>
      <c r="IRF156" s="17"/>
      <c r="IRG156" s="17"/>
      <c r="IRH156" s="17"/>
      <c r="IRI156" s="17"/>
      <c r="IRJ156" s="17"/>
      <c r="IRK156" s="17"/>
      <c r="IRL156" s="17"/>
      <c r="IRM156" s="17"/>
      <c r="IRN156" s="17"/>
      <c r="IRO156" s="17"/>
      <c r="IRP156" s="17"/>
      <c r="IRQ156" s="17"/>
      <c r="IRR156" s="17"/>
      <c r="IRS156" s="17"/>
      <c r="IRT156" s="17"/>
      <c r="IRU156" s="17"/>
      <c r="IRV156" s="17"/>
      <c r="IRW156" s="17"/>
      <c r="IRX156" s="17"/>
      <c r="IRY156" s="17"/>
      <c r="IRZ156" s="17"/>
      <c r="ISA156" s="17"/>
      <c r="ISB156" s="17"/>
      <c r="ISC156" s="17"/>
      <c r="ISD156" s="17"/>
      <c r="ISE156" s="17"/>
      <c r="ISF156" s="17"/>
      <c r="ISG156" s="17"/>
      <c r="ISH156" s="17"/>
      <c r="ISI156" s="17"/>
      <c r="ISJ156" s="17"/>
      <c r="ISK156" s="17"/>
      <c r="ISL156" s="17"/>
      <c r="ISM156" s="17"/>
      <c r="ISN156" s="17"/>
      <c r="ISO156" s="17"/>
      <c r="ISP156" s="17"/>
      <c r="ISQ156" s="17"/>
      <c r="ISR156" s="17"/>
      <c r="ISS156" s="17"/>
      <c r="IST156" s="17"/>
      <c r="ISU156" s="17"/>
      <c r="ISV156" s="17"/>
      <c r="ISW156" s="17"/>
      <c r="ISX156" s="17"/>
      <c r="ISY156" s="17"/>
      <c r="ISZ156" s="17"/>
      <c r="ITA156" s="17"/>
      <c r="ITB156" s="17"/>
      <c r="ITC156" s="17"/>
      <c r="ITD156" s="17"/>
      <c r="ITE156" s="17"/>
      <c r="ITF156" s="17"/>
      <c r="ITG156" s="17"/>
      <c r="ITH156" s="17"/>
      <c r="ITI156" s="17"/>
      <c r="ITJ156" s="17"/>
      <c r="ITK156" s="17"/>
      <c r="ITL156" s="17"/>
      <c r="ITM156" s="17"/>
      <c r="ITN156" s="17"/>
      <c r="ITO156" s="17"/>
      <c r="ITP156" s="17"/>
      <c r="ITQ156" s="17"/>
      <c r="ITR156" s="17"/>
      <c r="ITS156" s="17"/>
      <c r="ITT156" s="17"/>
      <c r="ITU156" s="17"/>
      <c r="ITV156" s="17"/>
      <c r="ITW156" s="17"/>
      <c r="ITX156" s="17"/>
      <c r="ITY156" s="17"/>
      <c r="ITZ156" s="17"/>
      <c r="IUA156" s="17"/>
      <c r="IUB156" s="17"/>
      <c r="IUC156" s="17"/>
      <c r="IUD156" s="17"/>
      <c r="IUE156" s="17"/>
      <c r="IUF156" s="17"/>
      <c r="IUG156" s="17"/>
      <c r="IUH156" s="17"/>
      <c r="IUI156" s="17"/>
      <c r="IUJ156" s="17"/>
      <c r="IUK156" s="17"/>
      <c r="IUL156" s="17"/>
      <c r="IUM156" s="17"/>
      <c r="IUN156" s="17"/>
      <c r="IUO156" s="17"/>
      <c r="IUP156" s="17"/>
      <c r="IUQ156" s="17"/>
      <c r="IUR156" s="17"/>
      <c r="IUS156" s="17"/>
      <c r="IUT156" s="17"/>
      <c r="IUU156" s="17"/>
      <c r="IUV156" s="17"/>
      <c r="IUW156" s="17"/>
      <c r="IUX156" s="17"/>
      <c r="IUY156" s="17"/>
      <c r="IUZ156" s="17"/>
      <c r="IVA156" s="17"/>
      <c r="IVB156" s="17"/>
      <c r="IVC156" s="17"/>
      <c r="IVD156" s="17"/>
      <c r="IVE156" s="17"/>
      <c r="IVF156" s="17"/>
      <c r="IVG156" s="17"/>
      <c r="IVH156" s="17"/>
      <c r="IVI156" s="17"/>
      <c r="IVJ156" s="17"/>
      <c r="IVK156" s="17"/>
      <c r="IVL156" s="17"/>
      <c r="IVM156" s="17"/>
      <c r="IVN156" s="17"/>
      <c r="IVO156" s="17"/>
      <c r="IVP156" s="17"/>
      <c r="IVQ156" s="17"/>
      <c r="IVR156" s="17"/>
      <c r="IVS156" s="17"/>
      <c r="IVT156" s="17"/>
      <c r="IVU156" s="17"/>
      <c r="IVV156" s="17"/>
      <c r="IVW156" s="17"/>
      <c r="IVX156" s="17"/>
      <c r="IVY156" s="17"/>
      <c r="IVZ156" s="17"/>
      <c r="IWA156" s="17"/>
      <c r="IWB156" s="17"/>
      <c r="IWC156" s="17"/>
      <c r="IWD156" s="17"/>
      <c r="IWE156" s="17"/>
      <c r="IWF156" s="17"/>
      <c r="IWG156" s="17"/>
      <c r="IWH156" s="17"/>
      <c r="IWI156" s="17"/>
      <c r="IWJ156" s="17"/>
      <c r="IWK156" s="17"/>
      <c r="IWL156" s="17"/>
      <c r="IWM156" s="17"/>
      <c r="IWN156" s="17"/>
      <c r="IWO156" s="17"/>
      <c r="IWP156" s="17"/>
      <c r="IWQ156" s="17"/>
      <c r="IWR156" s="17"/>
      <c r="IWS156" s="17"/>
      <c r="IWT156" s="17"/>
      <c r="IWU156" s="17"/>
      <c r="IWV156" s="17"/>
      <c r="IWW156" s="17"/>
      <c r="IWX156" s="17"/>
      <c r="IWY156" s="17"/>
      <c r="IWZ156" s="17"/>
      <c r="IXA156" s="17"/>
      <c r="IXB156" s="17"/>
      <c r="IXC156" s="17"/>
      <c r="IXD156" s="17"/>
      <c r="IXE156" s="17"/>
      <c r="IXF156" s="17"/>
      <c r="IXG156" s="17"/>
      <c r="IXH156" s="17"/>
      <c r="IXI156" s="17"/>
      <c r="IXJ156" s="17"/>
      <c r="IXK156" s="17"/>
      <c r="IXL156" s="17"/>
      <c r="IXM156" s="17"/>
      <c r="IXN156" s="17"/>
      <c r="IXO156" s="17"/>
      <c r="IXP156" s="17"/>
      <c r="IXQ156" s="17"/>
      <c r="IXR156" s="17"/>
      <c r="IXS156" s="17"/>
      <c r="IXT156" s="17"/>
      <c r="IXU156" s="17"/>
      <c r="IXV156" s="17"/>
      <c r="IXW156" s="17"/>
      <c r="IXX156" s="17"/>
      <c r="IXY156" s="17"/>
      <c r="IXZ156" s="17"/>
      <c r="IYA156" s="17"/>
      <c r="IYB156" s="17"/>
      <c r="IYC156" s="17"/>
      <c r="IYD156" s="17"/>
      <c r="IYE156" s="17"/>
      <c r="IYF156" s="17"/>
      <c r="IYG156" s="17"/>
      <c r="IYH156" s="17"/>
      <c r="IYI156" s="17"/>
      <c r="IYJ156" s="17"/>
      <c r="IYK156" s="17"/>
      <c r="IYL156" s="17"/>
      <c r="IYM156" s="17"/>
      <c r="IYN156" s="17"/>
      <c r="IYO156" s="17"/>
      <c r="IYP156" s="17"/>
      <c r="IYQ156" s="17"/>
      <c r="IYR156" s="17"/>
      <c r="IYS156" s="17"/>
      <c r="IYT156" s="17"/>
      <c r="IYU156" s="17"/>
      <c r="IYV156" s="17"/>
      <c r="IYW156" s="17"/>
      <c r="IYX156" s="17"/>
      <c r="IYY156" s="17"/>
      <c r="IYZ156" s="17"/>
      <c r="IZA156" s="17"/>
      <c r="IZB156" s="17"/>
      <c r="IZC156" s="17"/>
      <c r="IZD156" s="17"/>
      <c r="IZE156" s="17"/>
      <c r="IZF156" s="17"/>
      <c r="IZG156" s="17"/>
      <c r="IZH156" s="17"/>
      <c r="IZI156" s="17"/>
      <c r="IZJ156" s="17"/>
      <c r="IZK156" s="17"/>
      <c r="IZL156" s="17"/>
      <c r="IZM156" s="17"/>
      <c r="IZN156" s="17"/>
      <c r="IZO156" s="17"/>
      <c r="IZP156" s="17"/>
      <c r="IZQ156" s="17"/>
      <c r="IZR156" s="17"/>
      <c r="IZS156" s="17"/>
      <c r="IZT156" s="17"/>
      <c r="IZU156" s="17"/>
      <c r="IZV156" s="17"/>
      <c r="IZW156" s="17"/>
      <c r="IZX156" s="17"/>
      <c r="IZY156" s="17"/>
      <c r="IZZ156" s="17"/>
      <c r="JAA156" s="17"/>
      <c r="JAB156" s="17"/>
      <c r="JAC156" s="17"/>
      <c r="JAD156" s="17"/>
      <c r="JAE156" s="17"/>
      <c r="JAF156" s="17"/>
      <c r="JAG156" s="17"/>
      <c r="JAH156" s="17"/>
      <c r="JAI156" s="17"/>
      <c r="JAJ156" s="17"/>
      <c r="JAK156" s="17"/>
      <c r="JAL156" s="17"/>
      <c r="JAM156" s="17"/>
      <c r="JAN156" s="17"/>
      <c r="JAO156" s="17"/>
      <c r="JAP156" s="17"/>
      <c r="JAQ156" s="17"/>
      <c r="JAR156" s="17"/>
      <c r="JAS156" s="17"/>
      <c r="JAT156" s="17"/>
      <c r="JAU156" s="17"/>
      <c r="JAV156" s="17"/>
      <c r="JAW156" s="17"/>
      <c r="JAX156" s="17"/>
      <c r="JAY156" s="17"/>
      <c r="JAZ156" s="17"/>
      <c r="JBA156" s="17"/>
      <c r="JBB156" s="17"/>
      <c r="JBC156" s="17"/>
      <c r="JBD156" s="17"/>
      <c r="JBE156" s="17"/>
      <c r="JBF156" s="17"/>
      <c r="JBG156" s="17"/>
      <c r="JBH156" s="17"/>
      <c r="JBI156" s="17"/>
      <c r="JBJ156" s="17"/>
      <c r="JBK156" s="17"/>
      <c r="JBL156" s="17"/>
      <c r="JBM156" s="17"/>
      <c r="JBN156" s="17"/>
      <c r="JBO156" s="17"/>
      <c r="JBP156" s="17"/>
      <c r="JBQ156" s="17"/>
      <c r="JBR156" s="17"/>
      <c r="JBS156" s="17"/>
      <c r="JBT156" s="17"/>
      <c r="JBU156" s="17"/>
      <c r="JBV156" s="17"/>
      <c r="JBW156" s="17"/>
      <c r="JBX156" s="17"/>
      <c r="JBY156" s="17"/>
      <c r="JBZ156" s="17"/>
      <c r="JCA156" s="17"/>
      <c r="JCB156" s="17"/>
      <c r="JCC156" s="17"/>
      <c r="JCD156" s="17"/>
      <c r="JCE156" s="17"/>
      <c r="JCF156" s="17"/>
      <c r="JCG156" s="17"/>
      <c r="JCH156" s="17"/>
      <c r="JCI156" s="17"/>
      <c r="JCJ156" s="17"/>
      <c r="JCK156" s="17"/>
      <c r="JCL156" s="17"/>
      <c r="JCM156" s="17"/>
      <c r="JCN156" s="17"/>
      <c r="JCO156" s="17"/>
      <c r="JCP156" s="17"/>
      <c r="JCQ156" s="17"/>
      <c r="JCR156" s="17"/>
      <c r="JCS156" s="17"/>
      <c r="JCT156" s="17"/>
      <c r="JCU156" s="17"/>
      <c r="JCV156" s="17"/>
      <c r="JCW156" s="17"/>
      <c r="JCX156" s="17"/>
      <c r="JCY156" s="17"/>
      <c r="JCZ156" s="17"/>
      <c r="JDA156" s="17"/>
      <c r="JDB156" s="17"/>
      <c r="JDC156" s="17"/>
      <c r="JDD156" s="17"/>
      <c r="JDE156" s="17"/>
      <c r="JDF156" s="17"/>
      <c r="JDG156" s="17"/>
      <c r="JDH156" s="17"/>
      <c r="JDI156" s="17"/>
      <c r="JDJ156" s="17"/>
      <c r="JDK156" s="17"/>
      <c r="JDL156" s="17"/>
      <c r="JDM156" s="17"/>
      <c r="JDN156" s="17"/>
      <c r="JDO156" s="17"/>
      <c r="JDP156" s="17"/>
      <c r="JDQ156" s="17"/>
      <c r="JDR156" s="17"/>
      <c r="JDS156" s="17"/>
      <c r="JDT156" s="17"/>
      <c r="JDU156" s="17"/>
      <c r="JDV156" s="17"/>
      <c r="JDW156" s="17"/>
      <c r="JDX156" s="17"/>
      <c r="JDY156" s="17"/>
      <c r="JDZ156" s="17"/>
      <c r="JEA156" s="17"/>
      <c r="JEB156" s="17"/>
      <c r="JEC156" s="17"/>
      <c r="JED156" s="17"/>
      <c r="JEE156" s="17"/>
      <c r="JEF156" s="17"/>
      <c r="JEG156" s="17"/>
      <c r="JEH156" s="17"/>
      <c r="JEI156" s="17"/>
      <c r="JEJ156" s="17"/>
      <c r="JEK156" s="17"/>
      <c r="JEL156" s="17"/>
      <c r="JEM156" s="17"/>
      <c r="JEN156" s="17"/>
      <c r="JEO156" s="17"/>
      <c r="JEP156" s="17"/>
      <c r="JEQ156" s="17"/>
      <c r="JER156" s="17"/>
      <c r="JES156" s="17"/>
      <c r="JET156" s="17"/>
      <c r="JEU156" s="17"/>
      <c r="JEV156" s="17"/>
      <c r="JEW156" s="17"/>
      <c r="JEX156" s="17"/>
      <c r="JEY156" s="17"/>
      <c r="JEZ156" s="17"/>
      <c r="JFA156" s="17"/>
      <c r="JFB156" s="17"/>
      <c r="JFC156" s="17"/>
      <c r="JFD156" s="17"/>
      <c r="JFE156" s="17"/>
      <c r="JFF156" s="17"/>
      <c r="JFG156" s="17"/>
      <c r="JFH156" s="17"/>
      <c r="JFI156" s="17"/>
      <c r="JFJ156" s="17"/>
      <c r="JFK156" s="17"/>
      <c r="JFL156" s="17"/>
      <c r="JFM156" s="17"/>
      <c r="JFN156" s="17"/>
      <c r="JFO156" s="17"/>
      <c r="JFP156" s="17"/>
      <c r="JFQ156" s="17"/>
      <c r="JFR156" s="17"/>
      <c r="JFS156" s="17"/>
      <c r="JFT156" s="17"/>
      <c r="JFU156" s="17"/>
      <c r="JFV156" s="17"/>
      <c r="JFW156" s="17"/>
      <c r="JFX156" s="17"/>
      <c r="JFY156" s="17"/>
      <c r="JFZ156" s="17"/>
      <c r="JGA156" s="17"/>
      <c r="JGB156" s="17"/>
      <c r="JGC156" s="17"/>
      <c r="JGD156" s="17"/>
      <c r="JGE156" s="17"/>
      <c r="JGF156" s="17"/>
      <c r="JGG156" s="17"/>
      <c r="JGH156" s="17"/>
      <c r="JGI156" s="17"/>
      <c r="JGJ156" s="17"/>
      <c r="JGK156" s="17"/>
      <c r="JGL156" s="17"/>
      <c r="JGM156" s="17"/>
      <c r="JGN156" s="17"/>
      <c r="JGO156" s="17"/>
      <c r="JGP156" s="17"/>
      <c r="JGQ156" s="17"/>
      <c r="JGR156" s="17"/>
      <c r="JGS156" s="17"/>
      <c r="JGT156" s="17"/>
      <c r="JGU156" s="17"/>
      <c r="JGV156" s="17"/>
      <c r="JGW156" s="17"/>
      <c r="JGX156" s="17"/>
      <c r="JGY156" s="17"/>
      <c r="JGZ156" s="17"/>
      <c r="JHA156" s="17"/>
      <c r="JHB156" s="17"/>
      <c r="JHC156" s="17"/>
      <c r="JHD156" s="17"/>
      <c r="JHE156" s="17"/>
      <c r="JHF156" s="17"/>
      <c r="JHG156" s="17"/>
      <c r="JHH156" s="17"/>
      <c r="JHI156" s="17"/>
      <c r="JHJ156" s="17"/>
      <c r="JHK156" s="17"/>
      <c r="JHL156" s="17"/>
      <c r="JHM156" s="17"/>
      <c r="JHN156" s="17"/>
      <c r="JHO156" s="17"/>
      <c r="JHP156" s="17"/>
      <c r="JHQ156" s="17"/>
      <c r="JHR156" s="17"/>
      <c r="JHS156" s="17"/>
      <c r="JHT156" s="17"/>
      <c r="JHU156" s="17"/>
      <c r="JHV156" s="17"/>
      <c r="JHW156" s="17"/>
      <c r="JHX156" s="17"/>
      <c r="JHY156" s="17"/>
      <c r="JHZ156" s="17"/>
      <c r="JIA156" s="17"/>
      <c r="JIB156" s="17"/>
      <c r="JIC156" s="17"/>
      <c r="JID156" s="17"/>
      <c r="JIE156" s="17"/>
      <c r="JIF156" s="17"/>
      <c r="JIG156" s="17"/>
      <c r="JIH156" s="17"/>
      <c r="JII156" s="17"/>
      <c r="JIJ156" s="17"/>
      <c r="JIK156" s="17"/>
      <c r="JIL156" s="17"/>
      <c r="JIM156" s="17"/>
      <c r="JIN156" s="17"/>
      <c r="JIO156" s="17"/>
      <c r="JIP156" s="17"/>
      <c r="JIQ156" s="17"/>
      <c r="JIR156" s="17"/>
      <c r="JIS156" s="17"/>
      <c r="JIT156" s="17"/>
      <c r="JIU156" s="17"/>
      <c r="JIV156" s="17"/>
      <c r="JIW156" s="17"/>
      <c r="JIX156" s="17"/>
      <c r="JIY156" s="17"/>
      <c r="JIZ156" s="17"/>
      <c r="JJA156" s="17"/>
      <c r="JJB156" s="17"/>
      <c r="JJC156" s="17"/>
      <c r="JJD156" s="17"/>
      <c r="JJE156" s="17"/>
      <c r="JJF156" s="17"/>
      <c r="JJG156" s="17"/>
      <c r="JJH156" s="17"/>
      <c r="JJI156" s="17"/>
      <c r="JJJ156" s="17"/>
      <c r="JJK156" s="17"/>
      <c r="JJL156" s="17"/>
      <c r="JJM156" s="17"/>
      <c r="JJN156" s="17"/>
      <c r="JJO156" s="17"/>
      <c r="JJP156" s="17"/>
      <c r="JJQ156" s="17"/>
      <c r="JJR156" s="17"/>
      <c r="JJS156" s="17"/>
      <c r="JJT156" s="17"/>
      <c r="JJU156" s="17"/>
      <c r="JJV156" s="17"/>
      <c r="JJW156" s="17"/>
      <c r="JJX156" s="17"/>
      <c r="JJY156" s="17"/>
      <c r="JJZ156" s="17"/>
      <c r="JKA156" s="17"/>
      <c r="JKB156" s="17"/>
      <c r="JKC156" s="17"/>
      <c r="JKD156" s="17"/>
      <c r="JKE156" s="17"/>
      <c r="JKF156" s="17"/>
      <c r="JKG156" s="17"/>
      <c r="JKH156" s="17"/>
      <c r="JKI156" s="17"/>
      <c r="JKJ156" s="17"/>
      <c r="JKK156" s="17"/>
      <c r="JKL156" s="17"/>
      <c r="JKM156" s="17"/>
      <c r="JKN156" s="17"/>
      <c r="JKO156" s="17"/>
      <c r="JKP156" s="17"/>
      <c r="JKQ156" s="17"/>
      <c r="JKR156" s="17"/>
      <c r="JKS156" s="17"/>
      <c r="JKT156" s="17"/>
      <c r="JKU156" s="17"/>
      <c r="JKV156" s="17"/>
      <c r="JKW156" s="17"/>
      <c r="JKX156" s="17"/>
      <c r="JKY156" s="17"/>
      <c r="JKZ156" s="17"/>
      <c r="JLA156" s="17"/>
      <c r="JLB156" s="17"/>
      <c r="JLC156" s="17"/>
      <c r="JLD156" s="17"/>
      <c r="JLE156" s="17"/>
      <c r="JLF156" s="17"/>
      <c r="JLG156" s="17"/>
      <c r="JLH156" s="17"/>
      <c r="JLI156" s="17"/>
      <c r="JLJ156" s="17"/>
      <c r="JLK156" s="17"/>
      <c r="JLL156" s="17"/>
      <c r="JLM156" s="17"/>
      <c r="JLN156" s="17"/>
      <c r="JLO156" s="17"/>
      <c r="JLP156" s="17"/>
      <c r="JLQ156" s="17"/>
      <c r="JLR156" s="17"/>
      <c r="JLS156" s="17"/>
      <c r="JLT156" s="17"/>
      <c r="JLU156" s="17"/>
      <c r="JLV156" s="17"/>
      <c r="JLW156" s="17"/>
      <c r="JLX156" s="17"/>
      <c r="JLY156" s="17"/>
      <c r="JLZ156" s="17"/>
      <c r="JMA156" s="17"/>
      <c r="JMB156" s="17"/>
      <c r="JMC156" s="17"/>
      <c r="JMD156" s="17"/>
      <c r="JME156" s="17"/>
      <c r="JMF156" s="17"/>
      <c r="JMG156" s="17"/>
      <c r="JMH156" s="17"/>
      <c r="JMI156" s="17"/>
      <c r="JMJ156" s="17"/>
      <c r="JMK156" s="17"/>
      <c r="JML156" s="17"/>
      <c r="JMM156" s="17"/>
      <c r="JMN156" s="17"/>
      <c r="JMO156" s="17"/>
      <c r="JMP156" s="17"/>
      <c r="JMQ156" s="17"/>
      <c r="JMR156" s="17"/>
      <c r="JMS156" s="17"/>
      <c r="JMT156" s="17"/>
      <c r="JMU156" s="17"/>
      <c r="JMV156" s="17"/>
      <c r="JMW156" s="17"/>
      <c r="JMX156" s="17"/>
      <c r="JMY156" s="17"/>
      <c r="JMZ156" s="17"/>
      <c r="JNA156" s="17"/>
      <c r="JNB156" s="17"/>
      <c r="JNC156" s="17"/>
      <c r="JND156" s="17"/>
      <c r="JNE156" s="17"/>
      <c r="JNF156" s="17"/>
      <c r="JNG156" s="17"/>
      <c r="JNH156" s="17"/>
      <c r="JNI156" s="17"/>
      <c r="JNJ156" s="17"/>
      <c r="JNK156" s="17"/>
      <c r="JNL156" s="17"/>
      <c r="JNM156" s="17"/>
      <c r="JNN156" s="17"/>
      <c r="JNO156" s="17"/>
      <c r="JNP156" s="17"/>
      <c r="JNQ156" s="17"/>
      <c r="JNR156" s="17"/>
      <c r="JNS156" s="17"/>
      <c r="JNT156" s="17"/>
      <c r="JNU156" s="17"/>
      <c r="JNV156" s="17"/>
      <c r="JNW156" s="17"/>
      <c r="JNX156" s="17"/>
      <c r="JNY156" s="17"/>
      <c r="JNZ156" s="17"/>
      <c r="JOA156" s="17"/>
      <c r="JOB156" s="17"/>
      <c r="JOC156" s="17"/>
      <c r="JOD156" s="17"/>
      <c r="JOE156" s="17"/>
      <c r="JOF156" s="17"/>
      <c r="JOG156" s="17"/>
      <c r="JOH156" s="17"/>
      <c r="JOI156" s="17"/>
      <c r="JOJ156" s="17"/>
      <c r="JOK156" s="17"/>
      <c r="JOL156" s="17"/>
      <c r="JOM156" s="17"/>
      <c r="JON156" s="17"/>
      <c r="JOO156" s="17"/>
      <c r="JOP156" s="17"/>
      <c r="JOQ156" s="17"/>
      <c r="JOR156" s="17"/>
      <c r="JOS156" s="17"/>
      <c r="JOT156" s="17"/>
      <c r="JOU156" s="17"/>
      <c r="JOV156" s="17"/>
      <c r="JOW156" s="17"/>
      <c r="JOX156" s="17"/>
      <c r="JOY156" s="17"/>
      <c r="JOZ156" s="17"/>
      <c r="JPA156" s="17"/>
      <c r="JPB156" s="17"/>
      <c r="JPC156" s="17"/>
      <c r="JPD156" s="17"/>
      <c r="JPE156" s="17"/>
      <c r="JPF156" s="17"/>
      <c r="JPG156" s="17"/>
      <c r="JPH156" s="17"/>
      <c r="JPI156" s="17"/>
      <c r="JPJ156" s="17"/>
      <c r="JPK156" s="17"/>
      <c r="JPL156" s="17"/>
      <c r="JPM156" s="17"/>
      <c r="JPN156" s="17"/>
      <c r="JPO156" s="17"/>
      <c r="JPP156" s="17"/>
      <c r="JPQ156" s="17"/>
      <c r="JPR156" s="17"/>
      <c r="JPS156" s="17"/>
      <c r="JPT156" s="17"/>
      <c r="JPU156" s="17"/>
      <c r="JPV156" s="17"/>
      <c r="JPW156" s="17"/>
      <c r="JPX156" s="17"/>
      <c r="JPY156" s="17"/>
      <c r="JPZ156" s="17"/>
      <c r="JQA156" s="17"/>
      <c r="JQB156" s="17"/>
      <c r="JQC156" s="17"/>
      <c r="JQD156" s="17"/>
      <c r="JQE156" s="17"/>
      <c r="JQF156" s="17"/>
      <c r="JQG156" s="17"/>
      <c r="JQH156" s="17"/>
      <c r="JQI156" s="17"/>
      <c r="JQJ156" s="17"/>
      <c r="JQK156" s="17"/>
      <c r="JQL156" s="17"/>
      <c r="JQM156" s="17"/>
      <c r="JQN156" s="17"/>
      <c r="JQO156" s="17"/>
      <c r="JQP156" s="17"/>
      <c r="JQQ156" s="17"/>
      <c r="JQR156" s="17"/>
      <c r="JQS156" s="17"/>
      <c r="JQT156" s="17"/>
      <c r="JQU156" s="17"/>
      <c r="JQV156" s="17"/>
      <c r="JQW156" s="17"/>
      <c r="JQX156" s="17"/>
      <c r="JQY156" s="17"/>
      <c r="JQZ156" s="17"/>
      <c r="JRA156" s="17"/>
      <c r="JRB156" s="17"/>
      <c r="JRC156" s="17"/>
      <c r="JRD156" s="17"/>
      <c r="JRE156" s="17"/>
      <c r="JRF156" s="17"/>
      <c r="JRG156" s="17"/>
      <c r="JRH156" s="17"/>
      <c r="JRI156" s="17"/>
      <c r="JRJ156" s="17"/>
      <c r="JRK156" s="17"/>
      <c r="JRL156" s="17"/>
      <c r="JRM156" s="17"/>
      <c r="JRN156" s="17"/>
      <c r="JRO156" s="17"/>
      <c r="JRP156" s="17"/>
      <c r="JRQ156" s="17"/>
      <c r="JRR156" s="17"/>
      <c r="JRS156" s="17"/>
      <c r="JRT156" s="17"/>
      <c r="JRU156" s="17"/>
      <c r="JRV156" s="17"/>
      <c r="JRW156" s="17"/>
      <c r="JRX156" s="17"/>
      <c r="JRY156" s="17"/>
      <c r="JRZ156" s="17"/>
      <c r="JSA156" s="17"/>
      <c r="JSB156" s="17"/>
      <c r="JSC156" s="17"/>
      <c r="JSD156" s="17"/>
      <c r="JSE156" s="17"/>
      <c r="JSF156" s="17"/>
      <c r="JSG156" s="17"/>
      <c r="JSH156" s="17"/>
      <c r="JSI156" s="17"/>
      <c r="JSJ156" s="17"/>
      <c r="JSK156" s="17"/>
      <c r="JSL156" s="17"/>
      <c r="JSM156" s="17"/>
      <c r="JSN156" s="17"/>
      <c r="JSO156" s="17"/>
      <c r="JSP156" s="17"/>
      <c r="JSQ156" s="17"/>
      <c r="JSR156" s="17"/>
      <c r="JSS156" s="17"/>
      <c r="JST156" s="17"/>
      <c r="JSU156" s="17"/>
      <c r="JSV156" s="17"/>
      <c r="JSW156" s="17"/>
      <c r="JSX156" s="17"/>
      <c r="JSY156" s="17"/>
      <c r="JSZ156" s="17"/>
      <c r="JTA156" s="17"/>
      <c r="JTB156" s="17"/>
      <c r="JTC156" s="17"/>
      <c r="JTD156" s="17"/>
      <c r="JTE156" s="17"/>
      <c r="JTF156" s="17"/>
      <c r="JTG156" s="17"/>
      <c r="JTH156" s="17"/>
      <c r="JTI156" s="17"/>
      <c r="JTJ156" s="17"/>
      <c r="JTK156" s="17"/>
      <c r="JTL156" s="17"/>
      <c r="JTM156" s="17"/>
      <c r="JTN156" s="17"/>
      <c r="JTO156" s="17"/>
      <c r="JTP156" s="17"/>
      <c r="JTQ156" s="17"/>
      <c r="JTR156" s="17"/>
      <c r="JTS156" s="17"/>
      <c r="JTT156" s="17"/>
      <c r="JTU156" s="17"/>
      <c r="JTV156" s="17"/>
      <c r="JTW156" s="17"/>
      <c r="JTX156" s="17"/>
      <c r="JTY156" s="17"/>
      <c r="JTZ156" s="17"/>
      <c r="JUA156" s="17"/>
      <c r="JUB156" s="17"/>
      <c r="JUC156" s="17"/>
      <c r="JUD156" s="17"/>
      <c r="JUE156" s="17"/>
      <c r="JUF156" s="17"/>
      <c r="JUG156" s="17"/>
      <c r="JUH156" s="17"/>
      <c r="JUI156" s="17"/>
      <c r="JUJ156" s="17"/>
      <c r="JUK156" s="17"/>
      <c r="JUL156" s="17"/>
      <c r="JUM156" s="17"/>
      <c r="JUN156" s="17"/>
      <c r="JUO156" s="17"/>
      <c r="JUP156" s="17"/>
      <c r="JUQ156" s="17"/>
      <c r="JUR156" s="17"/>
      <c r="JUS156" s="17"/>
      <c r="JUT156" s="17"/>
      <c r="JUU156" s="17"/>
      <c r="JUV156" s="17"/>
      <c r="JUW156" s="17"/>
      <c r="JUX156" s="17"/>
      <c r="JUY156" s="17"/>
      <c r="JUZ156" s="17"/>
      <c r="JVA156" s="17"/>
      <c r="JVB156" s="17"/>
      <c r="JVC156" s="17"/>
      <c r="JVD156" s="17"/>
      <c r="JVE156" s="17"/>
      <c r="JVF156" s="17"/>
      <c r="JVG156" s="17"/>
      <c r="JVH156" s="17"/>
      <c r="JVI156" s="17"/>
      <c r="JVJ156" s="17"/>
      <c r="JVK156" s="17"/>
      <c r="JVL156" s="17"/>
      <c r="JVM156" s="17"/>
      <c r="JVN156" s="17"/>
      <c r="JVO156" s="17"/>
      <c r="JVP156" s="17"/>
      <c r="JVQ156" s="17"/>
      <c r="JVR156" s="17"/>
      <c r="JVS156" s="17"/>
      <c r="JVT156" s="17"/>
      <c r="JVU156" s="17"/>
      <c r="JVV156" s="17"/>
      <c r="JVW156" s="17"/>
      <c r="JVX156" s="17"/>
      <c r="JVY156" s="17"/>
      <c r="JVZ156" s="17"/>
      <c r="JWA156" s="17"/>
      <c r="JWB156" s="17"/>
      <c r="JWC156" s="17"/>
      <c r="JWD156" s="17"/>
      <c r="JWE156" s="17"/>
      <c r="JWF156" s="17"/>
      <c r="JWG156" s="17"/>
      <c r="JWH156" s="17"/>
      <c r="JWI156" s="17"/>
      <c r="JWJ156" s="17"/>
      <c r="JWK156" s="17"/>
      <c r="JWL156" s="17"/>
      <c r="JWM156" s="17"/>
      <c r="JWN156" s="17"/>
      <c r="JWO156" s="17"/>
      <c r="JWP156" s="17"/>
      <c r="JWQ156" s="17"/>
      <c r="JWR156" s="17"/>
      <c r="JWS156" s="17"/>
      <c r="JWT156" s="17"/>
      <c r="JWU156" s="17"/>
      <c r="JWV156" s="17"/>
      <c r="JWW156" s="17"/>
      <c r="JWX156" s="17"/>
      <c r="JWY156" s="17"/>
      <c r="JWZ156" s="17"/>
      <c r="JXA156" s="17"/>
      <c r="JXB156" s="17"/>
      <c r="JXC156" s="17"/>
      <c r="JXD156" s="17"/>
      <c r="JXE156" s="17"/>
      <c r="JXF156" s="17"/>
      <c r="JXG156" s="17"/>
      <c r="JXH156" s="17"/>
      <c r="JXI156" s="17"/>
      <c r="JXJ156" s="17"/>
      <c r="JXK156" s="17"/>
      <c r="JXL156" s="17"/>
      <c r="JXM156" s="17"/>
      <c r="JXN156" s="17"/>
      <c r="JXO156" s="17"/>
      <c r="JXP156" s="17"/>
      <c r="JXQ156" s="17"/>
      <c r="JXR156" s="17"/>
      <c r="JXS156" s="17"/>
      <c r="JXT156" s="17"/>
      <c r="JXU156" s="17"/>
      <c r="JXV156" s="17"/>
      <c r="JXW156" s="17"/>
      <c r="JXX156" s="17"/>
      <c r="JXY156" s="17"/>
      <c r="JXZ156" s="17"/>
      <c r="JYA156" s="17"/>
      <c r="JYB156" s="17"/>
      <c r="JYC156" s="17"/>
      <c r="JYD156" s="17"/>
      <c r="JYE156" s="17"/>
      <c r="JYF156" s="17"/>
      <c r="JYG156" s="17"/>
      <c r="JYH156" s="17"/>
      <c r="JYI156" s="17"/>
      <c r="JYJ156" s="17"/>
      <c r="JYK156" s="17"/>
      <c r="JYL156" s="17"/>
      <c r="JYM156" s="17"/>
      <c r="JYN156" s="17"/>
      <c r="JYO156" s="17"/>
      <c r="JYP156" s="17"/>
      <c r="JYQ156" s="17"/>
      <c r="JYR156" s="17"/>
      <c r="JYS156" s="17"/>
      <c r="JYT156" s="17"/>
      <c r="JYU156" s="17"/>
      <c r="JYV156" s="17"/>
      <c r="JYW156" s="17"/>
      <c r="JYX156" s="17"/>
      <c r="JYY156" s="17"/>
      <c r="JYZ156" s="17"/>
      <c r="JZA156" s="17"/>
      <c r="JZB156" s="17"/>
      <c r="JZC156" s="17"/>
      <c r="JZD156" s="17"/>
      <c r="JZE156" s="17"/>
      <c r="JZF156" s="17"/>
      <c r="JZG156" s="17"/>
      <c r="JZH156" s="17"/>
      <c r="JZI156" s="17"/>
      <c r="JZJ156" s="17"/>
      <c r="JZK156" s="17"/>
      <c r="JZL156" s="17"/>
      <c r="JZM156" s="17"/>
      <c r="JZN156" s="17"/>
      <c r="JZO156" s="17"/>
      <c r="JZP156" s="17"/>
      <c r="JZQ156" s="17"/>
      <c r="JZR156" s="17"/>
      <c r="JZS156" s="17"/>
      <c r="JZT156" s="17"/>
      <c r="JZU156" s="17"/>
      <c r="JZV156" s="17"/>
      <c r="JZW156" s="17"/>
      <c r="JZX156" s="17"/>
      <c r="JZY156" s="17"/>
      <c r="JZZ156" s="17"/>
      <c r="KAA156" s="17"/>
      <c r="KAB156" s="17"/>
      <c r="KAC156" s="17"/>
      <c r="KAD156" s="17"/>
      <c r="KAE156" s="17"/>
      <c r="KAF156" s="17"/>
      <c r="KAG156" s="17"/>
      <c r="KAH156" s="17"/>
      <c r="KAI156" s="17"/>
      <c r="KAJ156" s="17"/>
      <c r="KAK156" s="17"/>
      <c r="KAL156" s="17"/>
      <c r="KAM156" s="17"/>
      <c r="KAN156" s="17"/>
      <c r="KAO156" s="17"/>
      <c r="KAP156" s="17"/>
      <c r="KAQ156" s="17"/>
      <c r="KAR156" s="17"/>
      <c r="KAS156" s="17"/>
      <c r="KAT156" s="17"/>
      <c r="KAU156" s="17"/>
      <c r="KAV156" s="17"/>
      <c r="KAW156" s="17"/>
      <c r="KAX156" s="17"/>
      <c r="KAY156" s="17"/>
      <c r="KAZ156" s="17"/>
      <c r="KBA156" s="17"/>
      <c r="KBB156" s="17"/>
      <c r="KBC156" s="17"/>
      <c r="KBD156" s="17"/>
      <c r="KBE156" s="17"/>
      <c r="KBF156" s="17"/>
      <c r="KBG156" s="17"/>
      <c r="KBH156" s="17"/>
      <c r="KBI156" s="17"/>
      <c r="KBJ156" s="17"/>
      <c r="KBK156" s="17"/>
      <c r="KBL156" s="17"/>
      <c r="KBM156" s="17"/>
      <c r="KBN156" s="17"/>
      <c r="KBO156" s="17"/>
      <c r="KBP156" s="17"/>
      <c r="KBQ156" s="17"/>
      <c r="KBR156" s="17"/>
      <c r="KBS156" s="17"/>
      <c r="KBT156" s="17"/>
      <c r="KBU156" s="17"/>
      <c r="KBV156" s="17"/>
      <c r="KBW156" s="17"/>
      <c r="KBX156" s="17"/>
      <c r="KBY156" s="17"/>
      <c r="KBZ156" s="17"/>
      <c r="KCA156" s="17"/>
      <c r="KCB156" s="17"/>
      <c r="KCC156" s="17"/>
      <c r="KCD156" s="17"/>
      <c r="KCE156" s="17"/>
      <c r="KCF156" s="17"/>
      <c r="KCG156" s="17"/>
      <c r="KCH156" s="17"/>
      <c r="KCI156" s="17"/>
      <c r="KCJ156" s="17"/>
      <c r="KCK156" s="17"/>
      <c r="KCL156" s="17"/>
      <c r="KCM156" s="17"/>
      <c r="KCN156" s="17"/>
      <c r="KCO156" s="17"/>
      <c r="KCP156" s="17"/>
      <c r="KCQ156" s="17"/>
      <c r="KCR156" s="17"/>
      <c r="KCS156" s="17"/>
      <c r="KCT156" s="17"/>
      <c r="KCU156" s="17"/>
      <c r="KCV156" s="17"/>
      <c r="KCW156" s="17"/>
      <c r="KCX156" s="17"/>
      <c r="KCY156" s="17"/>
      <c r="KCZ156" s="17"/>
      <c r="KDA156" s="17"/>
      <c r="KDB156" s="17"/>
      <c r="KDC156" s="17"/>
      <c r="KDD156" s="17"/>
      <c r="KDE156" s="17"/>
      <c r="KDF156" s="17"/>
      <c r="KDG156" s="17"/>
      <c r="KDH156" s="17"/>
      <c r="KDI156" s="17"/>
      <c r="KDJ156" s="17"/>
      <c r="KDK156" s="17"/>
      <c r="KDL156" s="17"/>
      <c r="KDM156" s="17"/>
      <c r="KDN156" s="17"/>
      <c r="KDO156" s="17"/>
      <c r="KDP156" s="17"/>
      <c r="KDQ156" s="17"/>
      <c r="KDR156" s="17"/>
      <c r="KDS156" s="17"/>
      <c r="KDT156" s="17"/>
      <c r="KDU156" s="17"/>
      <c r="KDV156" s="17"/>
      <c r="KDW156" s="17"/>
      <c r="KDX156" s="17"/>
      <c r="KDY156" s="17"/>
      <c r="KDZ156" s="17"/>
      <c r="KEA156" s="17"/>
      <c r="KEB156" s="17"/>
      <c r="KEC156" s="17"/>
      <c r="KED156" s="17"/>
      <c r="KEE156" s="17"/>
      <c r="KEF156" s="17"/>
      <c r="KEG156" s="17"/>
      <c r="KEH156" s="17"/>
      <c r="KEI156" s="17"/>
      <c r="KEJ156" s="17"/>
      <c r="KEK156" s="17"/>
      <c r="KEL156" s="17"/>
      <c r="KEM156" s="17"/>
      <c r="KEN156" s="17"/>
      <c r="KEO156" s="17"/>
      <c r="KEP156" s="17"/>
      <c r="KEQ156" s="17"/>
      <c r="KER156" s="17"/>
      <c r="KES156" s="17"/>
      <c r="KET156" s="17"/>
      <c r="KEU156" s="17"/>
      <c r="KEV156" s="17"/>
      <c r="KEW156" s="17"/>
      <c r="KEX156" s="17"/>
      <c r="KEY156" s="17"/>
      <c r="KEZ156" s="17"/>
      <c r="KFA156" s="17"/>
      <c r="KFB156" s="17"/>
      <c r="KFC156" s="17"/>
      <c r="KFD156" s="17"/>
      <c r="KFE156" s="17"/>
      <c r="KFF156" s="17"/>
      <c r="KFG156" s="17"/>
      <c r="KFH156" s="17"/>
      <c r="KFI156" s="17"/>
      <c r="KFJ156" s="17"/>
      <c r="KFK156" s="17"/>
      <c r="KFL156" s="17"/>
      <c r="KFM156" s="17"/>
      <c r="KFN156" s="17"/>
      <c r="KFO156" s="17"/>
      <c r="KFP156" s="17"/>
      <c r="KFQ156" s="17"/>
      <c r="KFR156" s="17"/>
      <c r="KFS156" s="17"/>
      <c r="KFT156" s="17"/>
      <c r="KFU156" s="17"/>
      <c r="KFV156" s="17"/>
      <c r="KFW156" s="17"/>
      <c r="KFX156" s="17"/>
      <c r="KFY156" s="17"/>
      <c r="KFZ156" s="17"/>
      <c r="KGA156" s="17"/>
      <c r="KGB156" s="17"/>
      <c r="KGC156" s="17"/>
      <c r="KGD156" s="17"/>
      <c r="KGE156" s="17"/>
      <c r="KGF156" s="17"/>
      <c r="KGG156" s="17"/>
      <c r="KGH156" s="17"/>
      <c r="KGI156" s="17"/>
      <c r="KGJ156" s="17"/>
      <c r="KGK156" s="17"/>
      <c r="KGL156" s="17"/>
      <c r="KGM156" s="17"/>
      <c r="KGN156" s="17"/>
      <c r="KGO156" s="17"/>
      <c r="KGP156" s="17"/>
      <c r="KGQ156" s="17"/>
      <c r="KGR156" s="17"/>
      <c r="KGS156" s="17"/>
      <c r="KGT156" s="17"/>
      <c r="KGU156" s="17"/>
      <c r="KGV156" s="17"/>
      <c r="KGW156" s="17"/>
      <c r="KGX156" s="17"/>
      <c r="KGY156" s="17"/>
      <c r="KGZ156" s="17"/>
      <c r="KHA156" s="17"/>
      <c r="KHB156" s="17"/>
      <c r="KHC156" s="17"/>
      <c r="KHD156" s="17"/>
      <c r="KHE156" s="17"/>
      <c r="KHF156" s="17"/>
      <c r="KHG156" s="17"/>
      <c r="KHH156" s="17"/>
      <c r="KHI156" s="17"/>
      <c r="KHJ156" s="17"/>
      <c r="KHK156" s="17"/>
      <c r="KHL156" s="17"/>
      <c r="KHM156" s="17"/>
      <c r="KHN156" s="17"/>
      <c r="KHO156" s="17"/>
      <c r="KHP156" s="17"/>
      <c r="KHQ156" s="17"/>
      <c r="KHR156" s="17"/>
      <c r="KHS156" s="17"/>
      <c r="KHT156" s="17"/>
      <c r="KHU156" s="17"/>
      <c r="KHV156" s="17"/>
      <c r="KHW156" s="17"/>
      <c r="KHX156" s="17"/>
      <c r="KHY156" s="17"/>
      <c r="KHZ156" s="17"/>
      <c r="KIA156" s="17"/>
      <c r="KIB156" s="17"/>
      <c r="KIC156" s="17"/>
      <c r="KID156" s="17"/>
      <c r="KIE156" s="17"/>
      <c r="KIF156" s="17"/>
      <c r="KIG156" s="17"/>
      <c r="KIH156" s="17"/>
      <c r="KII156" s="17"/>
      <c r="KIJ156" s="17"/>
      <c r="KIK156" s="17"/>
      <c r="KIL156" s="17"/>
      <c r="KIM156" s="17"/>
      <c r="KIN156" s="17"/>
      <c r="KIO156" s="17"/>
      <c r="KIP156" s="17"/>
      <c r="KIQ156" s="17"/>
      <c r="KIR156" s="17"/>
      <c r="KIS156" s="17"/>
      <c r="KIT156" s="17"/>
      <c r="KIU156" s="17"/>
      <c r="KIV156" s="17"/>
      <c r="KIW156" s="17"/>
      <c r="KIX156" s="17"/>
      <c r="KIY156" s="17"/>
      <c r="KIZ156" s="17"/>
      <c r="KJA156" s="17"/>
      <c r="KJB156" s="17"/>
      <c r="KJC156" s="17"/>
      <c r="KJD156" s="17"/>
      <c r="KJE156" s="17"/>
      <c r="KJF156" s="17"/>
      <c r="KJG156" s="17"/>
      <c r="KJH156" s="17"/>
      <c r="KJI156" s="17"/>
      <c r="KJJ156" s="17"/>
      <c r="KJK156" s="17"/>
      <c r="KJL156" s="17"/>
      <c r="KJM156" s="17"/>
      <c r="KJN156" s="17"/>
      <c r="KJO156" s="17"/>
      <c r="KJP156" s="17"/>
      <c r="KJQ156" s="17"/>
      <c r="KJR156" s="17"/>
      <c r="KJS156" s="17"/>
      <c r="KJT156" s="17"/>
      <c r="KJU156" s="17"/>
      <c r="KJV156" s="17"/>
      <c r="KJW156" s="17"/>
      <c r="KJX156" s="17"/>
      <c r="KJY156" s="17"/>
      <c r="KJZ156" s="17"/>
      <c r="KKA156" s="17"/>
      <c r="KKB156" s="17"/>
      <c r="KKC156" s="17"/>
      <c r="KKD156" s="17"/>
      <c r="KKE156" s="17"/>
      <c r="KKF156" s="17"/>
      <c r="KKG156" s="17"/>
      <c r="KKH156" s="17"/>
      <c r="KKI156" s="17"/>
      <c r="KKJ156" s="17"/>
      <c r="KKK156" s="17"/>
      <c r="KKL156" s="17"/>
      <c r="KKM156" s="17"/>
      <c r="KKN156" s="17"/>
      <c r="KKO156" s="17"/>
      <c r="KKP156" s="17"/>
      <c r="KKQ156" s="17"/>
      <c r="KKR156" s="17"/>
      <c r="KKS156" s="17"/>
      <c r="KKT156" s="17"/>
      <c r="KKU156" s="17"/>
      <c r="KKV156" s="17"/>
      <c r="KKW156" s="17"/>
      <c r="KKX156" s="17"/>
      <c r="KKY156" s="17"/>
      <c r="KKZ156" s="17"/>
      <c r="KLA156" s="17"/>
      <c r="KLB156" s="17"/>
      <c r="KLC156" s="17"/>
      <c r="KLD156" s="17"/>
      <c r="KLE156" s="17"/>
      <c r="KLF156" s="17"/>
      <c r="KLG156" s="17"/>
      <c r="KLH156" s="17"/>
      <c r="KLI156" s="17"/>
      <c r="KLJ156" s="17"/>
      <c r="KLK156" s="17"/>
      <c r="KLL156" s="17"/>
      <c r="KLM156" s="17"/>
      <c r="KLN156" s="17"/>
      <c r="KLO156" s="17"/>
      <c r="KLP156" s="17"/>
      <c r="KLQ156" s="17"/>
      <c r="KLR156" s="17"/>
      <c r="KLS156" s="17"/>
      <c r="KLT156" s="17"/>
      <c r="KLU156" s="17"/>
      <c r="KLV156" s="17"/>
      <c r="KLW156" s="17"/>
      <c r="KLX156" s="17"/>
      <c r="KLY156" s="17"/>
      <c r="KLZ156" s="17"/>
      <c r="KMA156" s="17"/>
      <c r="KMB156" s="17"/>
      <c r="KMC156" s="17"/>
      <c r="KMD156" s="17"/>
      <c r="KME156" s="17"/>
      <c r="KMF156" s="17"/>
      <c r="KMG156" s="17"/>
      <c r="KMH156" s="17"/>
      <c r="KMI156" s="17"/>
      <c r="KMJ156" s="17"/>
      <c r="KMK156" s="17"/>
      <c r="KML156" s="17"/>
      <c r="KMM156" s="17"/>
      <c r="KMN156" s="17"/>
      <c r="KMO156" s="17"/>
      <c r="KMP156" s="17"/>
      <c r="KMQ156" s="17"/>
      <c r="KMR156" s="17"/>
      <c r="KMS156" s="17"/>
      <c r="KMT156" s="17"/>
      <c r="KMU156" s="17"/>
      <c r="KMV156" s="17"/>
      <c r="KMW156" s="17"/>
      <c r="KMX156" s="17"/>
      <c r="KMY156" s="17"/>
      <c r="KMZ156" s="17"/>
      <c r="KNA156" s="17"/>
      <c r="KNB156" s="17"/>
      <c r="KNC156" s="17"/>
      <c r="KND156" s="17"/>
      <c r="KNE156" s="17"/>
      <c r="KNF156" s="17"/>
      <c r="KNG156" s="17"/>
      <c r="KNH156" s="17"/>
      <c r="KNI156" s="17"/>
      <c r="KNJ156" s="17"/>
      <c r="KNK156" s="17"/>
      <c r="KNL156" s="17"/>
      <c r="KNM156" s="17"/>
      <c r="KNN156" s="17"/>
      <c r="KNO156" s="17"/>
      <c r="KNP156" s="17"/>
      <c r="KNQ156" s="17"/>
      <c r="KNR156" s="17"/>
      <c r="KNS156" s="17"/>
      <c r="KNT156" s="17"/>
      <c r="KNU156" s="17"/>
      <c r="KNV156" s="17"/>
      <c r="KNW156" s="17"/>
      <c r="KNX156" s="17"/>
      <c r="KNY156" s="17"/>
      <c r="KNZ156" s="17"/>
      <c r="KOA156" s="17"/>
      <c r="KOB156" s="17"/>
      <c r="KOC156" s="17"/>
      <c r="KOD156" s="17"/>
      <c r="KOE156" s="17"/>
      <c r="KOF156" s="17"/>
      <c r="KOG156" s="17"/>
      <c r="KOH156" s="17"/>
      <c r="KOI156" s="17"/>
      <c r="KOJ156" s="17"/>
      <c r="KOK156" s="17"/>
      <c r="KOL156" s="17"/>
      <c r="KOM156" s="17"/>
      <c r="KON156" s="17"/>
      <c r="KOO156" s="17"/>
      <c r="KOP156" s="17"/>
      <c r="KOQ156" s="17"/>
      <c r="KOR156" s="17"/>
      <c r="KOS156" s="17"/>
      <c r="KOT156" s="17"/>
      <c r="KOU156" s="17"/>
      <c r="KOV156" s="17"/>
      <c r="KOW156" s="17"/>
      <c r="KOX156" s="17"/>
      <c r="KOY156" s="17"/>
      <c r="KOZ156" s="17"/>
      <c r="KPA156" s="17"/>
      <c r="KPB156" s="17"/>
      <c r="KPC156" s="17"/>
      <c r="KPD156" s="17"/>
      <c r="KPE156" s="17"/>
      <c r="KPF156" s="17"/>
      <c r="KPG156" s="17"/>
      <c r="KPH156" s="17"/>
      <c r="KPI156" s="17"/>
      <c r="KPJ156" s="17"/>
      <c r="KPK156" s="17"/>
      <c r="KPL156" s="17"/>
      <c r="KPM156" s="17"/>
      <c r="KPN156" s="17"/>
      <c r="KPO156" s="17"/>
      <c r="KPP156" s="17"/>
      <c r="KPQ156" s="17"/>
      <c r="KPR156" s="17"/>
      <c r="KPS156" s="17"/>
      <c r="KPT156" s="17"/>
      <c r="KPU156" s="17"/>
      <c r="KPV156" s="17"/>
      <c r="KPW156" s="17"/>
      <c r="KPX156" s="17"/>
      <c r="KPY156" s="17"/>
      <c r="KPZ156" s="17"/>
      <c r="KQA156" s="17"/>
      <c r="KQB156" s="17"/>
      <c r="KQC156" s="17"/>
      <c r="KQD156" s="17"/>
      <c r="KQE156" s="17"/>
      <c r="KQF156" s="17"/>
      <c r="KQG156" s="17"/>
      <c r="KQH156" s="17"/>
      <c r="KQI156" s="17"/>
      <c r="KQJ156" s="17"/>
      <c r="KQK156" s="17"/>
      <c r="KQL156" s="17"/>
      <c r="KQM156" s="17"/>
      <c r="KQN156" s="17"/>
      <c r="KQO156" s="17"/>
      <c r="KQP156" s="17"/>
      <c r="KQQ156" s="17"/>
      <c r="KQR156" s="17"/>
      <c r="KQS156" s="17"/>
      <c r="KQT156" s="17"/>
      <c r="KQU156" s="17"/>
      <c r="KQV156" s="17"/>
      <c r="KQW156" s="17"/>
      <c r="KQX156" s="17"/>
      <c r="KQY156" s="17"/>
      <c r="KQZ156" s="17"/>
      <c r="KRA156" s="17"/>
      <c r="KRB156" s="17"/>
      <c r="KRC156" s="17"/>
      <c r="KRD156" s="17"/>
      <c r="KRE156" s="17"/>
      <c r="KRF156" s="17"/>
      <c r="KRG156" s="17"/>
      <c r="KRH156" s="17"/>
      <c r="KRI156" s="17"/>
      <c r="KRJ156" s="17"/>
      <c r="KRK156" s="17"/>
      <c r="KRL156" s="17"/>
      <c r="KRM156" s="17"/>
      <c r="KRN156" s="17"/>
      <c r="KRO156" s="17"/>
      <c r="KRP156" s="17"/>
      <c r="KRQ156" s="17"/>
      <c r="KRR156" s="17"/>
      <c r="KRS156" s="17"/>
      <c r="KRT156" s="17"/>
      <c r="KRU156" s="17"/>
      <c r="KRV156" s="17"/>
      <c r="KRW156" s="17"/>
      <c r="KRX156" s="17"/>
      <c r="KRY156" s="17"/>
      <c r="KRZ156" s="17"/>
      <c r="KSA156" s="17"/>
      <c r="KSB156" s="17"/>
      <c r="KSC156" s="17"/>
      <c r="KSD156" s="17"/>
      <c r="KSE156" s="17"/>
      <c r="KSF156" s="17"/>
      <c r="KSG156" s="17"/>
      <c r="KSH156" s="17"/>
      <c r="KSI156" s="17"/>
      <c r="KSJ156" s="17"/>
      <c r="KSK156" s="17"/>
      <c r="KSL156" s="17"/>
      <c r="KSM156" s="17"/>
      <c r="KSN156" s="17"/>
      <c r="KSO156" s="17"/>
      <c r="KSP156" s="17"/>
      <c r="KSQ156" s="17"/>
      <c r="KSR156" s="17"/>
      <c r="KSS156" s="17"/>
      <c r="KST156" s="17"/>
      <c r="KSU156" s="17"/>
      <c r="KSV156" s="17"/>
      <c r="KSW156" s="17"/>
      <c r="KSX156" s="17"/>
      <c r="KSY156" s="17"/>
      <c r="KSZ156" s="17"/>
      <c r="KTA156" s="17"/>
      <c r="KTB156" s="17"/>
      <c r="KTC156" s="17"/>
      <c r="KTD156" s="17"/>
      <c r="KTE156" s="17"/>
      <c r="KTF156" s="17"/>
      <c r="KTG156" s="17"/>
      <c r="KTH156" s="17"/>
      <c r="KTI156" s="17"/>
      <c r="KTJ156" s="17"/>
      <c r="KTK156" s="17"/>
      <c r="KTL156" s="17"/>
      <c r="KTM156" s="17"/>
      <c r="KTN156" s="17"/>
      <c r="KTO156" s="17"/>
      <c r="KTP156" s="17"/>
      <c r="KTQ156" s="17"/>
      <c r="KTR156" s="17"/>
      <c r="KTS156" s="17"/>
      <c r="KTT156" s="17"/>
      <c r="KTU156" s="17"/>
      <c r="KTV156" s="17"/>
      <c r="KTW156" s="17"/>
      <c r="KTX156" s="17"/>
      <c r="KTY156" s="17"/>
      <c r="KTZ156" s="17"/>
      <c r="KUA156" s="17"/>
      <c r="KUB156" s="17"/>
      <c r="KUC156" s="17"/>
      <c r="KUD156" s="17"/>
      <c r="KUE156" s="17"/>
      <c r="KUF156" s="17"/>
      <c r="KUG156" s="17"/>
      <c r="KUH156" s="17"/>
      <c r="KUI156" s="17"/>
      <c r="KUJ156" s="17"/>
      <c r="KUK156" s="17"/>
      <c r="KUL156" s="17"/>
      <c r="KUM156" s="17"/>
      <c r="KUN156" s="17"/>
      <c r="KUO156" s="17"/>
      <c r="KUP156" s="17"/>
      <c r="KUQ156" s="17"/>
      <c r="KUR156" s="17"/>
      <c r="KUS156" s="17"/>
      <c r="KUT156" s="17"/>
      <c r="KUU156" s="17"/>
      <c r="KUV156" s="17"/>
      <c r="KUW156" s="17"/>
      <c r="KUX156" s="17"/>
      <c r="KUY156" s="17"/>
      <c r="KUZ156" s="17"/>
      <c r="KVA156" s="17"/>
      <c r="KVB156" s="17"/>
      <c r="KVC156" s="17"/>
      <c r="KVD156" s="17"/>
      <c r="KVE156" s="17"/>
      <c r="KVF156" s="17"/>
      <c r="KVG156" s="17"/>
      <c r="KVH156" s="17"/>
      <c r="KVI156" s="17"/>
      <c r="KVJ156" s="17"/>
      <c r="KVK156" s="17"/>
      <c r="KVL156" s="17"/>
      <c r="KVM156" s="17"/>
      <c r="KVN156" s="17"/>
      <c r="KVO156" s="17"/>
      <c r="KVP156" s="17"/>
      <c r="KVQ156" s="17"/>
      <c r="KVR156" s="17"/>
      <c r="KVS156" s="17"/>
      <c r="KVT156" s="17"/>
      <c r="KVU156" s="17"/>
      <c r="KVV156" s="17"/>
      <c r="KVW156" s="17"/>
      <c r="KVX156" s="17"/>
      <c r="KVY156" s="17"/>
      <c r="KVZ156" s="17"/>
      <c r="KWA156" s="17"/>
      <c r="KWB156" s="17"/>
      <c r="KWC156" s="17"/>
      <c r="KWD156" s="17"/>
      <c r="KWE156" s="17"/>
      <c r="KWF156" s="17"/>
      <c r="KWG156" s="17"/>
      <c r="KWH156" s="17"/>
      <c r="KWI156" s="17"/>
      <c r="KWJ156" s="17"/>
      <c r="KWK156" s="17"/>
      <c r="KWL156" s="17"/>
      <c r="KWM156" s="17"/>
      <c r="KWN156" s="17"/>
      <c r="KWO156" s="17"/>
      <c r="KWP156" s="17"/>
      <c r="KWQ156" s="17"/>
      <c r="KWR156" s="17"/>
      <c r="KWS156" s="17"/>
      <c r="KWT156" s="17"/>
      <c r="KWU156" s="17"/>
      <c r="KWV156" s="17"/>
      <c r="KWW156" s="17"/>
      <c r="KWX156" s="17"/>
      <c r="KWY156" s="17"/>
      <c r="KWZ156" s="17"/>
      <c r="KXA156" s="17"/>
      <c r="KXB156" s="17"/>
      <c r="KXC156" s="17"/>
      <c r="KXD156" s="17"/>
      <c r="KXE156" s="17"/>
      <c r="KXF156" s="17"/>
      <c r="KXG156" s="17"/>
      <c r="KXH156" s="17"/>
      <c r="KXI156" s="17"/>
      <c r="KXJ156" s="17"/>
      <c r="KXK156" s="17"/>
      <c r="KXL156" s="17"/>
      <c r="KXM156" s="17"/>
      <c r="KXN156" s="17"/>
      <c r="KXO156" s="17"/>
      <c r="KXP156" s="17"/>
      <c r="KXQ156" s="17"/>
      <c r="KXR156" s="17"/>
      <c r="KXS156" s="17"/>
      <c r="KXT156" s="17"/>
      <c r="KXU156" s="17"/>
      <c r="KXV156" s="17"/>
      <c r="KXW156" s="17"/>
      <c r="KXX156" s="17"/>
      <c r="KXY156" s="17"/>
      <c r="KXZ156" s="17"/>
      <c r="KYA156" s="17"/>
      <c r="KYB156" s="17"/>
      <c r="KYC156" s="17"/>
      <c r="KYD156" s="17"/>
      <c r="KYE156" s="17"/>
      <c r="KYF156" s="17"/>
      <c r="KYG156" s="17"/>
      <c r="KYH156" s="17"/>
      <c r="KYI156" s="17"/>
      <c r="KYJ156" s="17"/>
      <c r="KYK156" s="17"/>
      <c r="KYL156" s="17"/>
      <c r="KYM156" s="17"/>
      <c r="KYN156" s="17"/>
      <c r="KYO156" s="17"/>
      <c r="KYP156" s="17"/>
      <c r="KYQ156" s="17"/>
      <c r="KYR156" s="17"/>
      <c r="KYS156" s="17"/>
      <c r="KYT156" s="17"/>
      <c r="KYU156" s="17"/>
      <c r="KYV156" s="17"/>
      <c r="KYW156" s="17"/>
      <c r="KYX156" s="17"/>
      <c r="KYY156" s="17"/>
      <c r="KYZ156" s="17"/>
      <c r="KZA156" s="17"/>
      <c r="KZB156" s="17"/>
      <c r="KZC156" s="17"/>
      <c r="KZD156" s="17"/>
      <c r="KZE156" s="17"/>
      <c r="KZF156" s="17"/>
      <c r="KZG156" s="17"/>
      <c r="KZH156" s="17"/>
      <c r="KZI156" s="17"/>
      <c r="KZJ156" s="17"/>
      <c r="KZK156" s="17"/>
      <c r="KZL156" s="17"/>
      <c r="KZM156" s="17"/>
      <c r="KZN156" s="17"/>
      <c r="KZO156" s="17"/>
      <c r="KZP156" s="17"/>
      <c r="KZQ156" s="17"/>
      <c r="KZR156" s="17"/>
      <c r="KZS156" s="17"/>
      <c r="KZT156" s="17"/>
      <c r="KZU156" s="17"/>
      <c r="KZV156" s="17"/>
      <c r="KZW156" s="17"/>
      <c r="KZX156" s="17"/>
      <c r="KZY156" s="17"/>
      <c r="KZZ156" s="17"/>
      <c r="LAA156" s="17"/>
      <c r="LAB156" s="17"/>
      <c r="LAC156" s="17"/>
      <c r="LAD156" s="17"/>
      <c r="LAE156" s="17"/>
      <c r="LAF156" s="17"/>
      <c r="LAG156" s="17"/>
      <c r="LAH156" s="17"/>
      <c r="LAI156" s="17"/>
      <c r="LAJ156" s="17"/>
      <c r="LAK156" s="17"/>
      <c r="LAL156" s="17"/>
      <c r="LAM156" s="17"/>
      <c r="LAN156" s="17"/>
      <c r="LAO156" s="17"/>
      <c r="LAP156" s="17"/>
      <c r="LAQ156" s="17"/>
      <c r="LAR156" s="17"/>
      <c r="LAS156" s="17"/>
      <c r="LAT156" s="17"/>
      <c r="LAU156" s="17"/>
      <c r="LAV156" s="17"/>
      <c r="LAW156" s="17"/>
      <c r="LAX156" s="17"/>
      <c r="LAY156" s="17"/>
      <c r="LAZ156" s="17"/>
      <c r="LBA156" s="17"/>
      <c r="LBB156" s="17"/>
      <c r="LBC156" s="17"/>
      <c r="LBD156" s="17"/>
      <c r="LBE156" s="17"/>
      <c r="LBF156" s="17"/>
      <c r="LBG156" s="17"/>
      <c r="LBH156" s="17"/>
      <c r="LBI156" s="17"/>
      <c r="LBJ156" s="17"/>
      <c r="LBK156" s="17"/>
      <c r="LBL156" s="17"/>
      <c r="LBM156" s="17"/>
      <c r="LBN156" s="17"/>
      <c r="LBO156" s="17"/>
      <c r="LBP156" s="17"/>
      <c r="LBQ156" s="17"/>
      <c r="LBR156" s="17"/>
      <c r="LBS156" s="17"/>
      <c r="LBT156" s="17"/>
      <c r="LBU156" s="17"/>
      <c r="LBV156" s="17"/>
      <c r="LBW156" s="17"/>
      <c r="LBX156" s="17"/>
      <c r="LBY156" s="17"/>
      <c r="LBZ156" s="17"/>
      <c r="LCA156" s="17"/>
      <c r="LCB156" s="17"/>
      <c r="LCC156" s="17"/>
      <c r="LCD156" s="17"/>
      <c r="LCE156" s="17"/>
      <c r="LCF156" s="17"/>
      <c r="LCG156" s="17"/>
      <c r="LCH156" s="17"/>
      <c r="LCI156" s="17"/>
      <c r="LCJ156" s="17"/>
      <c r="LCK156" s="17"/>
      <c r="LCL156" s="17"/>
      <c r="LCM156" s="17"/>
      <c r="LCN156" s="17"/>
      <c r="LCO156" s="17"/>
      <c r="LCP156" s="17"/>
      <c r="LCQ156" s="17"/>
      <c r="LCR156" s="17"/>
      <c r="LCS156" s="17"/>
      <c r="LCT156" s="17"/>
      <c r="LCU156" s="17"/>
      <c r="LCV156" s="17"/>
      <c r="LCW156" s="17"/>
      <c r="LCX156" s="17"/>
      <c r="LCY156" s="17"/>
      <c r="LCZ156" s="17"/>
      <c r="LDA156" s="17"/>
      <c r="LDB156" s="17"/>
      <c r="LDC156" s="17"/>
      <c r="LDD156" s="17"/>
      <c r="LDE156" s="17"/>
      <c r="LDF156" s="17"/>
      <c r="LDG156" s="17"/>
      <c r="LDH156" s="17"/>
      <c r="LDI156" s="17"/>
      <c r="LDJ156" s="17"/>
      <c r="LDK156" s="17"/>
      <c r="LDL156" s="17"/>
      <c r="LDM156" s="17"/>
      <c r="LDN156" s="17"/>
      <c r="LDO156" s="17"/>
      <c r="LDP156" s="17"/>
      <c r="LDQ156" s="17"/>
      <c r="LDR156" s="17"/>
      <c r="LDS156" s="17"/>
      <c r="LDT156" s="17"/>
      <c r="LDU156" s="17"/>
      <c r="LDV156" s="17"/>
      <c r="LDW156" s="17"/>
      <c r="LDX156" s="17"/>
      <c r="LDY156" s="17"/>
      <c r="LDZ156" s="17"/>
      <c r="LEA156" s="17"/>
      <c r="LEB156" s="17"/>
      <c r="LEC156" s="17"/>
      <c r="LED156" s="17"/>
      <c r="LEE156" s="17"/>
      <c r="LEF156" s="17"/>
      <c r="LEG156" s="17"/>
      <c r="LEH156" s="17"/>
      <c r="LEI156" s="17"/>
      <c r="LEJ156" s="17"/>
      <c r="LEK156" s="17"/>
      <c r="LEL156" s="17"/>
      <c r="LEM156" s="17"/>
      <c r="LEN156" s="17"/>
      <c r="LEO156" s="17"/>
      <c r="LEP156" s="17"/>
      <c r="LEQ156" s="17"/>
      <c r="LER156" s="17"/>
      <c r="LES156" s="17"/>
      <c r="LET156" s="17"/>
      <c r="LEU156" s="17"/>
      <c r="LEV156" s="17"/>
      <c r="LEW156" s="17"/>
      <c r="LEX156" s="17"/>
      <c r="LEY156" s="17"/>
      <c r="LEZ156" s="17"/>
      <c r="LFA156" s="17"/>
      <c r="LFB156" s="17"/>
      <c r="LFC156" s="17"/>
      <c r="LFD156" s="17"/>
      <c r="LFE156" s="17"/>
      <c r="LFF156" s="17"/>
      <c r="LFG156" s="17"/>
      <c r="LFH156" s="17"/>
      <c r="LFI156" s="17"/>
      <c r="LFJ156" s="17"/>
      <c r="LFK156" s="17"/>
      <c r="LFL156" s="17"/>
      <c r="LFM156" s="17"/>
      <c r="LFN156" s="17"/>
      <c r="LFO156" s="17"/>
      <c r="LFP156" s="17"/>
      <c r="LFQ156" s="17"/>
      <c r="LFR156" s="17"/>
      <c r="LFS156" s="17"/>
      <c r="LFT156" s="17"/>
      <c r="LFU156" s="17"/>
      <c r="LFV156" s="17"/>
      <c r="LFW156" s="17"/>
      <c r="LFX156" s="17"/>
      <c r="LFY156" s="17"/>
      <c r="LFZ156" s="17"/>
      <c r="LGA156" s="17"/>
      <c r="LGB156" s="17"/>
      <c r="LGC156" s="17"/>
      <c r="LGD156" s="17"/>
      <c r="LGE156" s="17"/>
      <c r="LGF156" s="17"/>
      <c r="LGG156" s="17"/>
      <c r="LGH156" s="17"/>
      <c r="LGI156" s="17"/>
      <c r="LGJ156" s="17"/>
      <c r="LGK156" s="17"/>
      <c r="LGL156" s="17"/>
      <c r="LGM156" s="17"/>
      <c r="LGN156" s="17"/>
      <c r="LGO156" s="17"/>
      <c r="LGP156" s="17"/>
      <c r="LGQ156" s="17"/>
      <c r="LGR156" s="17"/>
      <c r="LGS156" s="17"/>
      <c r="LGT156" s="17"/>
      <c r="LGU156" s="17"/>
      <c r="LGV156" s="17"/>
      <c r="LGW156" s="17"/>
      <c r="LGX156" s="17"/>
      <c r="LGY156" s="17"/>
      <c r="LGZ156" s="17"/>
      <c r="LHA156" s="17"/>
      <c r="LHB156" s="17"/>
      <c r="LHC156" s="17"/>
      <c r="LHD156" s="17"/>
      <c r="LHE156" s="17"/>
      <c r="LHF156" s="17"/>
      <c r="LHG156" s="17"/>
      <c r="LHH156" s="17"/>
      <c r="LHI156" s="17"/>
      <c r="LHJ156" s="17"/>
      <c r="LHK156" s="17"/>
      <c r="LHL156" s="17"/>
      <c r="LHM156" s="17"/>
      <c r="LHN156" s="17"/>
      <c r="LHO156" s="17"/>
      <c r="LHP156" s="17"/>
      <c r="LHQ156" s="17"/>
      <c r="LHR156" s="17"/>
      <c r="LHS156" s="17"/>
      <c r="LHT156" s="17"/>
      <c r="LHU156" s="17"/>
      <c r="LHV156" s="17"/>
      <c r="LHW156" s="17"/>
      <c r="LHX156" s="17"/>
      <c r="LHY156" s="17"/>
      <c r="LHZ156" s="17"/>
      <c r="LIA156" s="17"/>
      <c r="LIB156" s="17"/>
      <c r="LIC156" s="17"/>
      <c r="LID156" s="17"/>
      <c r="LIE156" s="17"/>
      <c r="LIF156" s="17"/>
      <c r="LIG156" s="17"/>
      <c r="LIH156" s="17"/>
      <c r="LII156" s="17"/>
      <c r="LIJ156" s="17"/>
      <c r="LIK156" s="17"/>
      <c r="LIL156" s="17"/>
      <c r="LIM156" s="17"/>
      <c r="LIN156" s="17"/>
      <c r="LIO156" s="17"/>
      <c r="LIP156" s="17"/>
      <c r="LIQ156" s="17"/>
      <c r="LIR156" s="17"/>
      <c r="LIS156" s="17"/>
      <c r="LIT156" s="17"/>
      <c r="LIU156" s="17"/>
      <c r="LIV156" s="17"/>
      <c r="LIW156" s="17"/>
      <c r="LIX156" s="17"/>
      <c r="LIY156" s="17"/>
      <c r="LIZ156" s="17"/>
      <c r="LJA156" s="17"/>
      <c r="LJB156" s="17"/>
      <c r="LJC156" s="17"/>
      <c r="LJD156" s="17"/>
      <c r="LJE156" s="17"/>
      <c r="LJF156" s="17"/>
      <c r="LJG156" s="17"/>
      <c r="LJH156" s="17"/>
      <c r="LJI156" s="17"/>
      <c r="LJJ156" s="17"/>
      <c r="LJK156" s="17"/>
      <c r="LJL156" s="17"/>
      <c r="LJM156" s="17"/>
      <c r="LJN156" s="17"/>
      <c r="LJO156" s="17"/>
      <c r="LJP156" s="17"/>
      <c r="LJQ156" s="17"/>
      <c r="LJR156" s="17"/>
      <c r="LJS156" s="17"/>
      <c r="LJT156" s="17"/>
      <c r="LJU156" s="17"/>
      <c r="LJV156" s="17"/>
      <c r="LJW156" s="17"/>
      <c r="LJX156" s="17"/>
      <c r="LJY156" s="17"/>
      <c r="LJZ156" s="17"/>
      <c r="LKA156" s="17"/>
      <c r="LKB156" s="17"/>
      <c r="LKC156" s="17"/>
      <c r="LKD156" s="17"/>
      <c r="LKE156" s="17"/>
      <c r="LKF156" s="17"/>
      <c r="LKG156" s="17"/>
      <c r="LKH156" s="17"/>
      <c r="LKI156" s="17"/>
      <c r="LKJ156" s="17"/>
      <c r="LKK156" s="17"/>
      <c r="LKL156" s="17"/>
      <c r="LKM156" s="17"/>
      <c r="LKN156" s="17"/>
      <c r="LKO156" s="17"/>
      <c r="LKP156" s="17"/>
      <c r="LKQ156" s="17"/>
      <c r="LKR156" s="17"/>
      <c r="LKS156" s="17"/>
      <c r="LKT156" s="17"/>
      <c r="LKU156" s="17"/>
      <c r="LKV156" s="17"/>
      <c r="LKW156" s="17"/>
      <c r="LKX156" s="17"/>
      <c r="LKY156" s="17"/>
      <c r="LKZ156" s="17"/>
      <c r="LLA156" s="17"/>
      <c r="LLB156" s="17"/>
      <c r="LLC156" s="17"/>
      <c r="LLD156" s="17"/>
      <c r="LLE156" s="17"/>
      <c r="LLF156" s="17"/>
      <c r="LLG156" s="17"/>
      <c r="LLH156" s="17"/>
      <c r="LLI156" s="17"/>
      <c r="LLJ156" s="17"/>
      <c r="LLK156" s="17"/>
      <c r="LLL156" s="17"/>
      <c r="LLM156" s="17"/>
      <c r="LLN156" s="17"/>
      <c r="LLO156" s="17"/>
      <c r="LLP156" s="17"/>
      <c r="LLQ156" s="17"/>
      <c r="LLR156" s="17"/>
      <c r="LLS156" s="17"/>
      <c r="LLT156" s="17"/>
      <c r="LLU156" s="17"/>
      <c r="LLV156" s="17"/>
      <c r="LLW156" s="17"/>
      <c r="LLX156" s="17"/>
      <c r="LLY156" s="17"/>
      <c r="LLZ156" s="17"/>
      <c r="LMA156" s="17"/>
      <c r="LMB156" s="17"/>
      <c r="LMC156" s="17"/>
      <c r="LMD156" s="17"/>
      <c r="LME156" s="17"/>
      <c r="LMF156" s="17"/>
      <c r="LMG156" s="17"/>
      <c r="LMH156" s="17"/>
      <c r="LMI156" s="17"/>
      <c r="LMJ156" s="17"/>
      <c r="LMK156" s="17"/>
      <c r="LML156" s="17"/>
      <c r="LMM156" s="17"/>
      <c r="LMN156" s="17"/>
      <c r="LMO156" s="17"/>
      <c r="LMP156" s="17"/>
      <c r="LMQ156" s="17"/>
      <c r="LMR156" s="17"/>
      <c r="LMS156" s="17"/>
      <c r="LMT156" s="17"/>
      <c r="LMU156" s="17"/>
      <c r="LMV156" s="17"/>
      <c r="LMW156" s="17"/>
      <c r="LMX156" s="17"/>
      <c r="LMY156" s="17"/>
      <c r="LMZ156" s="17"/>
      <c r="LNA156" s="17"/>
      <c r="LNB156" s="17"/>
      <c r="LNC156" s="17"/>
      <c r="LND156" s="17"/>
      <c r="LNE156" s="17"/>
      <c r="LNF156" s="17"/>
      <c r="LNG156" s="17"/>
      <c r="LNH156" s="17"/>
      <c r="LNI156" s="17"/>
      <c r="LNJ156" s="17"/>
      <c r="LNK156" s="17"/>
      <c r="LNL156" s="17"/>
      <c r="LNM156" s="17"/>
      <c r="LNN156" s="17"/>
      <c r="LNO156" s="17"/>
      <c r="LNP156" s="17"/>
      <c r="LNQ156" s="17"/>
      <c r="LNR156" s="17"/>
      <c r="LNS156" s="17"/>
      <c r="LNT156" s="17"/>
      <c r="LNU156" s="17"/>
      <c r="LNV156" s="17"/>
      <c r="LNW156" s="17"/>
      <c r="LNX156" s="17"/>
      <c r="LNY156" s="17"/>
      <c r="LNZ156" s="17"/>
      <c r="LOA156" s="17"/>
      <c r="LOB156" s="17"/>
      <c r="LOC156" s="17"/>
      <c r="LOD156" s="17"/>
      <c r="LOE156" s="17"/>
      <c r="LOF156" s="17"/>
      <c r="LOG156" s="17"/>
      <c r="LOH156" s="17"/>
      <c r="LOI156" s="17"/>
      <c r="LOJ156" s="17"/>
      <c r="LOK156" s="17"/>
      <c r="LOL156" s="17"/>
      <c r="LOM156" s="17"/>
      <c r="LON156" s="17"/>
      <c r="LOO156" s="17"/>
      <c r="LOP156" s="17"/>
      <c r="LOQ156" s="17"/>
      <c r="LOR156" s="17"/>
      <c r="LOS156" s="17"/>
      <c r="LOT156" s="17"/>
      <c r="LOU156" s="17"/>
      <c r="LOV156" s="17"/>
      <c r="LOW156" s="17"/>
      <c r="LOX156" s="17"/>
      <c r="LOY156" s="17"/>
      <c r="LOZ156" s="17"/>
      <c r="LPA156" s="17"/>
      <c r="LPB156" s="17"/>
      <c r="LPC156" s="17"/>
      <c r="LPD156" s="17"/>
      <c r="LPE156" s="17"/>
      <c r="LPF156" s="17"/>
      <c r="LPG156" s="17"/>
      <c r="LPH156" s="17"/>
      <c r="LPI156" s="17"/>
      <c r="LPJ156" s="17"/>
      <c r="LPK156" s="17"/>
      <c r="LPL156" s="17"/>
      <c r="LPM156" s="17"/>
      <c r="LPN156" s="17"/>
      <c r="LPO156" s="17"/>
      <c r="LPP156" s="17"/>
      <c r="LPQ156" s="17"/>
      <c r="LPR156" s="17"/>
      <c r="LPS156" s="17"/>
      <c r="LPT156" s="17"/>
      <c r="LPU156" s="17"/>
      <c r="LPV156" s="17"/>
      <c r="LPW156" s="17"/>
      <c r="LPX156" s="17"/>
      <c r="LPY156" s="17"/>
      <c r="LPZ156" s="17"/>
      <c r="LQA156" s="17"/>
      <c r="LQB156" s="17"/>
      <c r="LQC156" s="17"/>
      <c r="LQD156" s="17"/>
      <c r="LQE156" s="17"/>
      <c r="LQF156" s="17"/>
      <c r="LQG156" s="17"/>
      <c r="LQH156" s="17"/>
      <c r="LQI156" s="17"/>
      <c r="LQJ156" s="17"/>
      <c r="LQK156" s="17"/>
      <c r="LQL156" s="17"/>
      <c r="LQM156" s="17"/>
      <c r="LQN156" s="17"/>
      <c r="LQO156" s="17"/>
      <c r="LQP156" s="17"/>
      <c r="LQQ156" s="17"/>
      <c r="LQR156" s="17"/>
      <c r="LQS156" s="17"/>
      <c r="LQT156" s="17"/>
      <c r="LQU156" s="17"/>
      <c r="LQV156" s="17"/>
      <c r="LQW156" s="17"/>
      <c r="LQX156" s="17"/>
      <c r="LQY156" s="17"/>
      <c r="LQZ156" s="17"/>
      <c r="LRA156" s="17"/>
      <c r="LRB156" s="17"/>
      <c r="LRC156" s="17"/>
      <c r="LRD156" s="17"/>
      <c r="LRE156" s="17"/>
      <c r="LRF156" s="17"/>
      <c r="LRG156" s="17"/>
      <c r="LRH156" s="17"/>
      <c r="LRI156" s="17"/>
      <c r="LRJ156" s="17"/>
      <c r="LRK156" s="17"/>
      <c r="LRL156" s="17"/>
      <c r="LRM156" s="17"/>
      <c r="LRN156" s="17"/>
      <c r="LRO156" s="17"/>
      <c r="LRP156" s="17"/>
      <c r="LRQ156" s="17"/>
      <c r="LRR156" s="17"/>
      <c r="LRS156" s="17"/>
      <c r="LRT156" s="17"/>
      <c r="LRU156" s="17"/>
      <c r="LRV156" s="17"/>
      <c r="LRW156" s="17"/>
      <c r="LRX156" s="17"/>
      <c r="LRY156" s="17"/>
      <c r="LRZ156" s="17"/>
      <c r="LSA156" s="17"/>
      <c r="LSB156" s="17"/>
      <c r="LSC156" s="17"/>
      <c r="LSD156" s="17"/>
      <c r="LSE156" s="17"/>
      <c r="LSF156" s="17"/>
      <c r="LSG156" s="17"/>
      <c r="LSH156" s="17"/>
      <c r="LSI156" s="17"/>
      <c r="LSJ156" s="17"/>
      <c r="LSK156" s="17"/>
      <c r="LSL156" s="17"/>
      <c r="LSM156" s="17"/>
      <c r="LSN156" s="17"/>
      <c r="LSO156" s="17"/>
      <c r="LSP156" s="17"/>
      <c r="LSQ156" s="17"/>
      <c r="LSR156" s="17"/>
      <c r="LSS156" s="17"/>
      <c r="LST156" s="17"/>
      <c r="LSU156" s="17"/>
      <c r="LSV156" s="17"/>
      <c r="LSW156" s="17"/>
      <c r="LSX156" s="17"/>
      <c r="LSY156" s="17"/>
      <c r="LSZ156" s="17"/>
      <c r="LTA156" s="17"/>
      <c r="LTB156" s="17"/>
      <c r="LTC156" s="17"/>
      <c r="LTD156" s="17"/>
      <c r="LTE156" s="17"/>
      <c r="LTF156" s="17"/>
      <c r="LTG156" s="17"/>
      <c r="LTH156" s="17"/>
      <c r="LTI156" s="17"/>
      <c r="LTJ156" s="17"/>
      <c r="LTK156" s="17"/>
      <c r="LTL156" s="17"/>
      <c r="LTM156" s="17"/>
      <c r="LTN156" s="17"/>
      <c r="LTO156" s="17"/>
      <c r="LTP156" s="17"/>
      <c r="LTQ156" s="17"/>
      <c r="LTR156" s="17"/>
      <c r="LTS156" s="17"/>
      <c r="LTT156" s="17"/>
      <c r="LTU156" s="17"/>
      <c r="LTV156" s="17"/>
      <c r="LTW156" s="17"/>
      <c r="LTX156" s="17"/>
      <c r="LTY156" s="17"/>
      <c r="LTZ156" s="17"/>
      <c r="LUA156" s="17"/>
      <c r="LUB156" s="17"/>
      <c r="LUC156" s="17"/>
      <c r="LUD156" s="17"/>
      <c r="LUE156" s="17"/>
      <c r="LUF156" s="17"/>
      <c r="LUG156" s="17"/>
      <c r="LUH156" s="17"/>
      <c r="LUI156" s="17"/>
      <c r="LUJ156" s="17"/>
      <c r="LUK156" s="17"/>
      <c r="LUL156" s="17"/>
      <c r="LUM156" s="17"/>
      <c r="LUN156" s="17"/>
      <c r="LUO156" s="17"/>
      <c r="LUP156" s="17"/>
      <c r="LUQ156" s="17"/>
      <c r="LUR156" s="17"/>
      <c r="LUS156" s="17"/>
      <c r="LUT156" s="17"/>
      <c r="LUU156" s="17"/>
      <c r="LUV156" s="17"/>
      <c r="LUW156" s="17"/>
      <c r="LUX156" s="17"/>
      <c r="LUY156" s="17"/>
      <c r="LUZ156" s="17"/>
      <c r="LVA156" s="17"/>
      <c r="LVB156" s="17"/>
      <c r="LVC156" s="17"/>
      <c r="LVD156" s="17"/>
      <c r="LVE156" s="17"/>
      <c r="LVF156" s="17"/>
      <c r="LVG156" s="17"/>
      <c r="LVH156" s="17"/>
      <c r="LVI156" s="17"/>
      <c r="LVJ156" s="17"/>
      <c r="LVK156" s="17"/>
      <c r="LVL156" s="17"/>
      <c r="LVM156" s="17"/>
      <c r="LVN156" s="17"/>
      <c r="LVO156" s="17"/>
      <c r="LVP156" s="17"/>
      <c r="LVQ156" s="17"/>
      <c r="LVR156" s="17"/>
      <c r="LVS156" s="17"/>
      <c r="LVT156" s="17"/>
      <c r="LVU156" s="17"/>
      <c r="LVV156" s="17"/>
      <c r="LVW156" s="17"/>
      <c r="LVX156" s="17"/>
      <c r="LVY156" s="17"/>
      <c r="LVZ156" s="17"/>
      <c r="LWA156" s="17"/>
      <c r="LWB156" s="17"/>
      <c r="LWC156" s="17"/>
      <c r="LWD156" s="17"/>
      <c r="LWE156" s="17"/>
      <c r="LWF156" s="17"/>
      <c r="LWG156" s="17"/>
      <c r="LWH156" s="17"/>
      <c r="LWI156" s="17"/>
      <c r="LWJ156" s="17"/>
      <c r="LWK156" s="17"/>
      <c r="LWL156" s="17"/>
      <c r="LWM156" s="17"/>
      <c r="LWN156" s="17"/>
      <c r="LWO156" s="17"/>
      <c r="LWP156" s="17"/>
      <c r="LWQ156" s="17"/>
      <c r="LWR156" s="17"/>
      <c r="LWS156" s="17"/>
      <c r="LWT156" s="17"/>
      <c r="LWU156" s="17"/>
      <c r="LWV156" s="17"/>
      <c r="LWW156" s="17"/>
      <c r="LWX156" s="17"/>
      <c r="LWY156" s="17"/>
      <c r="LWZ156" s="17"/>
      <c r="LXA156" s="17"/>
      <c r="LXB156" s="17"/>
      <c r="LXC156" s="17"/>
      <c r="LXD156" s="17"/>
      <c r="LXE156" s="17"/>
      <c r="LXF156" s="17"/>
      <c r="LXG156" s="17"/>
      <c r="LXH156" s="17"/>
      <c r="LXI156" s="17"/>
      <c r="LXJ156" s="17"/>
      <c r="LXK156" s="17"/>
      <c r="LXL156" s="17"/>
      <c r="LXM156" s="17"/>
      <c r="LXN156" s="17"/>
      <c r="LXO156" s="17"/>
      <c r="LXP156" s="17"/>
      <c r="LXQ156" s="17"/>
      <c r="LXR156" s="17"/>
      <c r="LXS156" s="17"/>
      <c r="LXT156" s="17"/>
      <c r="LXU156" s="17"/>
      <c r="LXV156" s="17"/>
      <c r="LXW156" s="17"/>
      <c r="LXX156" s="17"/>
      <c r="LXY156" s="17"/>
      <c r="LXZ156" s="17"/>
      <c r="LYA156" s="17"/>
      <c r="LYB156" s="17"/>
      <c r="LYC156" s="17"/>
      <c r="LYD156" s="17"/>
      <c r="LYE156" s="17"/>
      <c r="LYF156" s="17"/>
      <c r="LYG156" s="17"/>
      <c r="LYH156" s="17"/>
      <c r="LYI156" s="17"/>
      <c r="LYJ156" s="17"/>
      <c r="LYK156" s="17"/>
      <c r="LYL156" s="17"/>
      <c r="LYM156" s="17"/>
      <c r="LYN156" s="17"/>
      <c r="LYO156" s="17"/>
      <c r="LYP156" s="17"/>
      <c r="LYQ156" s="17"/>
      <c r="LYR156" s="17"/>
      <c r="LYS156" s="17"/>
      <c r="LYT156" s="17"/>
      <c r="LYU156" s="17"/>
      <c r="LYV156" s="17"/>
      <c r="LYW156" s="17"/>
      <c r="LYX156" s="17"/>
      <c r="LYY156" s="17"/>
      <c r="LYZ156" s="17"/>
      <c r="LZA156" s="17"/>
      <c r="LZB156" s="17"/>
      <c r="LZC156" s="17"/>
      <c r="LZD156" s="17"/>
      <c r="LZE156" s="17"/>
      <c r="LZF156" s="17"/>
      <c r="LZG156" s="17"/>
      <c r="LZH156" s="17"/>
      <c r="LZI156" s="17"/>
      <c r="LZJ156" s="17"/>
      <c r="LZK156" s="17"/>
      <c r="LZL156" s="17"/>
      <c r="LZM156" s="17"/>
      <c r="LZN156" s="17"/>
      <c r="LZO156" s="17"/>
      <c r="LZP156" s="17"/>
      <c r="LZQ156" s="17"/>
      <c r="LZR156" s="17"/>
      <c r="LZS156" s="17"/>
      <c r="LZT156" s="17"/>
      <c r="LZU156" s="17"/>
      <c r="LZV156" s="17"/>
      <c r="LZW156" s="17"/>
      <c r="LZX156" s="17"/>
      <c r="LZY156" s="17"/>
      <c r="LZZ156" s="17"/>
      <c r="MAA156" s="17"/>
      <c r="MAB156" s="17"/>
      <c r="MAC156" s="17"/>
      <c r="MAD156" s="17"/>
      <c r="MAE156" s="17"/>
      <c r="MAF156" s="17"/>
      <c r="MAG156" s="17"/>
      <c r="MAH156" s="17"/>
      <c r="MAI156" s="17"/>
      <c r="MAJ156" s="17"/>
      <c r="MAK156" s="17"/>
      <c r="MAL156" s="17"/>
      <c r="MAM156" s="17"/>
      <c r="MAN156" s="17"/>
      <c r="MAO156" s="17"/>
      <c r="MAP156" s="17"/>
      <c r="MAQ156" s="17"/>
      <c r="MAR156" s="17"/>
      <c r="MAS156" s="17"/>
      <c r="MAT156" s="17"/>
      <c r="MAU156" s="17"/>
      <c r="MAV156" s="17"/>
      <c r="MAW156" s="17"/>
      <c r="MAX156" s="17"/>
      <c r="MAY156" s="17"/>
      <c r="MAZ156" s="17"/>
      <c r="MBA156" s="17"/>
      <c r="MBB156" s="17"/>
      <c r="MBC156" s="17"/>
      <c r="MBD156" s="17"/>
      <c r="MBE156" s="17"/>
      <c r="MBF156" s="17"/>
      <c r="MBG156" s="17"/>
      <c r="MBH156" s="17"/>
      <c r="MBI156" s="17"/>
      <c r="MBJ156" s="17"/>
      <c r="MBK156" s="17"/>
      <c r="MBL156" s="17"/>
      <c r="MBM156" s="17"/>
      <c r="MBN156" s="17"/>
      <c r="MBO156" s="17"/>
      <c r="MBP156" s="17"/>
      <c r="MBQ156" s="17"/>
      <c r="MBR156" s="17"/>
      <c r="MBS156" s="17"/>
      <c r="MBT156" s="17"/>
      <c r="MBU156" s="17"/>
      <c r="MBV156" s="17"/>
      <c r="MBW156" s="17"/>
      <c r="MBX156" s="17"/>
      <c r="MBY156" s="17"/>
      <c r="MBZ156" s="17"/>
      <c r="MCA156" s="17"/>
      <c r="MCB156" s="17"/>
      <c r="MCC156" s="17"/>
      <c r="MCD156" s="17"/>
      <c r="MCE156" s="17"/>
      <c r="MCF156" s="17"/>
      <c r="MCG156" s="17"/>
      <c r="MCH156" s="17"/>
      <c r="MCI156" s="17"/>
      <c r="MCJ156" s="17"/>
      <c r="MCK156" s="17"/>
      <c r="MCL156" s="17"/>
      <c r="MCM156" s="17"/>
      <c r="MCN156" s="17"/>
      <c r="MCO156" s="17"/>
      <c r="MCP156" s="17"/>
      <c r="MCQ156" s="17"/>
      <c r="MCR156" s="17"/>
      <c r="MCS156" s="17"/>
      <c r="MCT156" s="17"/>
      <c r="MCU156" s="17"/>
      <c r="MCV156" s="17"/>
      <c r="MCW156" s="17"/>
      <c r="MCX156" s="17"/>
      <c r="MCY156" s="17"/>
      <c r="MCZ156" s="17"/>
      <c r="MDA156" s="17"/>
      <c r="MDB156" s="17"/>
      <c r="MDC156" s="17"/>
      <c r="MDD156" s="17"/>
      <c r="MDE156" s="17"/>
      <c r="MDF156" s="17"/>
      <c r="MDG156" s="17"/>
      <c r="MDH156" s="17"/>
      <c r="MDI156" s="17"/>
      <c r="MDJ156" s="17"/>
      <c r="MDK156" s="17"/>
      <c r="MDL156" s="17"/>
      <c r="MDM156" s="17"/>
      <c r="MDN156" s="17"/>
      <c r="MDO156" s="17"/>
      <c r="MDP156" s="17"/>
      <c r="MDQ156" s="17"/>
      <c r="MDR156" s="17"/>
      <c r="MDS156" s="17"/>
      <c r="MDT156" s="17"/>
      <c r="MDU156" s="17"/>
      <c r="MDV156" s="17"/>
      <c r="MDW156" s="17"/>
      <c r="MDX156" s="17"/>
      <c r="MDY156" s="17"/>
      <c r="MDZ156" s="17"/>
      <c r="MEA156" s="17"/>
      <c r="MEB156" s="17"/>
      <c r="MEC156" s="17"/>
      <c r="MED156" s="17"/>
      <c r="MEE156" s="17"/>
      <c r="MEF156" s="17"/>
      <c r="MEG156" s="17"/>
      <c r="MEH156" s="17"/>
      <c r="MEI156" s="17"/>
      <c r="MEJ156" s="17"/>
      <c r="MEK156" s="17"/>
      <c r="MEL156" s="17"/>
      <c r="MEM156" s="17"/>
      <c r="MEN156" s="17"/>
      <c r="MEO156" s="17"/>
      <c r="MEP156" s="17"/>
      <c r="MEQ156" s="17"/>
      <c r="MER156" s="17"/>
      <c r="MES156" s="17"/>
      <c r="MET156" s="17"/>
      <c r="MEU156" s="17"/>
      <c r="MEV156" s="17"/>
      <c r="MEW156" s="17"/>
      <c r="MEX156" s="17"/>
      <c r="MEY156" s="17"/>
      <c r="MEZ156" s="17"/>
      <c r="MFA156" s="17"/>
      <c r="MFB156" s="17"/>
      <c r="MFC156" s="17"/>
      <c r="MFD156" s="17"/>
      <c r="MFE156" s="17"/>
      <c r="MFF156" s="17"/>
      <c r="MFG156" s="17"/>
      <c r="MFH156" s="17"/>
      <c r="MFI156" s="17"/>
      <c r="MFJ156" s="17"/>
      <c r="MFK156" s="17"/>
      <c r="MFL156" s="17"/>
      <c r="MFM156" s="17"/>
      <c r="MFN156" s="17"/>
      <c r="MFO156" s="17"/>
      <c r="MFP156" s="17"/>
      <c r="MFQ156" s="17"/>
      <c r="MFR156" s="17"/>
      <c r="MFS156" s="17"/>
      <c r="MFT156" s="17"/>
      <c r="MFU156" s="17"/>
      <c r="MFV156" s="17"/>
      <c r="MFW156" s="17"/>
      <c r="MFX156" s="17"/>
      <c r="MFY156" s="17"/>
      <c r="MFZ156" s="17"/>
      <c r="MGA156" s="17"/>
      <c r="MGB156" s="17"/>
      <c r="MGC156" s="17"/>
      <c r="MGD156" s="17"/>
      <c r="MGE156" s="17"/>
      <c r="MGF156" s="17"/>
      <c r="MGG156" s="17"/>
      <c r="MGH156" s="17"/>
      <c r="MGI156" s="17"/>
      <c r="MGJ156" s="17"/>
      <c r="MGK156" s="17"/>
      <c r="MGL156" s="17"/>
      <c r="MGM156" s="17"/>
      <c r="MGN156" s="17"/>
      <c r="MGO156" s="17"/>
      <c r="MGP156" s="17"/>
      <c r="MGQ156" s="17"/>
      <c r="MGR156" s="17"/>
      <c r="MGS156" s="17"/>
      <c r="MGT156" s="17"/>
      <c r="MGU156" s="17"/>
      <c r="MGV156" s="17"/>
      <c r="MGW156" s="17"/>
      <c r="MGX156" s="17"/>
      <c r="MGY156" s="17"/>
      <c r="MGZ156" s="17"/>
      <c r="MHA156" s="17"/>
      <c r="MHB156" s="17"/>
      <c r="MHC156" s="17"/>
      <c r="MHD156" s="17"/>
      <c r="MHE156" s="17"/>
      <c r="MHF156" s="17"/>
      <c r="MHG156" s="17"/>
      <c r="MHH156" s="17"/>
      <c r="MHI156" s="17"/>
      <c r="MHJ156" s="17"/>
      <c r="MHK156" s="17"/>
      <c r="MHL156" s="17"/>
      <c r="MHM156" s="17"/>
      <c r="MHN156" s="17"/>
      <c r="MHO156" s="17"/>
      <c r="MHP156" s="17"/>
      <c r="MHQ156" s="17"/>
      <c r="MHR156" s="17"/>
      <c r="MHS156" s="17"/>
      <c r="MHT156" s="17"/>
      <c r="MHU156" s="17"/>
      <c r="MHV156" s="17"/>
      <c r="MHW156" s="17"/>
      <c r="MHX156" s="17"/>
      <c r="MHY156" s="17"/>
      <c r="MHZ156" s="17"/>
      <c r="MIA156" s="17"/>
      <c r="MIB156" s="17"/>
      <c r="MIC156" s="17"/>
      <c r="MID156" s="17"/>
      <c r="MIE156" s="17"/>
      <c r="MIF156" s="17"/>
      <c r="MIG156" s="17"/>
      <c r="MIH156" s="17"/>
      <c r="MII156" s="17"/>
      <c r="MIJ156" s="17"/>
      <c r="MIK156" s="17"/>
      <c r="MIL156" s="17"/>
      <c r="MIM156" s="17"/>
      <c r="MIN156" s="17"/>
      <c r="MIO156" s="17"/>
      <c r="MIP156" s="17"/>
      <c r="MIQ156" s="17"/>
      <c r="MIR156" s="17"/>
      <c r="MIS156" s="17"/>
      <c r="MIT156" s="17"/>
      <c r="MIU156" s="17"/>
      <c r="MIV156" s="17"/>
      <c r="MIW156" s="17"/>
      <c r="MIX156" s="17"/>
      <c r="MIY156" s="17"/>
      <c r="MIZ156" s="17"/>
      <c r="MJA156" s="17"/>
      <c r="MJB156" s="17"/>
      <c r="MJC156" s="17"/>
      <c r="MJD156" s="17"/>
      <c r="MJE156" s="17"/>
      <c r="MJF156" s="17"/>
      <c r="MJG156" s="17"/>
      <c r="MJH156" s="17"/>
      <c r="MJI156" s="17"/>
      <c r="MJJ156" s="17"/>
      <c r="MJK156" s="17"/>
      <c r="MJL156" s="17"/>
      <c r="MJM156" s="17"/>
      <c r="MJN156" s="17"/>
      <c r="MJO156" s="17"/>
      <c r="MJP156" s="17"/>
      <c r="MJQ156" s="17"/>
      <c r="MJR156" s="17"/>
      <c r="MJS156" s="17"/>
      <c r="MJT156" s="17"/>
      <c r="MJU156" s="17"/>
      <c r="MJV156" s="17"/>
      <c r="MJW156" s="17"/>
      <c r="MJX156" s="17"/>
      <c r="MJY156" s="17"/>
      <c r="MJZ156" s="17"/>
      <c r="MKA156" s="17"/>
      <c r="MKB156" s="17"/>
      <c r="MKC156" s="17"/>
      <c r="MKD156" s="17"/>
      <c r="MKE156" s="17"/>
      <c r="MKF156" s="17"/>
      <c r="MKG156" s="17"/>
      <c r="MKH156" s="17"/>
      <c r="MKI156" s="17"/>
      <c r="MKJ156" s="17"/>
      <c r="MKK156" s="17"/>
      <c r="MKL156" s="17"/>
      <c r="MKM156" s="17"/>
      <c r="MKN156" s="17"/>
      <c r="MKO156" s="17"/>
      <c r="MKP156" s="17"/>
      <c r="MKQ156" s="17"/>
      <c r="MKR156" s="17"/>
      <c r="MKS156" s="17"/>
      <c r="MKT156" s="17"/>
      <c r="MKU156" s="17"/>
      <c r="MKV156" s="17"/>
      <c r="MKW156" s="17"/>
      <c r="MKX156" s="17"/>
      <c r="MKY156" s="17"/>
      <c r="MKZ156" s="17"/>
      <c r="MLA156" s="17"/>
      <c r="MLB156" s="17"/>
      <c r="MLC156" s="17"/>
      <c r="MLD156" s="17"/>
      <c r="MLE156" s="17"/>
      <c r="MLF156" s="17"/>
      <c r="MLG156" s="17"/>
      <c r="MLH156" s="17"/>
      <c r="MLI156" s="17"/>
      <c r="MLJ156" s="17"/>
      <c r="MLK156" s="17"/>
      <c r="MLL156" s="17"/>
      <c r="MLM156" s="17"/>
      <c r="MLN156" s="17"/>
      <c r="MLO156" s="17"/>
      <c r="MLP156" s="17"/>
      <c r="MLQ156" s="17"/>
      <c r="MLR156" s="17"/>
      <c r="MLS156" s="17"/>
      <c r="MLT156" s="17"/>
      <c r="MLU156" s="17"/>
      <c r="MLV156" s="17"/>
      <c r="MLW156" s="17"/>
      <c r="MLX156" s="17"/>
      <c r="MLY156" s="17"/>
      <c r="MLZ156" s="17"/>
      <c r="MMA156" s="17"/>
      <c r="MMB156" s="17"/>
      <c r="MMC156" s="17"/>
      <c r="MMD156" s="17"/>
      <c r="MME156" s="17"/>
      <c r="MMF156" s="17"/>
      <c r="MMG156" s="17"/>
      <c r="MMH156" s="17"/>
      <c r="MMI156" s="17"/>
      <c r="MMJ156" s="17"/>
      <c r="MMK156" s="17"/>
      <c r="MML156" s="17"/>
      <c r="MMM156" s="17"/>
      <c r="MMN156" s="17"/>
      <c r="MMO156" s="17"/>
      <c r="MMP156" s="17"/>
      <c r="MMQ156" s="17"/>
      <c r="MMR156" s="17"/>
      <c r="MMS156" s="17"/>
      <c r="MMT156" s="17"/>
      <c r="MMU156" s="17"/>
      <c r="MMV156" s="17"/>
      <c r="MMW156" s="17"/>
      <c r="MMX156" s="17"/>
      <c r="MMY156" s="17"/>
      <c r="MMZ156" s="17"/>
      <c r="MNA156" s="17"/>
      <c r="MNB156" s="17"/>
      <c r="MNC156" s="17"/>
      <c r="MND156" s="17"/>
      <c r="MNE156" s="17"/>
      <c r="MNF156" s="17"/>
      <c r="MNG156" s="17"/>
      <c r="MNH156" s="17"/>
      <c r="MNI156" s="17"/>
      <c r="MNJ156" s="17"/>
      <c r="MNK156" s="17"/>
      <c r="MNL156" s="17"/>
      <c r="MNM156" s="17"/>
      <c r="MNN156" s="17"/>
      <c r="MNO156" s="17"/>
      <c r="MNP156" s="17"/>
      <c r="MNQ156" s="17"/>
      <c r="MNR156" s="17"/>
      <c r="MNS156" s="17"/>
      <c r="MNT156" s="17"/>
      <c r="MNU156" s="17"/>
      <c r="MNV156" s="17"/>
      <c r="MNW156" s="17"/>
      <c r="MNX156" s="17"/>
      <c r="MNY156" s="17"/>
      <c r="MNZ156" s="17"/>
      <c r="MOA156" s="17"/>
      <c r="MOB156" s="17"/>
      <c r="MOC156" s="17"/>
      <c r="MOD156" s="17"/>
      <c r="MOE156" s="17"/>
      <c r="MOF156" s="17"/>
      <c r="MOG156" s="17"/>
      <c r="MOH156" s="17"/>
      <c r="MOI156" s="17"/>
      <c r="MOJ156" s="17"/>
      <c r="MOK156" s="17"/>
      <c r="MOL156" s="17"/>
      <c r="MOM156" s="17"/>
      <c r="MON156" s="17"/>
      <c r="MOO156" s="17"/>
      <c r="MOP156" s="17"/>
      <c r="MOQ156" s="17"/>
      <c r="MOR156" s="17"/>
      <c r="MOS156" s="17"/>
      <c r="MOT156" s="17"/>
      <c r="MOU156" s="17"/>
      <c r="MOV156" s="17"/>
      <c r="MOW156" s="17"/>
      <c r="MOX156" s="17"/>
      <c r="MOY156" s="17"/>
      <c r="MOZ156" s="17"/>
      <c r="MPA156" s="17"/>
      <c r="MPB156" s="17"/>
      <c r="MPC156" s="17"/>
      <c r="MPD156" s="17"/>
      <c r="MPE156" s="17"/>
      <c r="MPF156" s="17"/>
      <c r="MPG156" s="17"/>
      <c r="MPH156" s="17"/>
      <c r="MPI156" s="17"/>
      <c r="MPJ156" s="17"/>
      <c r="MPK156" s="17"/>
      <c r="MPL156" s="17"/>
      <c r="MPM156" s="17"/>
      <c r="MPN156" s="17"/>
      <c r="MPO156" s="17"/>
      <c r="MPP156" s="17"/>
      <c r="MPQ156" s="17"/>
      <c r="MPR156" s="17"/>
      <c r="MPS156" s="17"/>
      <c r="MPT156" s="17"/>
      <c r="MPU156" s="17"/>
      <c r="MPV156" s="17"/>
      <c r="MPW156" s="17"/>
      <c r="MPX156" s="17"/>
      <c r="MPY156" s="17"/>
      <c r="MPZ156" s="17"/>
      <c r="MQA156" s="17"/>
      <c r="MQB156" s="17"/>
      <c r="MQC156" s="17"/>
      <c r="MQD156" s="17"/>
      <c r="MQE156" s="17"/>
      <c r="MQF156" s="17"/>
      <c r="MQG156" s="17"/>
      <c r="MQH156" s="17"/>
      <c r="MQI156" s="17"/>
      <c r="MQJ156" s="17"/>
      <c r="MQK156" s="17"/>
      <c r="MQL156" s="17"/>
      <c r="MQM156" s="17"/>
      <c r="MQN156" s="17"/>
      <c r="MQO156" s="17"/>
      <c r="MQP156" s="17"/>
      <c r="MQQ156" s="17"/>
      <c r="MQR156" s="17"/>
      <c r="MQS156" s="17"/>
      <c r="MQT156" s="17"/>
      <c r="MQU156" s="17"/>
      <c r="MQV156" s="17"/>
      <c r="MQW156" s="17"/>
      <c r="MQX156" s="17"/>
      <c r="MQY156" s="17"/>
      <c r="MQZ156" s="17"/>
      <c r="MRA156" s="17"/>
      <c r="MRB156" s="17"/>
      <c r="MRC156" s="17"/>
      <c r="MRD156" s="17"/>
      <c r="MRE156" s="17"/>
      <c r="MRF156" s="17"/>
      <c r="MRG156" s="17"/>
      <c r="MRH156" s="17"/>
      <c r="MRI156" s="17"/>
      <c r="MRJ156" s="17"/>
      <c r="MRK156" s="17"/>
      <c r="MRL156" s="17"/>
      <c r="MRM156" s="17"/>
      <c r="MRN156" s="17"/>
      <c r="MRO156" s="17"/>
      <c r="MRP156" s="17"/>
      <c r="MRQ156" s="17"/>
      <c r="MRR156" s="17"/>
      <c r="MRS156" s="17"/>
      <c r="MRT156" s="17"/>
      <c r="MRU156" s="17"/>
      <c r="MRV156" s="17"/>
      <c r="MRW156" s="17"/>
      <c r="MRX156" s="17"/>
      <c r="MRY156" s="17"/>
      <c r="MRZ156" s="17"/>
      <c r="MSA156" s="17"/>
      <c r="MSB156" s="17"/>
      <c r="MSC156" s="17"/>
      <c r="MSD156" s="17"/>
      <c r="MSE156" s="17"/>
      <c r="MSF156" s="17"/>
      <c r="MSG156" s="17"/>
      <c r="MSH156" s="17"/>
      <c r="MSI156" s="17"/>
      <c r="MSJ156" s="17"/>
      <c r="MSK156" s="17"/>
      <c r="MSL156" s="17"/>
      <c r="MSM156" s="17"/>
      <c r="MSN156" s="17"/>
      <c r="MSO156" s="17"/>
      <c r="MSP156" s="17"/>
      <c r="MSQ156" s="17"/>
      <c r="MSR156" s="17"/>
      <c r="MSS156" s="17"/>
      <c r="MST156" s="17"/>
      <c r="MSU156" s="17"/>
      <c r="MSV156" s="17"/>
      <c r="MSW156" s="17"/>
      <c r="MSX156" s="17"/>
      <c r="MSY156" s="17"/>
      <c r="MSZ156" s="17"/>
      <c r="MTA156" s="17"/>
      <c r="MTB156" s="17"/>
      <c r="MTC156" s="17"/>
      <c r="MTD156" s="17"/>
      <c r="MTE156" s="17"/>
      <c r="MTF156" s="17"/>
      <c r="MTG156" s="17"/>
      <c r="MTH156" s="17"/>
      <c r="MTI156" s="17"/>
      <c r="MTJ156" s="17"/>
      <c r="MTK156" s="17"/>
      <c r="MTL156" s="17"/>
      <c r="MTM156" s="17"/>
      <c r="MTN156" s="17"/>
      <c r="MTO156" s="17"/>
      <c r="MTP156" s="17"/>
      <c r="MTQ156" s="17"/>
      <c r="MTR156" s="17"/>
      <c r="MTS156" s="17"/>
      <c r="MTT156" s="17"/>
      <c r="MTU156" s="17"/>
      <c r="MTV156" s="17"/>
      <c r="MTW156" s="17"/>
      <c r="MTX156" s="17"/>
      <c r="MTY156" s="17"/>
      <c r="MTZ156" s="17"/>
      <c r="MUA156" s="17"/>
      <c r="MUB156" s="17"/>
      <c r="MUC156" s="17"/>
      <c r="MUD156" s="17"/>
      <c r="MUE156" s="17"/>
      <c r="MUF156" s="17"/>
      <c r="MUG156" s="17"/>
      <c r="MUH156" s="17"/>
      <c r="MUI156" s="17"/>
      <c r="MUJ156" s="17"/>
      <c r="MUK156" s="17"/>
      <c r="MUL156" s="17"/>
      <c r="MUM156" s="17"/>
      <c r="MUN156" s="17"/>
      <c r="MUO156" s="17"/>
      <c r="MUP156" s="17"/>
      <c r="MUQ156" s="17"/>
      <c r="MUR156" s="17"/>
      <c r="MUS156" s="17"/>
      <c r="MUT156" s="17"/>
      <c r="MUU156" s="17"/>
      <c r="MUV156" s="17"/>
      <c r="MUW156" s="17"/>
      <c r="MUX156" s="17"/>
      <c r="MUY156" s="17"/>
      <c r="MUZ156" s="17"/>
      <c r="MVA156" s="17"/>
      <c r="MVB156" s="17"/>
      <c r="MVC156" s="17"/>
      <c r="MVD156" s="17"/>
      <c r="MVE156" s="17"/>
      <c r="MVF156" s="17"/>
      <c r="MVG156" s="17"/>
      <c r="MVH156" s="17"/>
      <c r="MVI156" s="17"/>
      <c r="MVJ156" s="17"/>
      <c r="MVK156" s="17"/>
      <c r="MVL156" s="17"/>
      <c r="MVM156" s="17"/>
      <c r="MVN156" s="17"/>
      <c r="MVO156" s="17"/>
      <c r="MVP156" s="17"/>
      <c r="MVQ156" s="17"/>
      <c r="MVR156" s="17"/>
      <c r="MVS156" s="17"/>
      <c r="MVT156" s="17"/>
      <c r="MVU156" s="17"/>
      <c r="MVV156" s="17"/>
      <c r="MVW156" s="17"/>
      <c r="MVX156" s="17"/>
      <c r="MVY156" s="17"/>
      <c r="MVZ156" s="17"/>
      <c r="MWA156" s="17"/>
      <c r="MWB156" s="17"/>
      <c r="MWC156" s="17"/>
      <c r="MWD156" s="17"/>
      <c r="MWE156" s="17"/>
      <c r="MWF156" s="17"/>
      <c r="MWG156" s="17"/>
      <c r="MWH156" s="17"/>
      <c r="MWI156" s="17"/>
      <c r="MWJ156" s="17"/>
      <c r="MWK156" s="17"/>
      <c r="MWL156" s="17"/>
      <c r="MWM156" s="17"/>
      <c r="MWN156" s="17"/>
      <c r="MWO156" s="17"/>
      <c r="MWP156" s="17"/>
      <c r="MWQ156" s="17"/>
      <c r="MWR156" s="17"/>
      <c r="MWS156" s="17"/>
      <c r="MWT156" s="17"/>
      <c r="MWU156" s="17"/>
      <c r="MWV156" s="17"/>
      <c r="MWW156" s="17"/>
      <c r="MWX156" s="17"/>
      <c r="MWY156" s="17"/>
      <c r="MWZ156" s="17"/>
      <c r="MXA156" s="17"/>
      <c r="MXB156" s="17"/>
      <c r="MXC156" s="17"/>
      <c r="MXD156" s="17"/>
      <c r="MXE156" s="17"/>
      <c r="MXF156" s="17"/>
      <c r="MXG156" s="17"/>
      <c r="MXH156" s="17"/>
      <c r="MXI156" s="17"/>
      <c r="MXJ156" s="17"/>
      <c r="MXK156" s="17"/>
      <c r="MXL156" s="17"/>
      <c r="MXM156" s="17"/>
      <c r="MXN156" s="17"/>
      <c r="MXO156" s="17"/>
      <c r="MXP156" s="17"/>
      <c r="MXQ156" s="17"/>
      <c r="MXR156" s="17"/>
      <c r="MXS156" s="17"/>
      <c r="MXT156" s="17"/>
      <c r="MXU156" s="17"/>
      <c r="MXV156" s="17"/>
      <c r="MXW156" s="17"/>
      <c r="MXX156" s="17"/>
      <c r="MXY156" s="17"/>
      <c r="MXZ156" s="17"/>
      <c r="MYA156" s="17"/>
      <c r="MYB156" s="17"/>
      <c r="MYC156" s="17"/>
      <c r="MYD156" s="17"/>
      <c r="MYE156" s="17"/>
      <c r="MYF156" s="17"/>
      <c r="MYG156" s="17"/>
      <c r="MYH156" s="17"/>
      <c r="MYI156" s="17"/>
      <c r="MYJ156" s="17"/>
      <c r="MYK156" s="17"/>
      <c r="MYL156" s="17"/>
      <c r="MYM156" s="17"/>
      <c r="MYN156" s="17"/>
      <c r="MYO156" s="17"/>
      <c r="MYP156" s="17"/>
      <c r="MYQ156" s="17"/>
      <c r="MYR156" s="17"/>
      <c r="MYS156" s="17"/>
      <c r="MYT156" s="17"/>
      <c r="MYU156" s="17"/>
      <c r="MYV156" s="17"/>
      <c r="MYW156" s="17"/>
      <c r="MYX156" s="17"/>
      <c r="MYY156" s="17"/>
      <c r="MYZ156" s="17"/>
      <c r="MZA156" s="17"/>
      <c r="MZB156" s="17"/>
      <c r="MZC156" s="17"/>
      <c r="MZD156" s="17"/>
      <c r="MZE156" s="17"/>
      <c r="MZF156" s="17"/>
      <c r="MZG156" s="17"/>
      <c r="MZH156" s="17"/>
      <c r="MZI156" s="17"/>
      <c r="MZJ156" s="17"/>
      <c r="MZK156" s="17"/>
      <c r="MZL156" s="17"/>
      <c r="MZM156" s="17"/>
      <c r="MZN156" s="17"/>
      <c r="MZO156" s="17"/>
      <c r="MZP156" s="17"/>
      <c r="MZQ156" s="17"/>
      <c r="MZR156" s="17"/>
      <c r="MZS156" s="17"/>
      <c r="MZT156" s="17"/>
      <c r="MZU156" s="17"/>
      <c r="MZV156" s="17"/>
      <c r="MZW156" s="17"/>
      <c r="MZX156" s="17"/>
      <c r="MZY156" s="17"/>
      <c r="MZZ156" s="17"/>
      <c r="NAA156" s="17"/>
      <c r="NAB156" s="17"/>
      <c r="NAC156" s="17"/>
      <c r="NAD156" s="17"/>
      <c r="NAE156" s="17"/>
      <c r="NAF156" s="17"/>
      <c r="NAG156" s="17"/>
      <c r="NAH156" s="17"/>
      <c r="NAI156" s="17"/>
      <c r="NAJ156" s="17"/>
      <c r="NAK156" s="17"/>
      <c r="NAL156" s="17"/>
      <c r="NAM156" s="17"/>
      <c r="NAN156" s="17"/>
      <c r="NAO156" s="17"/>
      <c r="NAP156" s="17"/>
      <c r="NAQ156" s="17"/>
      <c r="NAR156" s="17"/>
      <c r="NAS156" s="17"/>
      <c r="NAT156" s="17"/>
      <c r="NAU156" s="17"/>
      <c r="NAV156" s="17"/>
      <c r="NAW156" s="17"/>
      <c r="NAX156" s="17"/>
      <c r="NAY156" s="17"/>
      <c r="NAZ156" s="17"/>
      <c r="NBA156" s="17"/>
      <c r="NBB156" s="17"/>
      <c r="NBC156" s="17"/>
      <c r="NBD156" s="17"/>
      <c r="NBE156" s="17"/>
      <c r="NBF156" s="17"/>
      <c r="NBG156" s="17"/>
      <c r="NBH156" s="17"/>
      <c r="NBI156" s="17"/>
      <c r="NBJ156" s="17"/>
      <c r="NBK156" s="17"/>
      <c r="NBL156" s="17"/>
      <c r="NBM156" s="17"/>
      <c r="NBN156" s="17"/>
      <c r="NBO156" s="17"/>
      <c r="NBP156" s="17"/>
      <c r="NBQ156" s="17"/>
      <c r="NBR156" s="17"/>
      <c r="NBS156" s="17"/>
      <c r="NBT156" s="17"/>
      <c r="NBU156" s="17"/>
      <c r="NBV156" s="17"/>
      <c r="NBW156" s="17"/>
      <c r="NBX156" s="17"/>
      <c r="NBY156" s="17"/>
      <c r="NBZ156" s="17"/>
      <c r="NCA156" s="17"/>
      <c r="NCB156" s="17"/>
      <c r="NCC156" s="17"/>
      <c r="NCD156" s="17"/>
      <c r="NCE156" s="17"/>
      <c r="NCF156" s="17"/>
      <c r="NCG156" s="17"/>
      <c r="NCH156" s="17"/>
      <c r="NCI156" s="17"/>
      <c r="NCJ156" s="17"/>
      <c r="NCK156" s="17"/>
      <c r="NCL156" s="17"/>
      <c r="NCM156" s="17"/>
      <c r="NCN156" s="17"/>
      <c r="NCO156" s="17"/>
      <c r="NCP156" s="17"/>
      <c r="NCQ156" s="17"/>
      <c r="NCR156" s="17"/>
      <c r="NCS156" s="17"/>
      <c r="NCT156" s="17"/>
      <c r="NCU156" s="17"/>
      <c r="NCV156" s="17"/>
      <c r="NCW156" s="17"/>
      <c r="NCX156" s="17"/>
      <c r="NCY156" s="17"/>
      <c r="NCZ156" s="17"/>
      <c r="NDA156" s="17"/>
      <c r="NDB156" s="17"/>
      <c r="NDC156" s="17"/>
      <c r="NDD156" s="17"/>
      <c r="NDE156" s="17"/>
      <c r="NDF156" s="17"/>
      <c r="NDG156" s="17"/>
      <c r="NDH156" s="17"/>
      <c r="NDI156" s="17"/>
      <c r="NDJ156" s="17"/>
      <c r="NDK156" s="17"/>
      <c r="NDL156" s="17"/>
      <c r="NDM156" s="17"/>
      <c r="NDN156" s="17"/>
      <c r="NDO156" s="17"/>
      <c r="NDP156" s="17"/>
      <c r="NDQ156" s="17"/>
      <c r="NDR156" s="17"/>
      <c r="NDS156" s="17"/>
      <c r="NDT156" s="17"/>
      <c r="NDU156" s="17"/>
      <c r="NDV156" s="17"/>
      <c r="NDW156" s="17"/>
      <c r="NDX156" s="17"/>
      <c r="NDY156" s="17"/>
      <c r="NDZ156" s="17"/>
      <c r="NEA156" s="17"/>
      <c r="NEB156" s="17"/>
      <c r="NEC156" s="17"/>
      <c r="NED156" s="17"/>
      <c r="NEE156" s="17"/>
      <c r="NEF156" s="17"/>
      <c r="NEG156" s="17"/>
      <c r="NEH156" s="17"/>
      <c r="NEI156" s="17"/>
      <c r="NEJ156" s="17"/>
      <c r="NEK156" s="17"/>
      <c r="NEL156" s="17"/>
      <c r="NEM156" s="17"/>
      <c r="NEN156" s="17"/>
      <c r="NEO156" s="17"/>
      <c r="NEP156" s="17"/>
      <c r="NEQ156" s="17"/>
      <c r="NER156" s="17"/>
      <c r="NES156" s="17"/>
      <c r="NET156" s="17"/>
      <c r="NEU156" s="17"/>
      <c r="NEV156" s="17"/>
      <c r="NEW156" s="17"/>
      <c r="NEX156" s="17"/>
      <c r="NEY156" s="17"/>
      <c r="NEZ156" s="17"/>
      <c r="NFA156" s="17"/>
      <c r="NFB156" s="17"/>
      <c r="NFC156" s="17"/>
      <c r="NFD156" s="17"/>
      <c r="NFE156" s="17"/>
      <c r="NFF156" s="17"/>
      <c r="NFG156" s="17"/>
      <c r="NFH156" s="17"/>
      <c r="NFI156" s="17"/>
      <c r="NFJ156" s="17"/>
      <c r="NFK156" s="17"/>
      <c r="NFL156" s="17"/>
      <c r="NFM156" s="17"/>
      <c r="NFN156" s="17"/>
      <c r="NFO156" s="17"/>
      <c r="NFP156" s="17"/>
      <c r="NFQ156" s="17"/>
      <c r="NFR156" s="17"/>
      <c r="NFS156" s="17"/>
      <c r="NFT156" s="17"/>
      <c r="NFU156" s="17"/>
      <c r="NFV156" s="17"/>
      <c r="NFW156" s="17"/>
      <c r="NFX156" s="17"/>
      <c r="NFY156" s="17"/>
      <c r="NFZ156" s="17"/>
      <c r="NGA156" s="17"/>
      <c r="NGB156" s="17"/>
      <c r="NGC156" s="17"/>
      <c r="NGD156" s="17"/>
      <c r="NGE156" s="17"/>
      <c r="NGF156" s="17"/>
      <c r="NGG156" s="17"/>
      <c r="NGH156" s="17"/>
      <c r="NGI156" s="17"/>
      <c r="NGJ156" s="17"/>
      <c r="NGK156" s="17"/>
      <c r="NGL156" s="17"/>
      <c r="NGM156" s="17"/>
      <c r="NGN156" s="17"/>
      <c r="NGO156" s="17"/>
      <c r="NGP156" s="17"/>
      <c r="NGQ156" s="17"/>
      <c r="NGR156" s="17"/>
      <c r="NGS156" s="17"/>
      <c r="NGT156" s="17"/>
      <c r="NGU156" s="17"/>
      <c r="NGV156" s="17"/>
      <c r="NGW156" s="17"/>
      <c r="NGX156" s="17"/>
      <c r="NGY156" s="17"/>
      <c r="NGZ156" s="17"/>
      <c r="NHA156" s="17"/>
      <c r="NHB156" s="17"/>
      <c r="NHC156" s="17"/>
      <c r="NHD156" s="17"/>
      <c r="NHE156" s="17"/>
      <c r="NHF156" s="17"/>
      <c r="NHG156" s="17"/>
      <c r="NHH156" s="17"/>
      <c r="NHI156" s="17"/>
      <c r="NHJ156" s="17"/>
      <c r="NHK156" s="17"/>
      <c r="NHL156" s="17"/>
      <c r="NHM156" s="17"/>
      <c r="NHN156" s="17"/>
      <c r="NHO156" s="17"/>
      <c r="NHP156" s="17"/>
      <c r="NHQ156" s="17"/>
      <c r="NHR156" s="17"/>
      <c r="NHS156" s="17"/>
      <c r="NHT156" s="17"/>
      <c r="NHU156" s="17"/>
      <c r="NHV156" s="17"/>
      <c r="NHW156" s="17"/>
      <c r="NHX156" s="17"/>
      <c r="NHY156" s="17"/>
      <c r="NHZ156" s="17"/>
      <c r="NIA156" s="17"/>
      <c r="NIB156" s="17"/>
      <c r="NIC156" s="17"/>
      <c r="NID156" s="17"/>
      <c r="NIE156" s="17"/>
      <c r="NIF156" s="17"/>
      <c r="NIG156" s="17"/>
      <c r="NIH156" s="17"/>
      <c r="NII156" s="17"/>
      <c r="NIJ156" s="17"/>
      <c r="NIK156" s="17"/>
      <c r="NIL156" s="17"/>
      <c r="NIM156" s="17"/>
      <c r="NIN156" s="17"/>
      <c r="NIO156" s="17"/>
      <c r="NIP156" s="17"/>
      <c r="NIQ156" s="17"/>
      <c r="NIR156" s="17"/>
      <c r="NIS156" s="17"/>
      <c r="NIT156" s="17"/>
      <c r="NIU156" s="17"/>
      <c r="NIV156" s="17"/>
      <c r="NIW156" s="17"/>
      <c r="NIX156" s="17"/>
      <c r="NIY156" s="17"/>
      <c r="NIZ156" s="17"/>
      <c r="NJA156" s="17"/>
      <c r="NJB156" s="17"/>
      <c r="NJC156" s="17"/>
      <c r="NJD156" s="17"/>
      <c r="NJE156" s="17"/>
      <c r="NJF156" s="17"/>
      <c r="NJG156" s="17"/>
      <c r="NJH156" s="17"/>
      <c r="NJI156" s="17"/>
      <c r="NJJ156" s="17"/>
      <c r="NJK156" s="17"/>
      <c r="NJL156" s="17"/>
      <c r="NJM156" s="17"/>
      <c r="NJN156" s="17"/>
      <c r="NJO156" s="17"/>
      <c r="NJP156" s="17"/>
      <c r="NJQ156" s="17"/>
      <c r="NJR156" s="17"/>
      <c r="NJS156" s="17"/>
      <c r="NJT156" s="17"/>
      <c r="NJU156" s="17"/>
      <c r="NJV156" s="17"/>
      <c r="NJW156" s="17"/>
      <c r="NJX156" s="17"/>
      <c r="NJY156" s="17"/>
      <c r="NJZ156" s="17"/>
      <c r="NKA156" s="17"/>
      <c r="NKB156" s="17"/>
      <c r="NKC156" s="17"/>
      <c r="NKD156" s="17"/>
      <c r="NKE156" s="17"/>
      <c r="NKF156" s="17"/>
      <c r="NKG156" s="17"/>
      <c r="NKH156" s="17"/>
      <c r="NKI156" s="17"/>
      <c r="NKJ156" s="17"/>
      <c r="NKK156" s="17"/>
      <c r="NKL156" s="17"/>
      <c r="NKM156" s="17"/>
      <c r="NKN156" s="17"/>
      <c r="NKO156" s="17"/>
      <c r="NKP156" s="17"/>
      <c r="NKQ156" s="17"/>
      <c r="NKR156" s="17"/>
      <c r="NKS156" s="17"/>
      <c r="NKT156" s="17"/>
      <c r="NKU156" s="17"/>
      <c r="NKV156" s="17"/>
      <c r="NKW156" s="17"/>
      <c r="NKX156" s="17"/>
      <c r="NKY156" s="17"/>
      <c r="NKZ156" s="17"/>
      <c r="NLA156" s="17"/>
      <c r="NLB156" s="17"/>
      <c r="NLC156" s="17"/>
      <c r="NLD156" s="17"/>
      <c r="NLE156" s="17"/>
      <c r="NLF156" s="17"/>
      <c r="NLG156" s="17"/>
      <c r="NLH156" s="17"/>
      <c r="NLI156" s="17"/>
      <c r="NLJ156" s="17"/>
      <c r="NLK156" s="17"/>
      <c r="NLL156" s="17"/>
      <c r="NLM156" s="17"/>
      <c r="NLN156" s="17"/>
      <c r="NLO156" s="17"/>
      <c r="NLP156" s="17"/>
      <c r="NLQ156" s="17"/>
      <c r="NLR156" s="17"/>
      <c r="NLS156" s="17"/>
      <c r="NLT156" s="17"/>
      <c r="NLU156" s="17"/>
      <c r="NLV156" s="17"/>
      <c r="NLW156" s="17"/>
      <c r="NLX156" s="17"/>
      <c r="NLY156" s="17"/>
      <c r="NLZ156" s="17"/>
      <c r="NMA156" s="17"/>
      <c r="NMB156" s="17"/>
      <c r="NMC156" s="17"/>
      <c r="NMD156" s="17"/>
      <c r="NME156" s="17"/>
      <c r="NMF156" s="17"/>
      <c r="NMG156" s="17"/>
      <c r="NMH156" s="17"/>
      <c r="NMI156" s="17"/>
      <c r="NMJ156" s="17"/>
      <c r="NMK156" s="17"/>
      <c r="NML156" s="17"/>
      <c r="NMM156" s="17"/>
      <c r="NMN156" s="17"/>
      <c r="NMO156" s="17"/>
      <c r="NMP156" s="17"/>
      <c r="NMQ156" s="17"/>
      <c r="NMR156" s="17"/>
      <c r="NMS156" s="17"/>
      <c r="NMT156" s="17"/>
      <c r="NMU156" s="17"/>
      <c r="NMV156" s="17"/>
      <c r="NMW156" s="17"/>
      <c r="NMX156" s="17"/>
      <c r="NMY156" s="17"/>
      <c r="NMZ156" s="17"/>
      <c r="NNA156" s="17"/>
      <c r="NNB156" s="17"/>
      <c r="NNC156" s="17"/>
      <c r="NND156" s="17"/>
      <c r="NNE156" s="17"/>
      <c r="NNF156" s="17"/>
      <c r="NNG156" s="17"/>
      <c r="NNH156" s="17"/>
      <c r="NNI156" s="17"/>
      <c r="NNJ156" s="17"/>
      <c r="NNK156" s="17"/>
      <c r="NNL156" s="17"/>
      <c r="NNM156" s="17"/>
      <c r="NNN156" s="17"/>
      <c r="NNO156" s="17"/>
      <c r="NNP156" s="17"/>
      <c r="NNQ156" s="17"/>
      <c r="NNR156" s="17"/>
      <c r="NNS156" s="17"/>
      <c r="NNT156" s="17"/>
      <c r="NNU156" s="17"/>
      <c r="NNV156" s="17"/>
      <c r="NNW156" s="17"/>
      <c r="NNX156" s="17"/>
      <c r="NNY156" s="17"/>
      <c r="NNZ156" s="17"/>
      <c r="NOA156" s="17"/>
      <c r="NOB156" s="17"/>
      <c r="NOC156" s="17"/>
      <c r="NOD156" s="17"/>
      <c r="NOE156" s="17"/>
      <c r="NOF156" s="17"/>
      <c r="NOG156" s="17"/>
      <c r="NOH156" s="17"/>
      <c r="NOI156" s="17"/>
      <c r="NOJ156" s="17"/>
      <c r="NOK156" s="17"/>
      <c r="NOL156" s="17"/>
      <c r="NOM156" s="17"/>
      <c r="NON156" s="17"/>
      <c r="NOO156" s="17"/>
      <c r="NOP156" s="17"/>
      <c r="NOQ156" s="17"/>
      <c r="NOR156" s="17"/>
      <c r="NOS156" s="17"/>
      <c r="NOT156" s="17"/>
      <c r="NOU156" s="17"/>
      <c r="NOV156" s="17"/>
      <c r="NOW156" s="17"/>
      <c r="NOX156" s="17"/>
      <c r="NOY156" s="17"/>
      <c r="NOZ156" s="17"/>
      <c r="NPA156" s="17"/>
      <c r="NPB156" s="17"/>
      <c r="NPC156" s="17"/>
      <c r="NPD156" s="17"/>
      <c r="NPE156" s="17"/>
      <c r="NPF156" s="17"/>
      <c r="NPG156" s="17"/>
      <c r="NPH156" s="17"/>
      <c r="NPI156" s="17"/>
      <c r="NPJ156" s="17"/>
      <c r="NPK156" s="17"/>
      <c r="NPL156" s="17"/>
      <c r="NPM156" s="17"/>
      <c r="NPN156" s="17"/>
      <c r="NPO156" s="17"/>
      <c r="NPP156" s="17"/>
      <c r="NPQ156" s="17"/>
      <c r="NPR156" s="17"/>
      <c r="NPS156" s="17"/>
      <c r="NPT156" s="17"/>
      <c r="NPU156" s="17"/>
      <c r="NPV156" s="17"/>
      <c r="NPW156" s="17"/>
      <c r="NPX156" s="17"/>
      <c r="NPY156" s="17"/>
      <c r="NPZ156" s="17"/>
      <c r="NQA156" s="17"/>
      <c r="NQB156" s="17"/>
      <c r="NQC156" s="17"/>
      <c r="NQD156" s="17"/>
      <c r="NQE156" s="17"/>
      <c r="NQF156" s="17"/>
      <c r="NQG156" s="17"/>
      <c r="NQH156" s="17"/>
      <c r="NQI156" s="17"/>
      <c r="NQJ156" s="17"/>
      <c r="NQK156" s="17"/>
      <c r="NQL156" s="17"/>
      <c r="NQM156" s="17"/>
      <c r="NQN156" s="17"/>
      <c r="NQO156" s="17"/>
      <c r="NQP156" s="17"/>
      <c r="NQQ156" s="17"/>
      <c r="NQR156" s="17"/>
      <c r="NQS156" s="17"/>
      <c r="NQT156" s="17"/>
      <c r="NQU156" s="17"/>
      <c r="NQV156" s="17"/>
      <c r="NQW156" s="17"/>
      <c r="NQX156" s="17"/>
      <c r="NQY156" s="17"/>
      <c r="NQZ156" s="17"/>
      <c r="NRA156" s="17"/>
      <c r="NRB156" s="17"/>
      <c r="NRC156" s="17"/>
      <c r="NRD156" s="17"/>
      <c r="NRE156" s="17"/>
      <c r="NRF156" s="17"/>
      <c r="NRG156" s="17"/>
      <c r="NRH156" s="17"/>
      <c r="NRI156" s="17"/>
      <c r="NRJ156" s="17"/>
      <c r="NRK156" s="17"/>
      <c r="NRL156" s="17"/>
      <c r="NRM156" s="17"/>
      <c r="NRN156" s="17"/>
      <c r="NRO156" s="17"/>
      <c r="NRP156" s="17"/>
      <c r="NRQ156" s="17"/>
      <c r="NRR156" s="17"/>
      <c r="NRS156" s="17"/>
      <c r="NRT156" s="17"/>
      <c r="NRU156" s="17"/>
      <c r="NRV156" s="17"/>
      <c r="NRW156" s="17"/>
      <c r="NRX156" s="17"/>
      <c r="NRY156" s="17"/>
      <c r="NRZ156" s="17"/>
      <c r="NSA156" s="17"/>
      <c r="NSB156" s="17"/>
      <c r="NSC156" s="17"/>
      <c r="NSD156" s="17"/>
      <c r="NSE156" s="17"/>
      <c r="NSF156" s="17"/>
      <c r="NSG156" s="17"/>
      <c r="NSH156" s="17"/>
      <c r="NSI156" s="17"/>
      <c r="NSJ156" s="17"/>
      <c r="NSK156" s="17"/>
      <c r="NSL156" s="17"/>
      <c r="NSM156" s="17"/>
      <c r="NSN156" s="17"/>
      <c r="NSO156" s="17"/>
      <c r="NSP156" s="17"/>
      <c r="NSQ156" s="17"/>
      <c r="NSR156" s="17"/>
      <c r="NSS156" s="17"/>
      <c r="NST156" s="17"/>
      <c r="NSU156" s="17"/>
      <c r="NSV156" s="17"/>
      <c r="NSW156" s="17"/>
      <c r="NSX156" s="17"/>
      <c r="NSY156" s="17"/>
      <c r="NSZ156" s="17"/>
      <c r="NTA156" s="17"/>
      <c r="NTB156" s="17"/>
      <c r="NTC156" s="17"/>
      <c r="NTD156" s="17"/>
      <c r="NTE156" s="17"/>
      <c r="NTF156" s="17"/>
      <c r="NTG156" s="17"/>
      <c r="NTH156" s="17"/>
      <c r="NTI156" s="17"/>
      <c r="NTJ156" s="17"/>
      <c r="NTK156" s="17"/>
      <c r="NTL156" s="17"/>
      <c r="NTM156" s="17"/>
      <c r="NTN156" s="17"/>
      <c r="NTO156" s="17"/>
      <c r="NTP156" s="17"/>
      <c r="NTQ156" s="17"/>
      <c r="NTR156" s="17"/>
      <c r="NTS156" s="17"/>
      <c r="NTT156" s="17"/>
      <c r="NTU156" s="17"/>
      <c r="NTV156" s="17"/>
      <c r="NTW156" s="17"/>
      <c r="NTX156" s="17"/>
      <c r="NTY156" s="17"/>
      <c r="NTZ156" s="17"/>
      <c r="NUA156" s="17"/>
      <c r="NUB156" s="17"/>
      <c r="NUC156" s="17"/>
      <c r="NUD156" s="17"/>
      <c r="NUE156" s="17"/>
      <c r="NUF156" s="17"/>
      <c r="NUG156" s="17"/>
      <c r="NUH156" s="17"/>
      <c r="NUI156" s="17"/>
      <c r="NUJ156" s="17"/>
      <c r="NUK156" s="17"/>
      <c r="NUL156" s="17"/>
      <c r="NUM156" s="17"/>
      <c r="NUN156" s="17"/>
      <c r="NUO156" s="17"/>
      <c r="NUP156" s="17"/>
      <c r="NUQ156" s="17"/>
      <c r="NUR156" s="17"/>
      <c r="NUS156" s="17"/>
      <c r="NUT156" s="17"/>
      <c r="NUU156" s="17"/>
      <c r="NUV156" s="17"/>
      <c r="NUW156" s="17"/>
      <c r="NUX156" s="17"/>
      <c r="NUY156" s="17"/>
      <c r="NUZ156" s="17"/>
      <c r="NVA156" s="17"/>
      <c r="NVB156" s="17"/>
      <c r="NVC156" s="17"/>
      <c r="NVD156" s="17"/>
      <c r="NVE156" s="17"/>
      <c r="NVF156" s="17"/>
      <c r="NVG156" s="17"/>
      <c r="NVH156" s="17"/>
      <c r="NVI156" s="17"/>
      <c r="NVJ156" s="17"/>
      <c r="NVK156" s="17"/>
      <c r="NVL156" s="17"/>
      <c r="NVM156" s="17"/>
      <c r="NVN156" s="17"/>
      <c r="NVO156" s="17"/>
      <c r="NVP156" s="17"/>
      <c r="NVQ156" s="17"/>
      <c r="NVR156" s="17"/>
      <c r="NVS156" s="17"/>
      <c r="NVT156" s="17"/>
      <c r="NVU156" s="17"/>
      <c r="NVV156" s="17"/>
      <c r="NVW156" s="17"/>
      <c r="NVX156" s="17"/>
      <c r="NVY156" s="17"/>
      <c r="NVZ156" s="17"/>
      <c r="NWA156" s="17"/>
      <c r="NWB156" s="17"/>
      <c r="NWC156" s="17"/>
      <c r="NWD156" s="17"/>
      <c r="NWE156" s="17"/>
      <c r="NWF156" s="17"/>
      <c r="NWG156" s="17"/>
      <c r="NWH156" s="17"/>
      <c r="NWI156" s="17"/>
      <c r="NWJ156" s="17"/>
      <c r="NWK156" s="17"/>
      <c r="NWL156" s="17"/>
      <c r="NWM156" s="17"/>
      <c r="NWN156" s="17"/>
      <c r="NWO156" s="17"/>
      <c r="NWP156" s="17"/>
      <c r="NWQ156" s="17"/>
      <c r="NWR156" s="17"/>
      <c r="NWS156" s="17"/>
      <c r="NWT156" s="17"/>
      <c r="NWU156" s="17"/>
      <c r="NWV156" s="17"/>
      <c r="NWW156" s="17"/>
      <c r="NWX156" s="17"/>
      <c r="NWY156" s="17"/>
      <c r="NWZ156" s="17"/>
      <c r="NXA156" s="17"/>
      <c r="NXB156" s="17"/>
      <c r="NXC156" s="17"/>
      <c r="NXD156" s="17"/>
      <c r="NXE156" s="17"/>
      <c r="NXF156" s="17"/>
      <c r="NXG156" s="17"/>
      <c r="NXH156" s="17"/>
      <c r="NXI156" s="17"/>
      <c r="NXJ156" s="17"/>
      <c r="NXK156" s="17"/>
      <c r="NXL156" s="17"/>
      <c r="NXM156" s="17"/>
      <c r="NXN156" s="17"/>
      <c r="NXO156" s="17"/>
      <c r="NXP156" s="17"/>
      <c r="NXQ156" s="17"/>
      <c r="NXR156" s="17"/>
      <c r="NXS156" s="17"/>
      <c r="NXT156" s="17"/>
      <c r="NXU156" s="17"/>
      <c r="NXV156" s="17"/>
      <c r="NXW156" s="17"/>
      <c r="NXX156" s="17"/>
      <c r="NXY156" s="17"/>
      <c r="NXZ156" s="17"/>
      <c r="NYA156" s="17"/>
      <c r="NYB156" s="17"/>
      <c r="NYC156" s="17"/>
      <c r="NYD156" s="17"/>
      <c r="NYE156" s="17"/>
      <c r="NYF156" s="17"/>
      <c r="NYG156" s="17"/>
      <c r="NYH156" s="17"/>
      <c r="NYI156" s="17"/>
      <c r="NYJ156" s="17"/>
      <c r="NYK156" s="17"/>
      <c r="NYL156" s="17"/>
      <c r="NYM156" s="17"/>
      <c r="NYN156" s="17"/>
      <c r="NYO156" s="17"/>
      <c r="NYP156" s="17"/>
      <c r="NYQ156" s="17"/>
      <c r="NYR156" s="17"/>
      <c r="NYS156" s="17"/>
      <c r="NYT156" s="17"/>
      <c r="NYU156" s="17"/>
      <c r="NYV156" s="17"/>
      <c r="NYW156" s="17"/>
      <c r="NYX156" s="17"/>
      <c r="NYY156" s="17"/>
      <c r="NYZ156" s="17"/>
      <c r="NZA156" s="17"/>
      <c r="NZB156" s="17"/>
      <c r="NZC156" s="17"/>
      <c r="NZD156" s="17"/>
      <c r="NZE156" s="17"/>
      <c r="NZF156" s="17"/>
      <c r="NZG156" s="17"/>
      <c r="NZH156" s="17"/>
      <c r="NZI156" s="17"/>
      <c r="NZJ156" s="17"/>
      <c r="NZK156" s="17"/>
      <c r="NZL156" s="17"/>
      <c r="NZM156" s="17"/>
      <c r="NZN156" s="17"/>
      <c r="NZO156" s="17"/>
      <c r="NZP156" s="17"/>
      <c r="NZQ156" s="17"/>
      <c r="NZR156" s="17"/>
      <c r="NZS156" s="17"/>
      <c r="NZT156" s="17"/>
      <c r="NZU156" s="17"/>
      <c r="NZV156" s="17"/>
      <c r="NZW156" s="17"/>
      <c r="NZX156" s="17"/>
      <c r="NZY156" s="17"/>
      <c r="NZZ156" s="17"/>
      <c r="OAA156" s="17"/>
      <c r="OAB156" s="17"/>
      <c r="OAC156" s="17"/>
      <c r="OAD156" s="17"/>
      <c r="OAE156" s="17"/>
      <c r="OAF156" s="17"/>
      <c r="OAG156" s="17"/>
      <c r="OAH156" s="17"/>
      <c r="OAI156" s="17"/>
      <c r="OAJ156" s="17"/>
      <c r="OAK156" s="17"/>
      <c r="OAL156" s="17"/>
      <c r="OAM156" s="17"/>
      <c r="OAN156" s="17"/>
      <c r="OAO156" s="17"/>
      <c r="OAP156" s="17"/>
      <c r="OAQ156" s="17"/>
      <c r="OAR156" s="17"/>
      <c r="OAS156" s="17"/>
      <c r="OAT156" s="17"/>
      <c r="OAU156" s="17"/>
      <c r="OAV156" s="17"/>
      <c r="OAW156" s="17"/>
      <c r="OAX156" s="17"/>
      <c r="OAY156" s="17"/>
      <c r="OAZ156" s="17"/>
      <c r="OBA156" s="17"/>
      <c r="OBB156" s="17"/>
      <c r="OBC156" s="17"/>
      <c r="OBD156" s="17"/>
      <c r="OBE156" s="17"/>
      <c r="OBF156" s="17"/>
      <c r="OBG156" s="17"/>
      <c r="OBH156" s="17"/>
      <c r="OBI156" s="17"/>
      <c r="OBJ156" s="17"/>
      <c r="OBK156" s="17"/>
      <c r="OBL156" s="17"/>
      <c r="OBM156" s="17"/>
      <c r="OBN156" s="17"/>
      <c r="OBO156" s="17"/>
      <c r="OBP156" s="17"/>
      <c r="OBQ156" s="17"/>
      <c r="OBR156" s="17"/>
      <c r="OBS156" s="17"/>
      <c r="OBT156" s="17"/>
      <c r="OBU156" s="17"/>
      <c r="OBV156" s="17"/>
      <c r="OBW156" s="17"/>
      <c r="OBX156" s="17"/>
      <c r="OBY156" s="17"/>
      <c r="OBZ156" s="17"/>
      <c r="OCA156" s="17"/>
      <c r="OCB156" s="17"/>
      <c r="OCC156" s="17"/>
      <c r="OCD156" s="17"/>
      <c r="OCE156" s="17"/>
      <c r="OCF156" s="17"/>
      <c r="OCG156" s="17"/>
      <c r="OCH156" s="17"/>
      <c r="OCI156" s="17"/>
      <c r="OCJ156" s="17"/>
      <c r="OCK156" s="17"/>
      <c r="OCL156" s="17"/>
      <c r="OCM156" s="17"/>
      <c r="OCN156" s="17"/>
      <c r="OCO156" s="17"/>
      <c r="OCP156" s="17"/>
      <c r="OCQ156" s="17"/>
      <c r="OCR156" s="17"/>
      <c r="OCS156" s="17"/>
      <c r="OCT156" s="17"/>
      <c r="OCU156" s="17"/>
      <c r="OCV156" s="17"/>
      <c r="OCW156" s="17"/>
      <c r="OCX156" s="17"/>
      <c r="OCY156" s="17"/>
      <c r="OCZ156" s="17"/>
      <c r="ODA156" s="17"/>
      <c r="ODB156" s="17"/>
      <c r="ODC156" s="17"/>
      <c r="ODD156" s="17"/>
      <c r="ODE156" s="17"/>
      <c r="ODF156" s="17"/>
      <c r="ODG156" s="17"/>
      <c r="ODH156" s="17"/>
      <c r="ODI156" s="17"/>
      <c r="ODJ156" s="17"/>
      <c r="ODK156" s="17"/>
      <c r="ODL156" s="17"/>
      <c r="ODM156" s="17"/>
      <c r="ODN156" s="17"/>
      <c r="ODO156" s="17"/>
      <c r="ODP156" s="17"/>
      <c r="ODQ156" s="17"/>
      <c r="ODR156" s="17"/>
      <c r="ODS156" s="17"/>
      <c r="ODT156" s="17"/>
      <c r="ODU156" s="17"/>
      <c r="ODV156" s="17"/>
      <c r="ODW156" s="17"/>
      <c r="ODX156" s="17"/>
      <c r="ODY156" s="17"/>
      <c r="ODZ156" s="17"/>
      <c r="OEA156" s="17"/>
      <c r="OEB156" s="17"/>
      <c r="OEC156" s="17"/>
      <c r="OED156" s="17"/>
      <c r="OEE156" s="17"/>
      <c r="OEF156" s="17"/>
      <c r="OEG156" s="17"/>
      <c r="OEH156" s="17"/>
      <c r="OEI156" s="17"/>
      <c r="OEJ156" s="17"/>
      <c r="OEK156" s="17"/>
      <c r="OEL156" s="17"/>
      <c r="OEM156" s="17"/>
      <c r="OEN156" s="17"/>
      <c r="OEO156" s="17"/>
      <c r="OEP156" s="17"/>
      <c r="OEQ156" s="17"/>
      <c r="OER156" s="17"/>
      <c r="OES156" s="17"/>
      <c r="OET156" s="17"/>
      <c r="OEU156" s="17"/>
      <c r="OEV156" s="17"/>
      <c r="OEW156" s="17"/>
      <c r="OEX156" s="17"/>
      <c r="OEY156" s="17"/>
      <c r="OEZ156" s="17"/>
      <c r="OFA156" s="17"/>
      <c r="OFB156" s="17"/>
      <c r="OFC156" s="17"/>
      <c r="OFD156" s="17"/>
      <c r="OFE156" s="17"/>
      <c r="OFF156" s="17"/>
      <c r="OFG156" s="17"/>
      <c r="OFH156" s="17"/>
      <c r="OFI156" s="17"/>
      <c r="OFJ156" s="17"/>
      <c r="OFK156" s="17"/>
      <c r="OFL156" s="17"/>
      <c r="OFM156" s="17"/>
      <c r="OFN156" s="17"/>
      <c r="OFO156" s="17"/>
      <c r="OFP156" s="17"/>
      <c r="OFQ156" s="17"/>
      <c r="OFR156" s="17"/>
      <c r="OFS156" s="17"/>
      <c r="OFT156" s="17"/>
      <c r="OFU156" s="17"/>
      <c r="OFV156" s="17"/>
      <c r="OFW156" s="17"/>
      <c r="OFX156" s="17"/>
      <c r="OFY156" s="17"/>
      <c r="OFZ156" s="17"/>
      <c r="OGA156" s="17"/>
      <c r="OGB156" s="17"/>
      <c r="OGC156" s="17"/>
      <c r="OGD156" s="17"/>
      <c r="OGE156" s="17"/>
      <c r="OGF156" s="17"/>
      <c r="OGG156" s="17"/>
      <c r="OGH156" s="17"/>
      <c r="OGI156" s="17"/>
      <c r="OGJ156" s="17"/>
      <c r="OGK156" s="17"/>
      <c r="OGL156" s="17"/>
      <c r="OGM156" s="17"/>
      <c r="OGN156" s="17"/>
      <c r="OGO156" s="17"/>
      <c r="OGP156" s="17"/>
      <c r="OGQ156" s="17"/>
      <c r="OGR156" s="17"/>
      <c r="OGS156" s="17"/>
      <c r="OGT156" s="17"/>
      <c r="OGU156" s="17"/>
      <c r="OGV156" s="17"/>
      <c r="OGW156" s="17"/>
      <c r="OGX156" s="17"/>
      <c r="OGY156" s="17"/>
      <c r="OGZ156" s="17"/>
      <c r="OHA156" s="17"/>
      <c r="OHB156" s="17"/>
      <c r="OHC156" s="17"/>
      <c r="OHD156" s="17"/>
      <c r="OHE156" s="17"/>
      <c r="OHF156" s="17"/>
      <c r="OHG156" s="17"/>
      <c r="OHH156" s="17"/>
      <c r="OHI156" s="17"/>
      <c r="OHJ156" s="17"/>
      <c r="OHK156" s="17"/>
      <c r="OHL156" s="17"/>
      <c r="OHM156" s="17"/>
      <c r="OHN156" s="17"/>
      <c r="OHO156" s="17"/>
      <c r="OHP156" s="17"/>
      <c r="OHQ156" s="17"/>
      <c r="OHR156" s="17"/>
      <c r="OHS156" s="17"/>
      <c r="OHT156" s="17"/>
      <c r="OHU156" s="17"/>
      <c r="OHV156" s="17"/>
      <c r="OHW156" s="17"/>
      <c r="OHX156" s="17"/>
      <c r="OHY156" s="17"/>
      <c r="OHZ156" s="17"/>
      <c r="OIA156" s="17"/>
      <c r="OIB156" s="17"/>
      <c r="OIC156" s="17"/>
      <c r="OID156" s="17"/>
      <c r="OIE156" s="17"/>
      <c r="OIF156" s="17"/>
      <c r="OIG156" s="17"/>
      <c r="OIH156" s="17"/>
      <c r="OII156" s="17"/>
      <c r="OIJ156" s="17"/>
      <c r="OIK156" s="17"/>
      <c r="OIL156" s="17"/>
      <c r="OIM156" s="17"/>
      <c r="OIN156" s="17"/>
      <c r="OIO156" s="17"/>
      <c r="OIP156" s="17"/>
      <c r="OIQ156" s="17"/>
      <c r="OIR156" s="17"/>
      <c r="OIS156" s="17"/>
      <c r="OIT156" s="17"/>
      <c r="OIU156" s="17"/>
      <c r="OIV156" s="17"/>
      <c r="OIW156" s="17"/>
      <c r="OIX156" s="17"/>
      <c r="OIY156" s="17"/>
      <c r="OIZ156" s="17"/>
      <c r="OJA156" s="17"/>
      <c r="OJB156" s="17"/>
      <c r="OJC156" s="17"/>
      <c r="OJD156" s="17"/>
      <c r="OJE156" s="17"/>
      <c r="OJF156" s="17"/>
      <c r="OJG156" s="17"/>
      <c r="OJH156" s="17"/>
      <c r="OJI156" s="17"/>
      <c r="OJJ156" s="17"/>
      <c r="OJK156" s="17"/>
      <c r="OJL156" s="17"/>
      <c r="OJM156" s="17"/>
      <c r="OJN156" s="17"/>
      <c r="OJO156" s="17"/>
      <c r="OJP156" s="17"/>
      <c r="OJQ156" s="17"/>
      <c r="OJR156" s="17"/>
      <c r="OJS156" s="17"/>
      <c r="OJT156" s="17"/>
      <c r="OJU156" s="17"/>
      <c r="OJV156" s="17"/>
      <c r="OJW156" s="17"/>
      <c r="OJX156" s="17"/>
      <c r="OJY156" s="17"/>
      <c r="OJZ156" s="17"/>
      <c r="OKA156" s="17"/>
      <c r="OKB156" s="17"/>
      <c r="OKC156" s="17"/>
      <c r="OKD156" s="17"/>
      <c r="OKE156" s="17"/>
      <c r="OKF156" s="17"/>
      <c r="OKG156" s="17"/>
      <c r="OKH156" s="17"/>
      <c r="OKI156" s="17"/>
      <c r="OKJ156" s="17"/>
      <c r="OKK156" s="17"/>
      <c r="OKL156" s="17"/>
      <c r="OKM156" s="17"/>
      <c r="OKN156" s="17"/>
      <c r="OKO156" s="17"/>
      <c r="OKP156" s="17"/>
      <c r="OKQ156" s="17"/>
      <c r="OKR156" s="17"/>
      <c r="OKS156" s="17"/>
      <c r="OKT156" s="17"/>
      <c r="OKU156" s="17"/>
      <c r="OKV156" s="17"/>
      <c r="OKW156" s="17"/>
      <c r="OKX156" s="17"/>
      <c r="OKY156" s="17"/>
      <c r="OKZ156" s="17"/>
      <c r="OLA156" s="17"/>
      <c r="OLB156" s="17"/>
      <c r="OLC156" s="17"/>
      <c r="OLD156" s="17"/>
      <c r="OLE156" s="17"/>
      <c r="OLF156" s="17"/>
      <c r="OLG156" s="17"/>
      <c r="OLH156" s="17"/>
      <c r="OLI156" s="17"/>
      <c r="OLJ156" s="17"/>
      <c r="OLK156" s="17"/>
      <c r="OLL156" s="17"/>
      <c r="OLM156" s="17"/>
      <c r="OLN156" s="17"/>
      <c r="OLO156" s="17"/>
      <c r="OLP156" s="17"/>
      <c r="OLQ156" s="17"/>
      <c r="OLR156" s="17"/>
      <c r="OLS156" s="17"/>
      <c r="OLT156" s="17"/>
      <c r="OLU156" s="17"/>
      <c r="OLV156" s="17"/>
      <c r="OLW156" s="17"/>
      <c r="OLX156" s="17"/>
      <c r="OLY156" s="17"/>
      <c r="OLZ156" s="17"/>
      <c r="OMA156" s="17"/>
      <c r="OMB156" s="17"/>
      <c r="OMC156" s="17"/>
      <c r="OMD156" s="17"/>
      <c r="OME156" s="17"/>
      <c r="OMF156" s="17"/>
      <c r="OMG156" s="17"/>
      <c r="OMH156" s="17"/>
      <c r="OMI156" s="17"/>
      <c r="OMJ156" s="17"/>
      <c r="OMK156" s="17"/>
      <c r="OML156" s="17"/>
      <c r="OMM156" s="17"/>
      <c r="OMN156" s="17"/>
      <c r="OMO156" s="17"/>
      <c r="OMP156" s="17"/>
      <c r="OMQ156" s="17"/>
      <c r="OMR156" s="17"/>
      <c r="OMS156" s="17"/>
      <c r="OMT156" s="17"/>
      <c r="OMU156" s="17"/>
      <c r="OMV156" s="17"/>
      <c r="OMW156" s="17"/>
      <c r="OMX156" s="17"/>
      <c r="OMY156" s="17"/>
      <c r="OMZ156" s="17"/>
      <c r="ONA156" s="17"/>
      <c r="ONB156" s="17"/>
      <c r="ONC156" s="17"/>
      <c r="OND156" s="17"/>
      <c r="ONE156" s="17"/>
      <c r="ONF156" s="17"/>
      <c r="ONG156" s="17"/>
      <c r="ONH156" s="17"/>
      <c r="ONI156" s="17"/>
      <c r="ONJ156" s="17"/>
      <c r="ONK156" s="17"/>
      <c r="ONL156" s="17"/>
      <c r="ONM156" s="17"/>
      <c r="ONN156" s="17"/>
      <c r="ONO156" s="17"/>
      <c r="ONP156" s="17"/>
      <c r="ONQ156" s="17"/>
      <c r="ONR156" s="17"/>
      <c r="ONS156" s="17"/>
      <c r="ONT156" s="17"/>
      <c r="ONU156" s="17"/>
      <c r="ONV156" s="17"/>
      <c r="ONW156" s="17"/>
      <c r="ONX156" s="17"/>
      <c r="ONY156" s="17"/>
      <c r="ONZ156" s="17"/>
      <c r="OOA156" s="17"/>
      <c r="OOB156" s="17"/>
      <c r="OOC156" s="17"/>
      <c r="OOD156" s="17"/>
      <c r="OOE156" s="17"/>
      <c r="OOF156" s="17"/>
      <c r="OOG156" s="17"/>
      <c r="OOH156" s="17"/>
      <c r="OOI156" s="17"/>
      <c r="OOJ156" s="17"/>
      <c r="OOK156" s="17"/>
      <c r="OOL156" s="17"/>
      <c r="OOM156" s="17"/>
      <c r="OON156" s="17"/>
      <c r="OOO156" s="17"/>
      <c r="OOP156" s="17"/>
      <c r="OOQ156" s="17"/>
      <c r="OOR156" s="17"/>
      <c r="OOS156" s="17"/>
      <c r="OOT156" s="17"/>
      <c r="OOU156" s="17"/>
      <c r="OOV156" s="17"/>
      <c r="OOW156" s="17"/>
      <c r="OOX156" s="17"/>
      <c r="OOY156" s="17"/>
      <c r="OOZ156" s="17"/>
      <c r="OPA156" s="17"/>
      <c r="OPB156" s="17"/>
      <c r="OPC156" s="17"/>
      <c r="OPD156" s="17"/>
      <c r="OPE156" s="17"/>
      <c r="OPF156" s="17"/>
      <c r="OPG156" s="17"/>
      <c r="OPH156" s="17"/>
      <c r="OPI156" s="17"/>
      <c r="OPJ156" s="17"/>
      <c r="OPK156" s="17"/>
      <c r="OPL156" s="17"/>
      <c r="OPM156" s="17"/>
      <c r="OPN156" s="17"/>
      <c r="OPO156" s="17"/>
      <c r="OPP156" s="17"/>
      <c r="OPQ156" s="17"/>
      <c r="OPR156" s="17"/>
      <c r="OPS156" s="17"/>
      <c r="OPT156" s="17"/>
      <c r="OPU156" s="17"/>
      <c r="OPV156" s="17"/>
      <c r="OPW156" s="17"/>
      <c r="OPX156" s="17"/>
      <c r="OPY156" s="17"/>
      <c r="OPZ156" s="17"/>
      <c r="OQA156" s="17"/>
      <c r="OQB156" s="17"/>
      <c r="OQC156" s="17"/>
      <c r="OQD156" s="17"/>
      <c r="OQE156" s="17"/>
      <c r="OQF156" s="17"/>
      <c r="OQG156" s="17"/>
      <c r="OQH156" s="17"/>
      <c r="OQI156" s="17"/>
      <c r="OQJ156" s="17"/>
      <c r="OQK156" s="17"/>
      <c r="OQL156" s="17"/>
      <c r="OQM156" s="17"/>
      <c r="OQN156" s="17"/>
      <c r="OQO156" s="17"/>
      <c r="OQP156" s="17"/>
      <c r="OQQ156" s="17"/>
      <c r="OQR156" s="17"/>
      <c r="OQS156" s="17"/>
      <c r="OQT156" s="17"/>
      <c r="OQU156" s="17"/>
      <c r="OQV156" s="17"/>
      <c r="OQW156" s="17"/>
      <c r="OQX156" s="17"/>
      <c r="OQY156" s="17"/>
      <c r="OQZ156" s="17"/>
      <c r="ORA156" s="17"/>
      <c r="ORB156" s="17"/>
      <c r="ORC156" s="17"/>
      <c r="ORD156" s="17"/>
      <c r="ORE156" s="17"/>
      <c r="ORF156" s="17"/>
      <c r="ORG156" s="17"/>
      <c r="ORH156" s="17"/>
      <c r="ORI156" s="17"/>
      <c r="ORJ156" s="17"/>
      <c r="ORK156" s="17"/>
      <c r="ORL156" s="17"/>
      <c r="ORM156" s="17"/>
      <c r="ORN156" s="17"/>
      <c r="ORO156" s="17"/>
      <c r="ORP156" s="17"/>
      <c r="ORQ156" s="17"/>
      <c r="ORR156" s="17"/>
      <c r="ORS156" s="17"/>
      <c r="ORT156" s="17"/>
      <c r="ORU156" s="17"/>
      <c r="ORV156" s="17"/>
      <c r="ORW156" s="17"/>
      <c r="ORX156" s="17"/>
      <c r="ORY156" s="17"/>
      <c r="ORZ156" s="17"/>
      <c r="OSA156" s="17"/>
      <c r="OSB156" s="17"/>
      <c r="OSC156" s="17"/>
      <c r="OSD156" s="17"/>
      <c r="OSE156" s="17"/>
      <c r="OSF156" s="17"/>
      <c r="OSG156" s="17"/>
      <c r="OSH156" s="17"/>
      <c r="OSI156" s="17"/>
      <c r="OSJ156" s="17"/>
      <c r="OSK156" s="17"/>
      <c r="OSL156" s="17"/>
      <c r="OSM156" s="17"/>
      <c r="OSN156" s="17"/>
      <c r="OSO156" s="17"/>
      <c r="OSP156" s="17"/>
      <c r="OSQ156" s="17"/>
      <c r="OSR156" s="17"/>
      <c r="OSS156" s="17"/>
      <c r="OST156" s="17"/>
      <c r="OSU156" s="17"/>
      <c r="OSV156" s="17"/>
      <c r="OSW156" s="17"/>
      <c r="OSX156" s="17"/>
      <c r="OSY156" s="17"/>
      <c r="OSZ156" s="17"/>
      <c r="OTA156" s="17"/>
      <c r="OTB156" s="17"/>
      <c r="OTC156" s="17"/>
      <c r="OTD156" s="17"/>
      <c r="OTE156" s="17"/>
      <c r="OTF156" s="17"/>
      <c r="OTG156" s="17"/>
      <c r="OTH156" s="17"/>
      <c r="OTI156" s="17"/>
      <c r="OTJ156" s="17"/>
      <c r="OTK156" s="17"/>
      <c r="OTL156" s="17"/>
      <c r="OTM156" s="17"/>
      <c r="OTN156" s="17"/>
      <c r="OTO156" s="17"/>
      <c r="OTP156" s="17"/>
      <c r="OTQ156" s="17"/>
      <c r="OTR156" s="17"/>
      <c r="OTS156" s="17"/>
      <c r="OTT156" s="17"/>
      <c r="OTU156" s="17"/>
      <c r="OTV156" s="17"/>
      <c r="OTW156" s="17"/>
      <c r="OTX156" s="17"/>
      <c r="OTY156" s="17"/>
      <c r="OTZ156" s="17"/>
      <c r="OUA156" s="17"/>
      <c r="OUB156" s="17"/>
      <c r="OUC156" s="17"/>
      <c r="OUD156" s="17"/>
      <c r="OUE156" s="17"/>
      <c r="OUF156" s="17"/>
      <c r="OUG156" s="17"/>
      <c r="OUH156" s="17"/>
      <c r="OUI156" s="17"/>
      <c r="OUJ156" s="17"/>
      <c r="OUK156" s="17"/>
      <c r="OUL156" s="17"/>
      <c r="OUM156" s="17"/>
      <c r="OUN156" s="17"/>
      <c r="OUO156" s="17"/>
      <c r="OUP156" s="17"/>
      <c r="OUQ156" s="17"/>
      <c r="OUR156" s="17"/>
      <c r="OUS156" s="17"/>
      <c r="OUT156" s="17"/>
      <c r="OUU156" s="17"/>
      <c r="OUV156" s="17"/>
      <c r="OUW156" s="17"/>
      <c r="OUX156" s="17"/>
      <c r="OUY156" s="17"/>
      <c r="OUZ156" s="17"/>
      <c r="OVA156" s="17"/>
      <c r="OVB156" s="17"/>
      <c r="OVC156" s="17"/>
      <c r="OVD156" s="17"/>
      <c r="OVE156" s="17"/>
      <c r="OVF156" s="17"/>
      <c r="OVG156" s="17"/>
      <c r="OVH156" s="17"/>
      <c r="OVI156" s="17"/>
      <c r="OVJ156" s="17"/>
      <c r="OVK156" s="17"/>
      <c r="OVL156" s="17"/>
      <c r="OVM156" s="17"/>
      <c r="OVN156" s="17"/>
      <c r="OVO156" s="17"/>
      <c r="OVP156" s="17"/>
      <c r="OVQ156" s="17"/>
      <c r="OVR156" s="17"/>
      <c r="OVS156" s="17"/>
      <c r="OVT156" s="17"/>
      <c r="OVU156" s="17"/>
      <c r="OVV156" s="17"/>
      <c r="OVW156" s="17"/>
      <c r="OVX156" s="17"/>
      <c r="OVY156" s="17"/>
      <c r="OVZ156" s="17"/>
      <c r="OWA156" s="17"/>
      <c r="OWB156" s="17"/>
      <c r="OWC156" s="17"/>
      <c r="OWD156" s="17"/>
      <c r="OWE156" s="17"/>
      <c r="OWF156" s="17"/>
      <c r="OWG156" s="17"/>
      <c r="OWH156" s="17"/>
      <c r="OWI156" s="17"/>
      <c r="OWJ156" s="17"/>
      <c r="OWK156" s="17"/>
      <c r="OWL156" s="17"/>
      <c r="OWM156" s="17"/>
      <c r="OWN156" s="17"/>
      <c r="OWO156" s="17"/>
      <c r="OWP156" s="17"/>
      <c r="OWQ156" s="17"/>
      <c r="OWR156" s="17"/>
      <c r="OWS156" s="17"/>
      <c r="OWT156" s="17"/>
      <c r="OWU156" s="17"/>
      <c r="OWV156" s="17"/>
      <c r="OWW156" s="17"/>
      <c r="OWX156" s="17"/>
      <c r="OWY156" s="17"/>
      <c r="OWZ156" s="17"/>
      <c r="OXA156" s="17"/>
      <c r="OXB156" s="17"/>
      <c r="OXC156" s="17"/>
      <c r="OXD156" s="17"/>
      <c r="OXE156" s="17"/>
      <c r="OXF156" s="17"/>
      <c r="OXG156" s="17"/>
      <c r="OXH156" s="17"/>
      <c r="OXI156" s="17"/>
      <c r="OXJ156" s="17"/>
      <c r="OXK156" s="17"/>
      <c r="OXL156" s="17"/>
      <c r="OXM156" s="17"/>
      <c r="OXN156" s="17"/>
      <c r="OXO156" s="17"/>
      <c r="OXP156" s="17"/>
      <c r="OXQ156" s="17"/>
      <c r="OXR156" s="17"/>
      <c r="OXS156" s="17"/>
      <c r="OXT156" s="17"/>
      <c r="OXU156" s="17"/>
      <c r="OXV156" s="17"/>
      <c r="OXW156" s="17"/>
      <c r="OXX156" s="17"/>
      <c r="OXY156" s="17"/>
      <c r="OXZ156" s="17"/>
      <c r="OYA156" s="17"/>
      <c r="OYB156" s="17"/>
      <c r="OYC156" s="17"/>
      <c r="OYD156" s="17"/>
      <c r="OYE156" s="17"/>
      <c r="OYF156" s="17"/>
      <c r="OYG156" s="17"/>
      <c r="OYH156" s="17"/>
      <c r="OYI156" s="17"/>
      <c r="OYJ156" s="17"/>
      <c r="OYK156" s="17"/>
      <c r="OYL156" s="17"/>
      <c r="OYM156" s="17"/>
      <c r="OYN156" s="17"/>
      <c r="OYO156" s="17"/>
      <c r="OYP156" s="17"/>
      <c r="OYQ156" s="17"/>
      <c r="OYR156" s="17"/>
      <c r="OYS156" s="17"/>
      <c r="OYT156" s="17"/>
      <c r="OYU156" s="17"/>
      <c r="OYV156" s="17"/>
      <c r="OYW156" s="17"/>
      <c r="OYX156" s="17"/>
      <c r="OYY156" s="17"/>
      <c r="OYZ156" s="17"/>
      <c r="OZA156" s="17"/>
      <c r="OZB156" s="17"/>
      <c r="OZC156" s="17"/>
      <c r="OZD156" s="17"/>
      <c r="OZE156" s="17"/>
      <c r="OZF156" s="17"/>
      <c r="OZG156" s="17"/>
      <c r="OZH156" s="17"/>
      <c r="OZI156" s="17"/>
      <c r="OZJ156" s="17"/>
      <c r="OZK156" s="17"/>
      <c r="OZL156" s="17"/>
      <c r="OZM156" s="17"/>
      <c r="OZN156" s="17"/>
      <c r="OZO156" s="17"/>
      <c r="OZP156" s="17"/>
      <c r="OZQ156" s="17"/>
      <c r="OZR156" s="17"/>
      <c r="OZS156" s="17"/>
      <c r="OZT156" s="17"/>
      <c r="OZU156" s="17"/>
      <c r="OZV156" s="17"/>
      <c r="OZW156" s="17"/>
      <c r="OZX156" s="17"/>
      <c r="OZY156" s="17"/>
      <c r="OZZ156" s="17"/>
      <c r="PAA156" s="17"/>
      <c r="PAB156" s="17"/>
      <c r="PAC156" s="17"/>
      <c r="PAD156" s="17"/>
      <c r="PAE156" s="17"/>
      <c r="PAF156" s="17"/>
      <c r="PAG156" s="17"/>
      <c r="PAH156" s="17"/>
      <c r="PAI156" s="17"/>
      <c r="PAJ156" s="17"/>
      <c r="PAK156" s="17"/>
      <c r="PAL156" s="17"/>
      <c r="PAM156" s="17"/>
      <c r="PAN156" s="17"/>
      <c r="PAO156" s="17"/>
      <c r="PAP156" s="17"/>
      <c r="PAQ156" s="17"/>
      <c r="PAR156" s="17"/>
      <c r="PAS156" s="17"/>
      <c r="PAT156" s="17"/>
      <c r="PAU156" s="17"/>
      <c r="PAV156" s="17"/>
      <c r="PAW156" s="17"/>
      <c r="PAX156" s="17"/>
      <c r="PAY156" s="17"/>
      <c r="PAZ156" s="17"/>
      <c r="PBA156" s="17"/>
      <c r="PBB156" s="17"/>
      <c r="PBC156" s="17"/>
      <c r="PBD156" s="17"/>
      <c r="PBE156" s="17"/>
      <c r="PBF156" s="17"/>
      <c r="PBG156" s="17"/>
      <c r="PBH156" s="17"/>
      <c r="PBI156" s="17"/>
      <c r="PBJ156" s="17"/>
      <c r="PBK156" s="17"/>
      <c r="PBL156" s="17"/>
      <c r="PBM156" s="17"/>
      <c r="PBN156" s="17"/>
      <c r="PBO156" s="17"/>
      <c r="PBP156" s="17"/>
      <c r="PBQ156" s="17"/>
      <c r="PBR156" s="17"/>
      <c r="PBS156" s="17"/>
      <c r="PBT156" s="17"/>
      <c r="PBU156" s="17"/>
      <c r="PBV156" s="17"/>
      <c r="PBW156" s="17"/>
      <c r="PBX156" s="17"/>
      <c r="PBY156" s="17"/>
      <c r="PBZ156" s="17"/>
      <c r="PCA156" s="17"/>
      <c r="PCB156" s="17"/>
      <c r="PCC156" s="17"/>
      <c r="PCD156" s="17"/>
      <c r="PCE156" s="17"/>
      <c r="PCF156" s="17"/>
      <c r="PCG156" s="17"/>
      <c r="PCH156" s="17"/>
      <c r="PCI156" s="17"/>
      <c r="PCJ156" s="17"/>
      <c r="PCK156" s="17"/>
      <c r="PCL156" s="17"/>
      <c r="PCM156" s="17"/>
      <c r="PCN156" s="17"/>
      <c r="PCO156" s="17"/>
      <c r="PCP156" s="17"/>
      <c r="PCQ156" s="17"/>
      <c r="PCR156" s="17"/>
      <c r="PCS156" s="17"/>
      <c r="PCT156" s="17"/>
      <c r="PCU156" s="17"/>
      <c r="PCV156" s="17"/>
      <c r="PCW156" s="17"/>
      <c r="PCX156" s="17"/>
      <c r="PCY156" s="17"/>
      <c r="PCZ156" s="17"/>
      <c r="PDA156" s="17"/>
      <c r="PDB156" s="17"/>
      <c r="PDC156" s="17"/>
      <c r="PDD156" s="17"/>
      <c r="PDE156" s="17"/>
      <c r="PDF156" s="17"/>
      <c r="PDG156" s="17"/>
      <c r="PDH156" s="17"/>
      <c r="PDI156" s="17"/>
      <c r="PDJ156" s="17"/>
      <c r="PDK156" s="17"/>
      <c r="PDL156" s="17"/>
      <c r="PDM156" s="17"/>
      <c r="PDN156" s="17"/>
      <c r="PDO156" s="17"/>
      <c r="PDP156" s="17"/>
      <c r="PDQ156" s="17"/>
      <c r="PDR156" s="17"/>
      <c r="PDS156" s="17"/>
      <c r="PDT156" s="17"/>
      <c r="PDU156" s="17"/>
      <c r="PDV156" s="17"/>
      <c r="PDW156" s="17"/>
      <c r="PDX156" s="17"/>
      <c r="PDY156" s="17"/>
      <c r="PDZ156" s="17"/>
      <c r="PEA156" s="17"/>
      <c r="PEB156" s="17"/>
      <c r="PEC156" s="17"/>
      <c r="PED156" s="17"/>
      <c r="PEE156" s="17"/>
      <c r="PEF156" s="17"/>
      <c r="PEG156" s="17"/>
      <c r="PEH156" s="17"/>
      <c r="PEI156" s="17"/>
      <c r="PEJ156" s="17"/>
      <c r="PEK156" s="17"/>
      <c r="PEL156" s="17"/>
      <c r="PEM156" s="17"/>
      <c r="PEN156" s="17"/>
      <c r="PEO156" s="17"/>
      <c r="PEP156" s="17"/>
      <c r="PEQ156" s="17"/>
      <c r="PER156" s="17"/>
      <c r="PES156" s="17"/>
      <c r="PET156" s="17"/>
      <c r="PEU156" s="17"/>
      <c r="PEV156" s="17"/>
      <c r="PEW156" s="17"/>
      <c r="PEX156" s="17"/>
      <c r="PEY156" s="17"/>
      <c r="PEZ156" s="17"/>
      <c r="PFA156" s="17"/>
      <c r="PFB156" s="17"/>
      <c r="PFC156" s="17"/>
      <c r="PFD156" s="17"/>
      <c r="PFE156" s="17"/>
      <c r="PFF156" s="17"/>
      <c r="PFG156" s="17"/>
      <c r="PFH156" s="17"/>
      <c r="PFI156" s="17"/>
      <c r="PFJ156" s="17"/>
      <c r="PFK156" s="17"/>
      <c r="PFL156" s="17"/>
      <c r="PFM156" s="17"/>
      <c r="PFN156" s="17"/>
      <c r="PFO156" s="17"/>
      <c r="PFP156" s="17"/>
      <c r="PFQ156" s="17"/>
      <c r="PFR156" s="17"/>
      <c r="PFS156" s="17"/>
      <c r="PFT156" s="17"/>
      <c r="PFU156" s="17"/>
      <c r="PFV156" s="17"/>
      <c r="PFW156" s="17"/>
      <c r="PFX156" s="17"/>
      <c r="PFY156" s="17"/>
      <c r="PFZ156" s="17"/>
      <c r="PGA156" s="17"/>
      <c r="PGB156" s="17"/>
      <c r="PGC156" s="17"/>
      <c r="PGD156" s="17"/>
      <c r="PGE156" s="17"/>
      <c r="PGF156" s="17"/>
      <c r="PGG156" s="17"/>
      <c r="PGH156" s="17"/>
      <c r="PGI156" s="17"/>
      <c r="PGJ156" s="17"/>
      <c r="PGK156" s="17"/>
      <c r="PGL156" s="17"/>
      <c r="PGM156" s="17"/>
      <c r="PGN156" s="17"/>
      <c r="PGO156" s="17"/>
      <c r="PGP156" s="17"/>
      <c r="PGQ156" s="17"/>
      <c r="PGR156" s="17"/>
      <c r="PGS156" s="17"/>
      <c r="PGT156" s="17"/>
      <c r="PGU156" s="17"/>
      <c r="PGV156" s="17"/>
      <c r="PGW156" s="17"/>
      <c r="PGX156" s="17"/>
      <c r="PGY156" s="17"/>
      <c r="PGZ156" s="17"/>
      <c r="PHA156" s="17"/>
      <c r="PHB156" s="17"/>
      <c r="PHC156" s="17"/>
      <c r="PHD156" s="17"/>
      <c r="PHE156" s="17"/>
      <c r="PHF156" s="17"/>
      <c r="PHG156" s="17"/>
      <c r="PHH156" s="17"/>
      <c r="PHI156" s="17"/>
      <c r="PHJ156" s="17"/>
      <c r="PHK156" s="17"/>
      <c r="PHL156" s="17"/>
      <c r="PHM156" s="17"/>
      <c r="PHN156" s="17"/>
      <c r="PHO156" s="17"/>
      <c r="PHP156" s="17"/>
      <c r="PHQ156" s="17"/>
      <c r="PHR156" s="17"/>
      <c r="PHS156" s="17"/>
      <c r="PHT156" s="17"/>
      <c r="PHU156" s="17"/>
      <c r="PHV156" s="17"/>
      <c r="PHW156" s="17"/>
      <c r="PHX156" s="17"/>
      <c r="PHY156" s="17"/>
      <c r="PHZ156" s="17"/>
      <c r="PIA156" s="17"/>
      <c r="PIB156" s="17"/>
      <c r="PIC156" s="17"/>
      <c r="PID156" s="17"/>
      <c r="PIE156" s="17"/>
      <c r="PIF156" s="17"/>
      <c r="PIG156" s="17"/>
      <c r="PIH156" s="17"/>
      <c r="PII156" s="17"/>
      <c r="PIJ156" s="17"/>
      <c r="PIK156" s="17"/>
      <c r="PIL156" s="17"/>
      <c r="PIM156" s="17"/>
      <c r="PIN156" s="17"/>
      <c r="PIO156" s="17"/>
      <c r="PIP156" s="17"/>
      <c r="PIQ156" s="17"/>
      <c r="PIR156" s="17"/>
      <c r="PIS156" s="17"/>
      <c r="PIT156" s="17"/>
      <c r="PIU156" s="17"/>
      <c r="PIV156" s="17"/>
      <c r="PIW156" s="17"/>
      <c r="PIX156" s="17"/>
      <c r="PIY156" s="17"/>
      <c r="PIZ156" s="17"/>
      <c r="PJA156" s="17"/>
      <c r="PJB156" s="17"/>
      <c r="PJC156" s="17"/>
      <c r="PJD156" s="17"/>
      <c r="PJE156" s="17"/>
      <c r="PJF156" s="17"/>
      <c r="PJG156" s="17"/>
      <c r="PJH156" s="17"/>
      <c r="PJI156" s="17"/>
      <c r="PJJ156" s="17"/>
      <c r="PJK156" s="17"/>
      <c r="PJL156" s="17"/>
      <c r="PJM156" s="17"/>
      <c r="PJN156" s="17"/>
      <c r="PJO156" s="17"/>
      <c r="PJP156" s="17"/>
      <c r="PJQ156" s="17"/>
      <c r="PJR156" s="17"/>
      <c r="PJS156" s="17"/>
      <c r="PJT156" s="17"/>
      <c r="PJU156" s="17"/>
      <c r="PJV156" s="17"/>
      <c r="PJW156" s="17"/>
      <c r="PJX156" s="17"/>
      <c r="PJY156" s="17"/>
      <c r="PJZ156" s="17"/>
      <c r="PKA156" s="17"/>
      <c r="PKB156" s="17"/>
      <c r="PKC156" s="17"/>
      <c r="PKD156" s="17"/>
      <c r="PKE156" s="17"/>
      <c r="PKF156" s="17"/>
      <c r="PKG156" s="17"/>
      <c r="PKH156" s="17"/>
      <c r="PKI156" s="17"/>
      <c r="PKJ156" s="17"/>
      <c r="PKK156" s="17"/>
      <c r="PKL156" s="17"/>
      <c r="PKM156" s="17"/>
      <c r="PKN156" s="17"/>
      <c r="PKO156" s="17"/>
      <c r="PKP156" s="17"/>
      <c r="PKQ156" s="17"/>
      <c r="PKR156" s="17"/>
      <c r="PKS156" s="17"/>
      <c r="PKT156" s="17"/>
      <c r="PKU156" s="17"/>
      <c r="PKV156" s="17"/>
      <c r="PKW156" s="17"/>
      <c r="PKX156" s="17"/>
      <c r="PKY156" s="17"/>
      <c r="PKZ156" s="17"/>
      <c r="PLA156" s="17"/>
      <c r="PLB156" s="17"/>
      <c r="PLC156" s="17"/>
      <c r="PLD156" s="17"/>
      <c r="PLE156" s="17"/>
      <c r="PLF156" s="17"/>
      <c r="PLG156" s="17"/>
      <c r="PLH156" s="17"/>
      <c r="PLI156" s="17"/>
      <c r="PLJ156" s="17"/>
      <c r="PLK156" s="17"/>
      <c r="PLL156" s="17"/>
      <c r="PLM156" s="17"/>
      <c r="PLN156" s="17"/>
      <c r="PLO156" s="17"/>
      <c r="PLP156" s="17"/>
      <c r="PLQ156" s="17"/>
      <c r="PLR156" s="17"/>
      <c r="PLS156" s="17"/>
      <c r="PLT156" s="17"/>
      <c r="PLU156" s="17"/>
      <c r="PLV156" s="17"/>
      <c r="PLW156" s="17"/>
      <c r="PLX156" s="17"/>
      <c r="PLY156" s="17"/>
      <c r="PLZ156" s="17"/>
      <c r="PMA156" s="17"/>
      <c r="PMB156" s="17"/>
      <c r="PMC156" s="17"/>
      <c r="PMD156" s="17"/>
      <c r="PME156" s="17"/>
      <c r="PMF156" s="17"/>
      <c r="PMG156" s="17"/>
      <c r="PMH156" s="17"/>
      <c r="PMI156" s="17"/>
      <c r="PMJ156" s="17"/>
      <c r="PMK156" s="17"/>
      <c r="PML156" s="17"/>
      <c r="PMM156" s="17"/>
      <c r="PMN156" s="17"/>
      <c r="PMO156" s="17"/>
      <c r="PMP156" s="17"/>
      <c r="PMQ156" s="17"/>
      <c r="PMR156" s="17"/>
      <c r="PMS156" s="17"/>
      <c r="PMT156" s="17"/>
      <c r="PMU156" s="17"/>
      <c r="PMV156" s="17"/>
      <c r="PMW156" s="17"/>
      <c r="PMX156" s="17"/>
      <c r="PMY156" s="17"/>
      <c r="PMZ156" s="17"/>
      <c r="PNA156" s="17"/>
      <c r="PNB156" s="17"/>
      <c r="PNC156" s="17"/>
      <c r="PND156" s="17"/>
      <c r="PNE156" s="17"/>
      <c r="PNF156" s="17"/>
      <c r="PNG156" s="17"/>
      <c r="PNH156" s="17"/>
      <c r="PNI156" s="17"/>
      <c r="PNJ156" s="17"/>
      <c r="PNK156" s="17"/>
      <c r="PNL156" s="17"/>
      <c r="PNM156" s="17"/>
      <c r="PNN156" s="17"/>
      <c r="PNO156" s="17"/>
      <c r="PNP156" s="17"/>
      <c r="PNQ156" s="17"/>
      <c r="PNR156" s="17"/>
      <c r="PNS156" s="17"/>
      <c r="PNT156" s="17"/>
      <c r="PNU156" s="17"/>
      <c r="PNV156" s="17"/>
      <c r="PNW156" s="17"/>
      <c r="PNX156" s="17"/>
      <c r="PNY156" s="17"/>
      <c r="PNZ156" s="17"/>
      <c r="POA156" s="17"/>
      <c r="POB156" s="17"/>
      <c r="POC156" s="17"/>
      <c r="POD156" s="17"/>
      <c r="POE156" s="17"/>
      <c r="POF156" s="17"/>
      <c r="POG156" s="17"/>
      <c r="POH156" s="17"/>
      <c r="POI156" s="17"/>
      <c r="POJ156" s="17"/>
      <c r="POK156" s="17"/>
      <c r="POL156" s="17"/>
      <c r="POM156" s="17"/>
      <c r="PON156" s="17"/>
      <c r="POO156" s="17"/>
      <c r="POP156" s="17"/>
      <c r="POQ156" s="17"/>
      <c r="POR156" s="17"/>
      <c r="POS156" s="17"/>
      <c r="POT156" s="17"/>
      <c r="POU156" s="17"/>
      <c r="POV156" s="17"/>
      <c r="POW156" s="17"/>
      <c r="POX156" s="17"/>
      <c r="POY156" s="17"/>
      <c r="POZ156" s="17"/>
      <c r="PPA156" s="17"/>
      <c r="PPB156" s="17"/>
      <c r="PPC156" s="17"/>
      <c r="PPD156" s="17"/>
      <c r="PPE156" s="17"/>
      <c r="PPF156" s="17"/>
      <c r="PPG156" s="17"/>
      <c r="PPH156" s="17"/>
      <c r="PPI156" s="17"/>
      <c r="PPJ156" s="17"/>
      <c r="PPK156" s="17"/>
      <c r="PPL156" s="17"/>
      <c r="PPM156" s="17"/>
      <c r="PPN156" s="17"/>
      <c r="PPO156" s="17"/>
      <c r="PPP156" s="17"/>
      <c r="PPQ156" s="17"/>
      <c r="PPR156" s="17"/>
      <c r="PPS156" s="17"/>
      <c r="PPT156" s="17"/>
      <c r="PPU156" s="17"/>
      <c r="PPV156" s="17"/>
      <c r="PPW156" s="17"/>
      <c r="PPX156" s="17"/>
      <c r="PPY156" s="17"/>
      <c r="PPZ156" s="17"/>
      <c r="PQA156" s="17"/>
      <c r="PQB156" s="17"/>
      <c r="PQC156" s="17"/>
      <c r="PQD156" s="17"/>
      <c r="PQE156" s="17"/>
      <c r="PQF156" s="17"/>
      <c r="PQG156" s="17"/>
      <c r="PQH156" s="17"/>
      <c r="PQI156" s="17"/>
      <c r="PQJ156" s="17"/>
      <c r="PQK156" s="17"/>
      <c r="PQL156" s="17"/>
      <c r="PQM156" s="17"/>
      <c r="PQN156" s="17"/>
      <c r="PQO156" s="17"/>
      <c r="PQP156" s="17"/>
      <c r="PQQ156" s="17"/>
      <c r="PQR156" s="17"/>
      <c r="PQS156" s="17"/>
      <c r="PQT156" s="17"/>
      <c r="PQU156" s="17"/>
      <c r="PQV156" s="17"/>
      <c r="PQW156" s="17"/>
      <c r="PQX156" s="17"/>
      <c r="PQY156" s="17"/>
      <c r="PQZ156" s="17"/>
      <c r="PRA156" s="17"/>
      <c r="PRB156" s="17"/>
      <c r="PRC156" s="17"/>
      <c r="PRD156" s="17"/>
      <c r="PRE156" s="17"/>
      <c r="PRF156" s="17"/>
      <c r="PRG156" s="17"/>
      <c r="PRH156" s="17"/>
      <c r="PRI156" s="17"/>
      <c r="PRJ156" s="17"/>
      <c r="PRK156" s="17"/>
      <c r="PRL156" s="17"/>
      <c r="PRM156" s="17"/>
      <c r="PRN156" s="17"/>
      <c r="PRO156" s="17"/>
      <c r="PRP156" s="17"/>
      <c r="PRQ156" s="17"/>
      <c r="PRR156" s="17"/>
      <c r="PRS156" s="17"/>
      <c r="PRT156" s="17"/>
      <c r="PRU156" s="17"/>
      <c r="PRV156" s="17"/>
      <c r="PRW156" s="17"/>
      <c r="PRX156" s="17"/>
      <c r="PRY156" s="17"/>
      <c r="PRZ156" s="17"/>
      <c r="PSA156" s="17"/>
      <c r="PSB156" s="17"/>
      <c r="PSC156" s="17"/>
      <c r="PSD156" s="17"/>
      <c r="PSE156" s="17"/>
      <c r="PSF156" s="17"/>
      <c r="PSG156" s="17"/>
      <c r="PSH156" s="17"/>
      <c r="PSI156" s="17"/>
      <c r="PSJ156" s="17"/>
      <c r="PSK156" s="17"/>
      <c r="PSL156" s="17"/>
      <c r="PSM156" s="17"/>
      <c r="PSN156" s="17"/>
      <c r="PSO156" s="17"/>
      <c r="PSP156" s="17"/>
      <c r="PSQ156" s="17"/>
      <c r="PSR156" s="17"/>
      <c r="PSS156" s="17"/>
      <c r="PST156" s="17"/>
      <c r="PSU156" s="17"/>
      <c r="PSV156" s="17"/>
      <c r="PSW156" s="17"/>
      <c r="PSX156" s="17"/>
      <c r="PSY156" s="17"/>
      <c r="PSZ156" s="17"/>
      <c r="PTA156" s="17"/>
      <c r="PTB156" s="17"/>
      <c r="PTC156" s="17"/>
      <c r="PTD156" s="17"/>
      <c r="PTE156" s="17"/>
      <c r="PTF156" s="17"/>
      <c r="PTG156" s="17"/>
      <c r="PTH156" s="17"/>
      <c r="PTI156" s="17"/>
      <c r="PTJ156" s="17"/>
      <c r="PTK156" s="17"/>
      <c r="PTL156" s="17"/>
      <c r="PTM156" s="17"/>
      <c r="PTN156" s="17"/>
      <c r="PTO156" s="17"/>
      <c r="PTP156" s="17"/>
      <c r="PTQ156" s="17"/>
      <c r="PTR156" s="17"/>
      <c r="PTS156" s="17"/>
      <c r="PTT156" s="17"/>
      <c r="PTU156" s="17"/>
      <c r="PTV156" s="17"/>
      <c r="PTW156" s="17"/>
      <c r="PTX156" s="17"/>
      <c r="PTY156" s="17"/>
      <c r="PTZ156" s="17"/>
      <c r="PUA156" s="17"/>
      <c r="PUB156" s="17"/>
      <c r="PUC156" s="17"/>
      <c r="PUD156" s="17"/>
      <c r="PUE156" s="17"/>
      <c r="PUF156" s="17"/>
      <c r="PUG156" s="17"/>
      <c r="PUH156" s="17"/>
      <c r="PUI156" s="17"/>
      <c r="PUJ156" s="17"/>
      <c r="PUK156" s="17"/>
      <c r="PUL156" s="17"/>
      <c r="PUM156" s="17"/>
      <c r="PUN156" s="17"/>
      <c r="PUO156" s="17"/>
      <c r="PUP156" s="17"/>
      <c r="PUQ156" s="17"/>
      <c r="PUR156" s="17"/>
      <c r="PUS156" s="17"/>
      <c r="PUT156" s="17"/>
      <c r="PUU156" s="17"/>
      <c r="PUV156" s="17"/>
      <c r="PUW156" s="17"/>
      <c r="PUX156" s="17"/>
      <c r="PUY156" s="17"/>
      <c r="PUZ156" s="17"/>
      <c r="PVA156" s="17"/>
      <c r="PVB156" s="17"/>
      <c r="PVC156" s="17"/>
      <c r="PVD156" s="17"/>
      <c r="PVE156" s="17"/>
      <c r="PVF156" s="17"/>
      <c r="PVG156" s="17"/>
      <c r="PVH156" s="17"/>
      <c r="PVI156" s="17"/>
      <c r="PVJ156" s="17"/>
      <c r="PVK156" s="17"/>
      <c r="PVL156" s="17"/>
      <c r="PVM156" s="17"/>
      <c r="PVN156" s="17"/>
      <c r="PVO156" s="17"/>
      <c r="PVP156" s="17"/>
      <c r="PVQ156" s="17"/>
      <c r="PVR156" s="17"/>
      <c r="PVS156" s="17"/>
      <c r="PVT156" s="17"/>
      <c r="PVU156" s="17"/>
      <c r="PVV156" s="17"/>
      <c r="PVW156" s="17"/>
      <c r="PVX156" s="17"/>
      <c r="PVY156" s="17"/>
      <c r="PVZ156" s="17"/>
      <c r="PWA156" s="17"/>
      <c r="PWB156" s="17"/>
      <c r="PWC156" s="17"/>
      <c r="PWD156" s="17"/>
      <c r="PWE156" s="17"/>
      <c r="PWF156" s="17"/>
      <c r="PWG156" s="17"/>
      <c r="PWH156" s="17"/>
      <c r="PWI156" s="17"/>
      <c r="PWJ156" s="17"/>
      <c r="PWK156" s="17"/>
      <c r="PWL156" s="17"/>
      <c r="PWM156" s="17"/>
      <c r="PWN156" s="17"/>
      <c r="PWO156" s="17"/>
      <c r="PWP156" s="17"/>
      <c r="PWQ156" s="17"/>
      <c r="PWR156" s="17"/>
      <c r="PWS156" s="17"/>
      <c r="PWT156" s="17"/>
      <c r="PWU156" s="17"/>
      <c r="PWV156" s="17"/>
      <c r="PWW156" s="17"/>
      <c r="PWX156" s="17"/>
      <c r="PWY156" s="17"/>
      <c r="PWZ156" s="17"/>
      <c r="PXA156" s="17"/>
      <c r="PXB156" s="17"/>
      <c r="PXC156" s="17"/>
      <c r="PXD156" s="17"/>
      <c r="PXE156" s="17"/>
      <c r="PXF156" s="17"/>
      <c r="PXG156" s="17"/>
      <c r="PXH156" s="17"/>
      <c r="PXI156" s="17"/>
      <c r="PXJ156" s="17"/>
      <c r="PXK156" s="17"/>
      <c r="PXL156" s="17"/>
      <c r="PXM156" s="17"/>
      <c r="PXN156" s="17"/>
      <c r="PXO156" s="17"/>
      <c r="PXP156" s="17"/>
      <c r="PXQ156" s="17"/>
      <c r="PXR156" s="17"/>
      <c r="PXS156" s="17"/>
      <c r="PXT156" s="17"/>
      <c r="PXU156" s="17"/>
      <c r="PXV156" s="17"/>
      <c r="PXW156" s="17"/>
      <c r="PXX156" s="17"/>
      <c r="PXY156" s="17"/>
      <c r="PXZ156" s="17"/>
      <c r="PYA156" s="17"/>
      <c r="PYB156" s="17"/>
      <c r="PYC156" s="17"/>
      <c r="PYD156" s="17"/>
      <c r="PYE156" s="17"/>
      <c r="PYF156" s="17"/>
      <c r="PYG156" s="17"/>
      <c r="PYH156" s="17"/>
      <c r="PYI156" s="17"/>
      <c r="PYJ156" s="17"/>
      <c r="PYK156" s="17"/>
      <c r="PYL156" s="17"/>
      <c r="PYM156" s="17"/>
      <c r="PYN156" s="17"/>
      <c r="PYO156" s="17"/>
      <c r="PYP156" s="17"/>
      <c r="PYQ156" s="17"/>
      <c r="PYR156" s="17"/>
      <c r="PYS156" s="17"/>
      <c r="PYT156" s="17"/>
      <c r="PYU156" s="17"/>
      <c r="PYV156" s="17"/>
      <c r="PYW156" s="17"/>
      <c r="PYX156" s="17"/>
      <c r="PYY156" s="17"/>
      <c r="PYZ156" s="17"/>
      <c r="PZA156" s="17"/>
      <c r="PZB156" s="17"/>
      <c r="PZC156" s="17"/>
      <c r="PZD156" s="17"/>
      <c r="PZE156" s="17"/>
      <c r="PZF156" s="17"/>
      <c r="PZG156" s="17"/>
      <c r="PZH156" s="17"/>
      <c r="PZI156" s="17"/>
      <c r="PZJ156" s="17"/>
      <c r="PZK156" s="17"/>
      <c r="PZL156" s="17"/>
      <c r="PZM156" s="17"/>
      <c r="PZN156" s="17"/>
      <c r="PZO156" s="17"/>
      <c r="PZP156" s="17"/>
      <c r="PZQ156" s="17"/>
      <c r="PZR156" s="17"/>
      <c r="PZS156" s="17"/>
      <c r="PZT156" s="17"/>
      <c r="PZU156" s="17"/>
      <c r="PZV156" s="17"/>
      <c r="PZW156" s="17"/>
      <c r="PZX156" s="17"/>
      <c r="PZY156" s="17"/>
      <c r="PZZ156" s="17"/>
      <c r="QAA156" s="17"/>
      <c r="QAB156" s="17"/>
      <c r="QAC156" s="17"/>
      <c r="QAD156" s="17"/>
      <c r="QAE156" s="17"/>
      <c r="QAF156" s="17"/>
      <c r="QAG156" s="17"/>
      <c r="QAH156" s="17"/>
      <c r="QAI156" s="17"/>
      <c r="QAJ156" s="17"/>
      <c r="QAK156" s="17"/>
      <c r="QAL156" s="17"/>
      <c r="QAM156" s="17"/>
      <c r="QAN156" s="17"/>
      <c r="QAO156" s="17"/>
      <c r="QAP156" s="17"/>
      <c r="QAQ156" s="17"/>
      <c r="QAR156" s="17"/>
      <c r="QAS156" s="17"/>
      <c r="QAT156" s="17"/>
      <c r="QAU156" s="17"/>
      <c r="QAV156" s="17"/>
      <c r="QAW156" s="17"/>
      <c r="QAX156" s="17"/>
      <c r="QAY156" s="17"/>
      <c r="QAZ156" s="17"/>
      <c r="QBA156" s="17"/>
      <c r="QBB156" s="17"/>
      <c r="QBC156" s="17"/>
      <c r="QBD156" s="17"/>
      <c r="QBE156" s="17"/>
      <c r="QBF156" s="17"/>
      <c r="QBG156" s="17"/>
      <c r="QBH156" s="17"/>
      <c r="QBI156" s="17"/>
      <c r="QBJ156" s="17"/>
      <c r="QBK156" s="17"/>
      <c r="QBL156" s="17"/>
      <c r="QBM156" s="17"/>
      <c r="QBN156" s="17"/>
      <c r="QBO156" s="17"/>
      <c r="QBP156" s="17"/>
      <c r="QBQ156" s="17"/>
      <c r="QBR156" s="17"/>
      <c r="QBS156" s="17"/>
      <c r="QBT156" s="17"/>
      <c r="QBU156" s="17"/>
      <c r="QBV156" s="17"/>
      <c r="QBW156" s="17"/>
      <c r="QBX156" s="17"/>
      <c r="QBY156" s="17"/>
      <c r="QBZ156" s="17"/>
      <c r="QCA156" s="17"/>
      <c r="QCB156" s="17"/>
      <c r="QCC156" s="17"/>
      <c r="QCD156" s="17"/>
      <c r="QCE156" s="17"/>
      <c r="QCF156" s="17"/>
      <c r="QCG156" s="17"/>
      <c r="QCH156" s="17"/>
      <c r="QCI156" s="17"/>
      <c r="QCJ156" s="17"/>
      <c r="QCK156" s="17"/>
      <c r="QCL156" s="17"/>
      <c r="QCM156" s="17"/>
      <c r="QCN156" s="17"/>
      <c r="QCO156" s="17"/>
      <c r="QCP156" s="17"/>
      <c r="QCQ156" s="17"/>
      <c r="QCR156" s="17"/>
      <c r="QCS156" s="17"/>
      <c r="QCT156" s="17"/>
      <c r="QCU156" s="17"/>
      <c r="QCV156" s="17"/>
      <c r="QCW156" s="17"/>
      <c r="QCX156" s="17"/>
      <c r="QCY156" s="17"/>
      <c r="QCZ156" s="17"/>
      <c r="QDA156" s="17"/>
      <c r="QDB156" s="17"/>
      <c r="QDC156" s="17"/>
      <c r="QDD156" s="17"/>
      <c r="QDE156" s="17"/>
      <c r="QDF156" s="17"/>
      <c r="QDG156" s="17"/>
      <c r="QDH156" s="17"/>
      <c r="QDI156" s="17"/>
      <c r="QDJ156" s="17"/>
      <c r="QDK156" s="17"/>
      <c r="QDL156" s="17"/>
      <c r="QDM156" s="17"/>
      <c r="QDN156" s="17"/>
      <c r="QDO156" s="17"/>
      <c r="QDP156" s="17"/>
      <c r="QDQ156" s="17"/>
      <c r="QDR156" s="17"/>
      <c r="QDS156" s="17"/>
      <c r="QDT156" s="17"/>
      <c r="QDU156" s="17"/>
      <c r="QDV156" s="17"/>
      <c r="QDW156" s="17"/>
      <c r="QDX156" s="17"/>
      <c r="QDY156" s="17"/>
      <c r="QDZ156" s="17"/>
      <c r="QEA156" s="17"/>
      <c r="QEB156" s="17"/>
      <c r="QEC156" s="17"/>
      <c r="QED156" s="17"/>
      <c r="QEE156" s="17"/>
      <c r="QEF156" s="17"/>
      <c r="QEG156" s="17"/>
      <c r="QEH156" s="17"/>
      <c r="QEI156" s="17"/>
      <c r="QEJ156" s="17"/>
      <c r="QEK156" s="17"/>
      <c r="QEL156" s="17"/>
      <c r="QEM156" s="17"/>
      <c r="QEN156" s="17"/>
      <c r="QEO156" s="17"/>
      <c r="QEP156" s="17"/>
      <c r="QEQ156" s="17"/>
      <c r="QER156" s="17"/>
      <c r="QES156" s="17"/>
      <c r="QET156" s="17"/>
      <c r="QEU156" s="17"/>
      <c r="QEV156" s="17"/>
      <c r="QEW156" s="17"/>
      <c r="QEX156" s="17"/>
      <c r="QEY156" s="17"/>
      <c r="QEZ156" s="17"/>
      <c r="QFA156" s="17"/>
      <c r="QFB156" s="17"/>
      <c r="QFC156" s="17"/>
      <c r="QFD156" s="17"/>
      <c r="QFE156" s="17"/>
      <c r="QFF156" s="17"/>
      <c r="QFG156" s="17"/>
      <c r="QFH156" s="17"/>
      <c r="QFI156" s="17"/>
      <c r="QFJ156" s="17"/>
      <c r="QFK156" s="17"/>
      <c r="QFL156" s="17"/>
      <c r="QFM156" s="17"/>
      <c r="QFN156" s="17"/>
      <c r="QFO156" s="17"/>
      <c r="QFP156" s="17"/>
      <c r="QFQ156" s="17"/>
      <c r="QFR156" s="17"/>
      <c r="QFS156" s="17"/>
      <c r="QFT156" s="17"/>
      <c r="QFU156" s="17"/>
      <c r="QFV156" s="17"/>
      <c r="QFW156" s="17"/>
      <c r="QFX156" s="17"/>
      <c r="QFY156" s="17"/>
      <c r="QFZ156" s="17"/>
      <c r="QGA156" s="17"/>
      <c r="QGB156" s="17"/>
      <c r="QGC156" s="17"/>
      <c r="QGD156" s="17"/>
      <c r="QGE156" s="17"/>
      <c r="QGF156" s="17"/>
      <c r="QGG156" s="17"/>
      <c r="QGH156" s="17"/>
      <c r="QGI156" s="17"/>
      <c r="QGJ156" s="17"/>
      <c r="QGK156" s="17"/>
      <c r="QGL156" s="17"/>
      <c r="QGM156" s="17"/>
      <c r="QGN156" s="17"/>
      <c r="QGO156" s="17"/>
      <c r="QGP156" s="17"/>
      <c r="QGQ156" s="17"/>
      <c r="QGR156" s="17"/>
      <c r="QGS156" s="17"/>
      <c r="QGT156" s="17"/>
      <c r="QGU156" s="17"/>
      <c r="QGV156" s="17"/>
      <c r="QGW156" s="17"/>
      <c r="QGX156" s="17"/>
      <c r="QGY156" s="17"/>
      <c r="QGZ156" s="17"/>
      <c r="QHA156" s="17"/>
      <c r="QHB156" s="17"/>
      <c r="QHC156" s="17"/>
      <c r="QHD156" s="17"/>
      <c r="QHE156" s="17"/>
      <c r="QHF156" s="17"/>
      <c r="QHG156" s="17"/>
      <c r="QHH156" s="17"/>
      <c r="QHI156" s="17"/>
      <c r="QHJ156" s="17"/>
      <c r="QHK156" s="17"/>
      <c r="QHL156" s="17"/>
      <c r="QHM156" s="17"/>
      <c r="QHN156" s="17"/>
      <c r="QHO156" s="17"/>
      <c r="QHP156" s="17"/>
      <c r="QHQ156" s="17"/>
      <c r="QHR156" s="17"/>
      <c r="QHS156" s="17"/>
      <c r="QHT156" s="17"/>
      <c r="QHU156" s="17"/>
      <c r="QHV156" s="17"/>
      <c r="QHW156" s="17"/>
      <c r="QHX156" s="17"/>
      <c r="QHY156" s="17"/>
      <c r="QHZ156" s="17"/>
      <c r="QIA156" s="17"/>
      <c r="QIB156" s="17"/>
      <c r="QIC156" s="17"/>
      <c r="QID156" s="17"/>
      <c r="QIE156" s="17"/>
      <c r="QIF156" s="17"/>
      <c r="QIG156" s="17"/>
      <c r="QIH156" s="17"/>
      <c r="QII156" s="17"/>
      <c r="QIJ156" s="17"/>
      <c r="QIK156" s="17"/>
      <c r="QIL156" s="17"/>
      <c r="QIM156" s="17"/>
      <c r="QIN156" s="17"/>
      <c r="QIO156" s="17"/>
      <c r="QIP156" s="17"/>
      <c r="QIQ156" s="17"/>
      <c r="QIR156" s="17"/>
      <c r="QIS156" s="17"/>
      <c r="QIT156" s="17"/>
      <c r="QIU156" s="17"/>
      <c r="QIV156" s="17"/>
      <c r="QIW156" s="17"/>
      <c r="QIX156" s="17"/>
      <c r="QIY156" s="17"/>
      <c r="QIZ156" s="17"/>
      <c r="QJA156" s="17"/>
      <c r="QJB156" s="17"/>
      <c r="QJC156" s="17"/>
      <c r="QJD156" s="17"/>
      <c r="QJE156" s="17"/>
      <c r="QJF156" s="17"/>
      <c r="QJG156" s="17"/>
      <c r="QJH156" s="17"/>
      <c r="QJI156" s="17"/>
      <c r="QJJ156" s="17"/>
      <c r="QJK156" s="17"/>
      <c r="QJL156" s="17"/>
      <c r="QJM156" s="17"/>
      <c r="QJN156" s="17"/>
      <c r="QJO156" s="17"/>
      <c r="QJP156" s="17"/>
      <c r="QJQ156" s="17"/>
      <c r="QJR156" s="17"/>
      <c r="QJS156" s="17"/>
      <c r="QJT156" s="17"/>
      <c r="QJU156" s="17"/>
      <c r="QJV156" s="17"/>
      <c r="QJW156" s="17"/>
      <c r="QJX156" s="17"/>
      <c r="QJY156" s="17"/>
      <c r="QJZ156" s="17"/>
      <c r="QKA156" s="17"/>
      <c r="QKB156" s="17"/>
      <c r="QKC156" s="17"/>
      <c r="QKD156" s="17"/>
      <c r="QKE156" s="17"/>
      <c r="QKF156" s="17"/>
      <c r="QKG156" s="17"/>
      <c r="QKH156" s="17"/>
      <c r="QKI156" s="17"/>
      <c r="QKJ156" s="17"/>
      <c r="QKK156" s="17"/>
      <c r="QKL156" s="17"/>
      <c r="QKM156" s="17"/>
      <c r="QKN156" s="17"/>
      <c r="QKO156" s="17"/>
      <c r="QKP156" s="17"/>
      <c r="QKQ156" s="17"/>
      <c r="QKR156" s="17"/>
      <c r="QKS156" s="17"/>
      <c r="QKT156" s="17"/>
      <c r="QKU156" s="17"/>
      <c r="QKV156" s="17"/>
      <c r="QKW156" s="17"/>
      <c r="QKX156" s="17"/>
      <c r="QKY156" s="17"/>
      <c r="QKZ156" s="17"/>
      <c r="QLA156" s="17"/>
      <c r="QLB156" s="17"/>
      <c r="QLC156" s="17"/>
      <c r="QLD156" s="17"/>
      <c r="QLE156" s="17"/>
      <c r="QLF156" s="17"/>
      <c r="QLG156" s="17"/>
      <c r="QLH156" s="17"/>
      <c r="QLI156" s="17"/>
      <c r="QLJ156" s="17"/>
      <c r="QLK156" s="17"/>
      <c r="QLL156" s="17"/>
      <c r="QLM156" s="17"/>
      <c r="QLN156" s="17"/>
      <c r="QLO156" s="17"/>
      <c r="QLP156" s="17"/>
      <c r="QLQ156" s="17"/>
      <c r="QLR156" s="17"/>
      <c r="QLS156" s="17"/>
      <c r="QLT156" s="17"/>
      <c r="QLU156" s="17"/>
      <c r="QLV156" s="17"/>
      <c r="QLW156" s="17"/>
      <c r="QLX156" s="17"/>
      <c r="QLY156" s="17"/>
      <c r="QLZ156" s="17"/>
      <c r="QMA156" s="17"/>
      <c r="QMB156" s="17"/>
      <c r="QMC156" s="17"/>
      <c r="QMD156" s="17"/>
      <c r="QME156" s="17"/>
      <c r="QMF156" s="17"/>
      <c r="QMG156" s="17"/>
      <c r="QMH156" s="17"/>
      <c r="QMI156" s="17"/>
      <c r="QMJ156" s="17"/>
      <c r="QMK156" s="17"/>
      <c r="QML156" s="17"/>
      <c r="QMM156" s="17"/>
      <c r="QMN156" s="17"/>
      <c r="QMO156" s="17"/>
      <c r="QMP156" s="17"/>
      <c r="QMQ156" s="17"/>
      <c r="QMR156" s="17"/>
      <c r="QMS156" s="17"/>
      <c r="QMT156" s="17"/>
      <c r="QMU156" s="17"/>
      <c r="QMV156" s="17"/>
      <c r="QMW156" s="17"/>
      <c r="QMX156" s="17"/>
      <c r="QMY156" s="17"/>
      <c r="QMZ156" s="17"/>
      <c r="QNA156" s="17"/>
      <c r="QNB156" s="17"/>
      <c r="QNC156" s="17"/>
      <c r="QND156" s="17"/>
      <c r="QNE156" s="17"/>
      <c r="QNF156" s="17"/>
      <c r="QNG156" s="17"/>
      <c r="QNH156" s="17"/>
      <c r="QNI156" s="17"/>
      <c r="QNJ156" s="17"/>
      <c r="QNK156" s="17"/>
      <c r="QNL156" s="17"/>
      <c r="QNM156" s="17"/>
      <c r="QNN156" s="17"/>
      <c r="QNO156" s="17"/>
      <c r="QNP156" s="17"/>
      <c r="QNQ156" s="17"/>
      <c r="QNR156" s="17"/>
      <c r="QNS156" s="17"/>
      <c r="QNT156" s="17"/>
      <c r="QNU156" s="17"/>
      <c r="QNV156" s="17"/>
      <c r="QNW156" s="17"/>
      <c r="QNX156" s="17"/>
      <c r="QNY156" s="17"/>
      <c r="QNZ156" s="17"/>
      <c r="QOA156" s="17"/>
      <c r="QOB156" s="17"/>
      <c r="QOC156" s="17"/>
      <c r="QOD156" s="17"/>
      <c r="QOE156" s="17"/>
      <c r="QOF156" s="17"/>
      <c r="QOG156" s="17"/>
      <c r="QOH156" s="17"/>
      <c r="QOI156" s="17"/>
      <c r="QOJ156" s="17"/>
      <c r="QOK156" s="17"/>
      <c r="QOL156" s="17"/>
      <c r="QOM156" s="17"/>
      <c r="QON156" s="17"/>
      <c r="QOO156" s="17"/>
      <c r="QOP156" s="17"/>
      <c r="QOQ156" s="17"/>
      <c r="QOR156" s="17"/>
      <c r="QOS156" s="17"/>
      <c r="QOT156" s="17"/>
      <c r="QOU156" s="17"/>
      <c r="QOV156" s="17"/>
      <c r="QOW156" s="17"/>
      <c r="QOX156" s="17"/>
      <c r="QOY156" s="17"/>
      <c r="QOZ156" s="17"/>
      <c r="QPA156" s="17"/>
      <c r="QPB156" s="17"/>
      <c r="QPC156" s="17"/>
      <c r="QPD156" s="17"/>
      <c r="QPE156" s="17"/>
      <c r="QPF156" s="17"/>
      <c r="QPG156" s="17"/>
      <c r="QPH156" s="17"/>
      <c r="QPI156" s="17"/>
      <c r="QPJ156" s="17"/>
      <c r="QPK156" s="17"/>
      <c r="QPL156" s="17"/>
      <c r="QPM156" s="17"/>
      <c r="QPN156" s="17"/>
      <c r="QPO156" s="17"/>
      <c r="QPP156" s="17"/>
      <c r="QPQ156" s="17"/>
      <c r="QPR156" s="17"/>
      <c r="QPS156" s="17"/>
      <c r="QPT156" s="17"/>
      <c r="QPU156" s="17"/>
      <c r="QPV156" s="17"/>
      <c r="QPW156" s="17"/>
      <c r="QPX156" s="17"/>
      <c r="QPY156" s="17"/>
      <c r="QPZ156" s="17"/>
      <c r="QQA156" s="17"/>
      <c r="QQB156" s="17"/>
      <c r="QQC156" s="17"/>
      <c r="QQD156" s="17"/>
      <c r="QQE156" s="17"/>
      <c r="QQF156" s="17"/>
      <c r="QQG156" s="17"/>
      <c r="QQH156" s="17"/>
      <c r="QQI156" s="17"/>
      <c r="QQJ156" s="17"/>
      <c r="QQK156" s="17"/>
      <c r="QQL156" s="17"/>
      <c r="QQM156" s="17"/>
      <c r="QQN156" s="17"/>
      <c r="QQO156" s="17"/>
      <c r="QQP156" s="17"/>
      <c r="QQQ156" s="17"/>
      <c r="QQR156" s="17"/>
      <c r="QQS156" s="17"/>
      <c r="QQT156" s="17"/>
      <c r="QQU156" s="17"/>
      <c r="QQV156" s="17"/>
      <c r="QQW156" s="17"/>
      <c r="QQX156" s="17"/>
      <c r="QQY156" s="17"/>
      <c r="QQZ156" s="17"/>
      <c r="QRA156" s="17"/>
      <c r="QRB156" s="17"/>
      <c r="QRC156" s="17"/>
      <c r="QRD156" s="17"/>
      <c r="QRE156" s="17"/>
      <c r="QRF156" s="17"/>
      <c r="QRG156" s="17"/>
      <c r="QRH156" s="17"/>
      <c r="QRI156" s="17"/>
      <c r="QRJ156" s="17"/>
      <c r="QRK156" s="17"/>
      <c r="QRL156" s="17"/>
      <c r="QRM156" s="17"/>
      <c r="QRN156" s="17"/>
      <c r="QRO156" s="17"/>
      <c r="QRP156" s="17"/>
      <c r="QRQ156" s="17"/>
      <c r="QRR156" s="17"/>
      <c r="QRS156" s="17"/>
      <c r="QRT156" s="17"/>
      <c r="QRU156" s="17"/>
      <c r="QRV156" s="17"/>
      <c r="QRW156" s="17"/>
      <c r="QRX156" s="17"/>
      <c r="QRY156" s="17"/>
      <c r="QRZ156" s="17"/>
      <c r="QSA156" s="17"/>
      <c r="QSB156" s="17"/>
      <c r="QSC156" s="17"/>
      <c r="QSD156" s="17"/>
      <c r="QSE156" s="17"/>
      <c r="QSF156" s="17"/>
      <c r="QSG156" s="17"/>
      <c r="QSH156" s="17"/>
      <c r="QSI156" s="17"/>
      <c r="QSJ156" s="17"/>
      <c r="QSK156" s="17"/>
      <c r="QSL156" s="17"/>
      <c r="QSM156" s="17"/>
      <c r="QSN156" s="17"/>
      <c r="QSO156" s="17"/>
      <c r="QSP156" s="17"/>
      <c r="QSQ156" s="17"/>
      <c r="QSR156" s="17"/>
      <c r="QSS156" s="17"/>
      <c r="QST156" s="17"/>
      <c r="QSU156" s="17"/>
      <c r="QSV156" s="17"/>
      <c r="QSW156" s="17"/>
      <c r="QSX156" s="17"/>
      <c r="QSY156" s="17"/>
      <c r="QSZ156" s="17"/>
      <c r="QTA156" s="17"/>
      <c r="QTB156" s="17"/>
      <c r="QTC156" s="17"/>
      <c r="QTD156" s="17"/>
      <c r="QTE156" s="17"/>
      <c r="QTF156" s="17"/>
      <c r="QTG156" s="17"/>
      <c r="QTH156" s="17"/>
      <c r="QTI156" s="17"/>
      <c r="QTJ156" s="17"/>
      <c r="QTK156" s="17"/>
      <c r="QTL156" s="17"/>
      <c r="QTM156" s="17"/>
      <c r="QTN156" s="17"/>
      <c r="QTO156" s="17"/>
      <c r="QTP156" s="17"/>
      <c r="QTQ156" s="17"/>
      <c r="QTR156" s="17"/>
      <c r="QTS156" s="17"/>
      <c r="QTT156" s="17"/>
      <c r="QTU156" s="17"/>
      <c r="QTV156" s="17"/>
      <c r="QTW156" s="17"/>
      <c r="QTX156" s="17"/>
      <c r="QTY156" s="17"/>
      <c r="QTZ156" s="17"/>
      <c r="QUA156" s="17"/>
      <c r="QUB156" s="17"/>
      <c r="QUC156" s="17"/>
      <c r="QUD156" s="17"/>
      <c r="QUE156" s="17"/>
      <c r="QUF156" s="17"/>
      <c r="QUG156" s="17"/>
      <c r="QUH156" s="17"/>
      <c r="QUI156" s="17"/>
      <c r="QUJ156" s="17"/>
      <c r="QUK156" s="17"/>
      <c r="QUL156" s="17"/>
      <c r="QUM156" s="17"/>
      <c r="QUN156" s="17"/>
      <c r="QUO156" s="17"/>
      <c r="QUP156" s="17"/>
      <c r="QUQ156" s="17"/>
      <c r="QUR156" s="17"/>
      <c r="QUS156" s="17"/>
      <c r="QUT156" s="17"/>
      <c r="QUU156" s="17"/>
      <c r="QUV156" s="17"/>
      <c r="QUW156" s="17"/>
      <c r="QUX156" s="17"/>
      <c r="QUY156" s="17"/>
      <c r="QUZ156" s="17"/>
      <c r="QVA156" s="17"/>
      <c r="QVB156" s="17"/>
      <c r="QVC156" s="17"/>
      <c r="QVD156" s="17"/>
      <c r="QVE156" s="17"/>
      <c r="QVF156" s="17"/>
      <c r="QVG156" s="17"/>
      <c r="QVH156" s="17"/>
      <c r="QVI156" s="17"/>
      <c r="QVJ156" s="17"/>
      <c r="QVK156" s="17"/>
      <c r="QVL156" s="17"/>
      <c r="QVM156" s="17"/>
      <c r="QVN156" s="17"/>
      <c r="QVO156" s="17"/>
      <c r="QVP156" s="17"/>
      <c r="QVQ156" s="17"/>
      <c r="QVR156" s="17"/>
      <c r="QVS156" s="17"/>
      <c r="QVT156" s="17"/>
      <c r="QVU156" s="17"/>
      <c r="QVV156" s="17"/>
      <c r="QVW156" s="17"/>
      <c r="QVX156" s="17"/>
      <c r="QVY156" s="17"/>
      <c r="QVZ156" s="17"/>
      <c r="QWA156" s="17"/>
      <c r="QWB156" s="17"/>
      <c r="QWC156" s="17"/>
      <c r="QWD156" s="17"/>
      <c r="QWE156" s="17"/>
      <c r="QWF156" s="17"/>
      <c r="QWG156" s="17"/>
      <c r="QWH156" s="17"/>
      <c r="QWI156" s="17"/>
      <c r="QWJ156" s="17"/>
      <c r="QWK156" s="17"/>
      <c r="QWL156" s="17"/>
      <c r="QWM156" s="17"/>
      <c r="QWN156" s="17"/>
      <c r="QWO156" s="17"/>
      <c r="QWP156" s="17"/>
      <c r="QWQ156" s="17"/>
      <c r="QWR156" s="17"/>
      <c r="QWS156" s="17"/>
      <c r="QWT156" s="17"/>
      <c r="QWU156" s="17"/>
      <c r="QWV156" s="17"/>
      <c r="QWW156" s="17"/>
      <c r="QWX156" s="17"/>
      <c r="QWY156" s="17"/>
      <c r="QWZ156" s="17"/>
      <c r="QXA156" s="17"/>
      <c r="QXB156" s="17"/>
      <c r="QXC156" s="17"/>
      <c r="QXD156" s="17"/>
      <c r="QXE156" s="17"/>
      <c r="QXF156" s="17"/>
      <c r="QXG156" s="17"/>
      <c r="QXH156" s="17"/>
      <c r="QXI156" s="17"/>
      <c r="QXJ156" s="17"/>
      <c r="QXK156" s="17"/>
      <c r="QXL156" s="17"/>
      <c r="QXM156" s="17"/>
      <c r="QXN156" s="17"/>
      <c r="QXO156" s="17"/>
      <c r="QXP156" s="17"/>
      <c r="QXQ156" s="17"/>
      <c r="QXR156" s="17"/>
      <c r="QXS156" s="17"/>
      <c r="QXT156" s="17"/>
      <c r="QXU156" s="17"/>
      <c r="QXV156" s="17"/>
      <c r="QXW156" s="17"/>
      <c r="QXX156" s="17"/>
      <c r="QXY156" s="17"/>
      <c r="QXZ156" s="17"/>
      <c r="QYA156" s="17"/>
      <c r="QYB156" s="17"/>
      <c r="QYC156" s="17"/>
      <c r="QYD156" s="17"/>
      <c r="QYE156" s="17"/>
      <c r="QYF156" s="17"/>
      <c r="QYG156" s="17"/>
      <c r="QYH156" s="17"/>
      <c r="QYI156" s="17"/>
      <c r="QYJ156" s="17"/>
      <c r="QYK156" s="17"/>
      <c r="QYL156" s="17"/>
      <c r="QYM156" s="17"/>
      <c r="QYN156" s="17"/>
      <c r="QYO156" s="17"/>
      <c r="QYP156" s="17"/>
      <c r="QYQ156" s="17"/>
      <c r="QYR156" s="17"/>
      <c r="QYS156" s="17"/>
      <c r="QYT156" s="17"/>
      <c r="QYU156" s="17"/>
      <c r="QYV156" s="17"/>
      <c r="QYW156" s="17"/>
      <c r="QYX156" s="17"/>
      <c r="QYY156" s="17"/>
      <c r="QYZ156" s="17"/>
      <c r="QZA156" s="17"/>
      <c r="QZB156" s="17"/>
      <c r="QZC156" s="17"/>
      <c r="QZD156" s="17"/>
      <c r="QZE156" s="17"/>
      <c r="QZF156" s="17"/>
      <c r="QZG156" s="17"/>
      <c r="QZH156" s="17"/>
      <c r="QZI156" s="17"/>
      <c r="QZJ156" s="17"/>
      <c r="QZK156" s="17"/>
      <c r="QZL156" s="17"/>
      <c r="QZM156" s="17"/>
      <c r="QZN156" s="17"/>
      <c r="QZO156" s="17"/>
      <c r="QZP156" s="17"/>
      <c r="QZQ156" s="17"/>
      <c r="QZR156" s="17"/>
      <c r="QZS156" s="17"/>
      <c r="QZT156" s="17"/>
      <c r="QZU156" s="17"/>
      <c r="QZV156" s="17"/>
      <c r="QZW156" s="17"/>
      <c r="QZX156" s="17"/>
      <c r="QZY156" s="17"/>
      <c r="QZZ156" s="17"/>
      <c r="RAA156" s="17"/>
      <c r="RAB156" s="17"/>
      <c r="RAC156" s="17"/>
      <c r="RAD156" s="17"/>
      <c r="RAE156" s="17"/>
      <c r="RAF156" s="17"/>
      <c r="RAG156" s="17"/>
      <c r="RAH156" s="17"/>
      <c r="RAI156" s="17"/>
      <c r="RAJ156" s="17"/>
      <c r="RAK156" s="17"/>
      <c r="RAL156" s="17"/>
      <c r="RAM156" s="17"/>
      <c r="RAN156" s="17"/>
      <c r="RAO156" s="17"/>
      <c r="RAP156" s="17"/>
      <c r="RAQ156" s="17"/>
      <c r="RAR156" s="17"/>
      <c r="RAS156" s="17"/>
      <c r="RAT156" s="17"/>
      <c r="RAU156" s="17"/>
      <c r="RAV156" s="17"/>
      <c r="RAW156" s="17"/>
      <c r="RAX156" s="17"/>
      <c r="RAY156" s="17"/>
      <c r="RAZ156" s="17"/>
      <c r="RBA156" s="17"/>
      <c r="RBB156" s="17"/>
      <c r="RBC156" s="17"/>
      <c r="RBD156" s="17"/>
      <c r="RBE156" s="17"/>
      <c r="RBF156" s="17"/>
      <c r="RBG156" s="17"/>
      <c r="RBH156" s="17"/>
      <c r="RBI156" s="17"/>
      <c r="RBJ156" s="17"/>
      <c r="RBK156" s="17"/>
      <c r="RBL156" s="17"/>
      <c r="RBM156" s="17"/>
      <c r="RBN156" s="17"/>
      <c r="RBO156" s="17"/>
      <c r="RBP156" s="17"/>
      <c r="RBQ156" s="17"/>
      <c r="RBR156" s="17"/>
      <c r="RBS156" s="17"/>
      <c r="RBT156" s="17"/>
      <c r="RBU156" s="17"/>
      <c r="RBV156" s="17"/>
      <c r="RBW156" s="17"/>
      <c r="RBX156" s="17"/>
      <c r="RBY156" s="17"/>
      <c r="RBZ156" s="17"/>
      <c r="RCA156" s="17"/>
      <c r="RCB156" s="17"/>
      <c r="RCC156" s="17"/>
      <c r="RCD156" s="17"/>
      <c r="RCE156" s="17"/>
      <c r="RCF156" s="17"/>
      <c r="RCG156" s="17"/>
      <c r="RCH156" s="17"/>
      <c r="RCI156" s="17"/>
      <c r="RCJ156" s="17"/>
      <c r="RCK156" s="17"/>
      <c r="RCL156" s="17"/>
      <c r="RCM156" s="17"/>
      <c r="RCN156" s="17"/>
      <c r="RCO156" s="17"/>
      <c r="RCP156" s="17"/>
      <c r="RCQ156" s="17"/>
      <c r="RCR156" s="17"/>
      <c r="RCS156" s="17"/>
      <c r="RCT156" s="17"/>
      <c r="RCU156" s="17"/>
      <c r="RCV156" s="17"/>
      <c r="RCW156" s="17"/>
      <c r="RCX156" s="17"/>
      <c r="RCY156" s="17"/>
      <c r="RCZ156" s="17"/>
      <c r="RDA156" s="17"/>
      <c r="RDB156" s="17"/>
      <c r="RDC156" s="17"/>
      <c r="RDD156" s="17"/>
      <c r="RDE156" s="17"/>
      <c r="RDF156" s="17"/>
      <c r="RDG156" s="17"/>
      <c r="RDH156" s="17"/>
      <c r="RDI156" s="17"/>
      <c r="RDJ156" s="17"/>
      <c r="RDK156" s="17"/>
      <c r="RDL156" s="17"/>
      <c r="RDM156" s="17"/>
      <c r="RDN156" s="17"/>
      <c r="RDO156" s="17"/>
      <c r="RDP156" s="17"/>
      <c r="RDQ156" s="17"/>
      <c r="RDR156" s="17"/>
      <c r="RDS156" s="17"/>
      <c r="RDT156" s="17"/>
      <c r="RDU156" s="17"/>
      <c r="RDV156" s="17"/>
      <c r="RDW156" s="17"/>
      <c r="RDX156" s="17"/>
      <c r="RDY156" s="17"/>
      <c r="RDZ156" s="17"/>
      <c r="REA156" s="17"/>
      <c r="REB156" s="17"/>
      <c r="REC156" s="17"/>
      <c r="RED156" s="17"/>
      <c r="REE156" s="17"/>
      <c r="REF156" s="17"/>
      <c r="REG156" s="17"/>
      <c r="REH156" s="17"/>
      <c r="REI156" s="17"/>
      <c r="REJ156" s="17"/>
      <c r="REK156" s="17"/>
      <c r="REL156" s="17"/>
      <c r="REM156" s="17"/>
      <c r="REN156" s="17"/>
      <c r="REO156" s="17"/>
      <c r="REP156" s="17"/>
      <c r="REQ156" s="17"/>
      <c r="RER156" s="17"/>
      <c r="RES156" s="17"/>
      <c r="RET156" s="17"/>
      <c r="REU156" s="17"/>
      <c r="REV156" s="17"/>
      <c r="REW156" s="17"/>
      <c r="REX156" s="17"/>
      <c r="REY156" s="17"/>
      <c r="REZ156" s="17"/>
      <c r="RFA156" s="17"/>
      <c r="RFB156" s="17"/>
      <c r="RFC156" s="17"/>
      <c r="RFD156" s="17"/>
      <c r="RFE156" s="17"/>
      <c r="RFF156" s="17"/>
      <c r="RFG156" s="17"/>
      <c r="RFH156" s="17"/>
      <c r="RFI156" s="17"/>
      <c r="RFJ156" s="17"/>
      <c r="RFK156" s="17"/>
      <c r="RFL156" s="17"/>
      <c r="RFM156" s="17"/>
      <c r="RFN156" s="17"/>
      <c r="RFO156" s="17"/>
      <c r="RFP156" s="17"/>
      <c r="RFQ156" s="17"/>
      <c r="RFR156" s="17"/>
      <c r="RFS156" s="17"/>
      <c r="RFT156" s="17"/>
      <c r="RFU156" s="17"/>
      <c r="RFV156" s="17"/>
      <c r="RFW156" s="17"/>
      <c r="RFX156" s="17"/>
      <c r="RFY156" s="17"/>
      <c r="RFZ156" s="17"/>
      <c r="RGA156" s="17"/>
      <c r="RGB156" s="17"/>
      <c r="RGC156" s="17"/>
      <c r="RGD156" s="17"/>
      <c r="RGE156" s="17"/>
      <c r="RGF156" s="17"/>
      <c r="RGG156" s="17"/>
      <c r="RGH156" s="17"/>
      <c r="RGI156" s="17"/>
      <c r="RGJ156" s="17"/>
      <c r="RGK156" s="17"/>
      <c r="RGL156" s="17"/>
      <c r="RGM156" s="17"/>
      <c r="RGN156" s="17"/>
      <c r="RGO156" s="17"/>
      <c r="RGP156" s="17"/>
      <c r="RGQ156" s="17"/>
      <c r="RGR156" s="17"/>
      <c r="RGS156" s="17"/>
      <c r="RGT156" s="17"/>
      <c r="RGU156" s="17"/>
      <c r="RGV156" s="17"/>
      <c r="RGW156" s="17"/>
      <c r="RGX156" s="17"/>
      <c r="RGY156" s="17"/>
      <c r="RGZ156" s="17"/>
      <c r="RHA156" s="17"/>
      <c r="RHB156" s="17"/>
      <c r="RHC156" s="17"/>
      <c r="RHD156" s="17"/>
      <c r="RHE156" s="17"/>
      <c r="RHF156" s="17"/>
      <c r="RHG156" s="17"/>
      <c r="RHH156" s="17"/>
      <c r="RHI156" s="17"/>
      <c r="RHJ156" s="17"/>
      <c r="RHK156" s="17"/>
      <c r="RHL156" s="17"/>
      <c r="RHM156" s="17"/>
      <c r="RHN156" s="17"/>
      <c r="RHO156" s="17"/>
      <c r="RHP156" s="17"/>
      <c r="RHQ156" s="17"/>
      <c r="RHR156" s="17"/>
      <c r="RHS156" s="17"/>
      <c r="RHT156" s="17"/>
      <c r="RHU156" s="17"/>
      <c r="RHV156" s="17"/>
      <c r="RHW156" s="17"/>
      <c r="RHX156" s="17"/>
      <c r="RHY156" s="17"/>
      <c r="RHZ156" s="17"/>
      <c r="RIA156" s="17"/>
      <c r="RIB156" s="17"/>
      <c r="RIC156" s="17"/>
      <c r="RID156" s="17"/>
      <c r="RIE156" s="17"/>
      <c r="RIF156" s="17"/>
      <c r="RIG156" s="17"/>
      <c r="RIH156" s="17"/>
      <c r="RII156" s="17"/>
      <c r="RIJ156" s="17"/>
      <c r="RIK156" s="17"/>
      <c r="RIL156" s="17"/>
      <c r="RIM156" s="17"/>
      <c r="RIN156" s="17"/>
      <c r="RIO156" s="17"/>
      <c r="RIP156" s="17"/>
      <c r="RIQ156" s="17"/>
      <c r="RIR156" s="17"/>
      <c r="RIS156" s="17"/>
      <c r="RIT156" s="17"/>
      <c r="RIU156" s="17"/>
      <c r="RIV156" s="17"/>
      <c r="RIW156" s="17"/>
      <c r="RIX156" s="17"/>
      <c r="RIY156" s="17"/>
      <c r="RIZ156" s="17"/>
      <c r="RJA156" s="17"/>
      <c r="RJB156" s="17"/>
      <c r="RJC156" s="17"/>
      <c r="RJD156" s="17"/>
      <c r="RJE156" s="17"/>
      <c r="RJF156" s="17"/>
      <c r="RJG156" s="17"/>
      <c r="RJH156" s="17"/>
      <c r="RJI156" s="17"/>
      <c r="RJJ156" s="17"/>
      <c r="RJK156" s="17"/>
      <c r="RJL156" s="17"/>
      <c r="RJM156" s="17"/>
      <c r="RJN156" s="17"/>
      <c r="RJO156" s="17"/>
      <c r="RJP156" s="17"/>
      <c r="RJQ156" s="17"/>
      <c r="RJR156" s="17"/>
      <c r="RJS156" s="17"/>
      <c r="RJT156" s="17"/>
      <c r="RJU156" s="17"/>
      <c r="RJV156" s="17"/>
      <c r="RJW156" s="17"/>
      <c r="RJX156" s="17"/>
      <c r="RJY156" s="17"/>
      <c r="RJZ156" s="17"/>
      <c r="RKA156" s="17"/>
      <c r="RKB156" s="17"/>
      <c r="RKC156" s="17"/>
      <c r="RKD156" s="17"/>
      <c r="RKE156" s="17"/>
      <c r="RKF156" s="17"/>
      <c r="RKG156" s="17"/>
      <c r="RKH156" s="17"/>
      <c r="RKI156" s="17"/>
      <c r="RKJ156" s="17"/>
      <c r="RKK156" s="17"/>
      <c r="RKL156" s="17"/>
      <c r="RKM156" s="17"/>
      <c r="RKN156" s="17"/>
      <c r="RKO156" s="17"/>
      <c r="RKP156" s="17"/>
      <c r="RKQ156" s="17"/>
      <c r="RKR156" s="17"/>
      <c r="RKS156" s="17"/>
      <c r="RKT156" s="17"/>
      <c r="RKU156" s="17"/>
      <c r="RKV156" s="17"/>
      <c r="RKW156" s="17"/>
      <c r="RKX156" s="17"/>
      <c r="RKY156" s="17"/>
      <c r="RKZ156" s="17"/>
      <c r="RLA156" s="17"/>
      <c r="RLB156" s="17"/>
      <c r="RLC156" s="17"/>
      <c r="RLD156" s="17"/>
      <c r="RLE156" s="17"/>
      <c r="RLF156" s="17"/>
      <c r="RLG156" s="17"/>
      <c r="RLH156" s="17"/>
      <c r="RLI156" s="17"/>
      <c r="RLJ156" s="17"/>
      <c r="RLK156" s="17"/>
      <c r="RLL156" s="17"/>
      <c r="RLM156" s="17"/>
      <c r="RLN156" s="17"/>
      <c r="RLO156" s="17"/>
      <c r="RLP156" s="17"/>
      <c r="RLQ156" s="17"/>
      <c r="RLR156" s="17"/>
      <c r="RLS156" s="17"/>
      <c r="RLT156" s="17"/>
      <c r="RLU156" s="17"/>
      <c r="RLV156" s="17"/>
      <c r="RLW156" s="17"/>
      <c r="RLX156" s="17"/>
      <c r="RLY156" s="17"/>
      <c r="RLZ156" s="17"/>
      <c r="RMA156" s="17"/>
      <c r="RMB156" s="17"/>
      <c r="RMC156" s="17"/>
      <c r="RMD156" s="17"/>
      <c r="RME156" s="17"/>
      <c r="RMF156" s="17"/>
      <c r="RMG156" s="17"/>
      <c r="RMH156" s="17"/>
      <c r="RMI156" s="17"/>
      <c r="RMJ156" s="17"/>
      <c r="RMK156" s="17"/>
      <c r="RML156" s="17"/>
      <c r="RMM156" s="17"/>
      <c r="RMN156" s="17"/>
      <c r="RMO156" s="17"/>
      <c r="RMP156" s="17"/>
      <c r="RMQ156" s="17"/>
      <c r="RMR156" s="17"/>
      <c r="RMS156" s="17"/>
      <c r="RMT156" s="17"/>
      <c r="RMU156" s="17"/>
      <c r="RMV156" s="17"/>
      <c r="RMW156" s="17"/>
      <c r="RMX156" s="17"/>
      <c r="RMY156" s="17"/>
      <c r="RMZ156" s="17"/>
      <c r="RNA156" s="17"/>
      <c r="RNB156" s="17"/>
      <c r="RNC156" s="17"/>
      <c r="RND156" s="17"/>
      <c r="RNE156" s="17"/>
      <c r="RNF156" s="17"/>
      <c r="RNG156" s="17"/>
      <c r="RNH156" s="17"/>
      <c r="RNI156" s="17"/>
      <c r="RNJ156" s="17"/>
      <c r="RNK156" s="17"/>
      <c r="RNL156" s="17"/>
      <c r="RNM156" s="17"/>
      <c r="RNN156" s="17"/>
      <c r="RNO156" s="17"/>
      <c r="RNP156" s="17"/>
      <c r="RNQ156" s="17"/>
      <c r="RNR156" s="17"/>
      <c r="RNS156" s="17"/>
      <c r="RNT156" s="17"/>
      <c r="RNU156" s="17"/>
      <c r="RNV156" s="17"/>
      <c r="RNW156" s="17"/>
      <c r="RNX156" s="17"/>
      <c r="RNY156" s="17"/>
      <c r="RNZ156" s="17"/>
      <c r="ROA156" s="17"/>
      <c r="ROB156" s="17"/>
      <c r="ROC156" s="17"/>
      <c r="ROD156" s="17"/>
      <c r="ROE156" s="17"/>
      <c r="ROF156" s="17"/>
      <c r="ROG156" s="17"/>
      <c r="ROH156" s="17"/>
      <c r="ROI156" s="17"/>
      <c r="ROJ156" s="17"/>
      <c r="ROK156" s="17"/>
      <c r="ROL156" s="17"/>
      <c r="ROM156" s="17"/>
      <c r="RON156" s="17"/>
      <c r="ROO156" s="17"/>
      <c r="ROP156" s="17"/>
      <c r="ROQ156" s="17"/>
      <c r="ROR156" s="17"/>
      <c r="ROS156" s="17"/>
      <c r="ROT156" s="17"/>
      <c r="ROU156" s="17"/>
      <c r="ROV156" s="17"/>
      <c r="ROW156" s="17"/>
      <c r="ROX156" s="17"/>
      <c r="ROY156" s="17"/>
      <c r="ROZ156" s="17"/>
      <c r="RPA156" s="17"/>
      <c r="RPB156" s="17"/>
      <c r="RPC156" s="17"/>
      <c r="RPD156" s="17"/>
      <c r="RPE156" s="17"/>
      <c r="RPF156" s="17"/>
      <c r="RPG156" s="17"/>
      <c r="RPH156" s="17"/>
      <c r="RPI156" s="17"/>
      <c r="RPJ156" s="17"/>
      <c r="RPK156" s="17"/>
      <c r="RPL156" s="17"/>
      <c r="RPM156" s="17"/>
      <c r="RPN156" s="17"/>
      <c r="RPO156" s="17"/>
      <c r="RPP156" s="17"/>
      <c r="RPQ156" s="17"/>
      <c r="RPR156" s="17"/>
      <c r="RPS156" s="17"/>
      <c r="RPT156" s="17"/>
      <c r="RPU156" s="17"/>
      <c r="RPV156" s="17"/>
      <c r="RPW156" s="17"/>
      <c r="RPX156" s="17"/>
      <c r="RPY156" s="17"/>
      <c r="RPZ156" s="17"/>
      <c r="RQA156" s="17"/>
      <c r="RQB156" s="17"/>
      <c r="RQC156" s="17"/>
      <c r="RQD156" s="17"/>
      <c r="RQE156" s="17"/>
      <c r="RQF156" s="17"/>
      <c r="RQG156" s="17"/>
      <c r="RQH156" s="17"/>
      <c r="RQI156" s="17"/>
      <c r="RQJ156" s="17"/>
      <c r="RQK156" s="17"/>
      <c r="RQL156" s="17"/>
      <c r="RQM156" s="17"/>
      <c r="RQN156" s="17"/>
      <c r="RQO156" s="17"/>
      <c r="RQP156" s="17"/>
      <c r="RQQ156" s="17"/>
      <c r="RQR156" s="17"/>
      <c r="RQS156" s="17"/>
      <c r="RQT156" s="17"/>
      <c r="RQU156" s="17"/>
      <c r="RQV156" s="17"/>
      <c r="RQW156" s="17"/>
      <c r="RQX156" s="17"/>
      <c r="RQY156" s="17"/>
      <c r="RQZ156" s="17"/>
      <c r="RRA156" s="17"/>
      <c r="RRB156" s="17"/>
      <c r="RRC156" s="17"/>
      <c r="RRD156" s="17"/>
      <c r="RRE156" s="17"/>
      <c r="RRF156" s="17"/>
      <c r="RRG156" s="17"/>
      <c r="RRH156" s="17"/>
      <c r="RRI156" s="17"/>
      <c r="RRJ156" s="17"/>
      <c r="RRK156" s="17"/>
      <c r="RRL156" s="17"/>
      <c r="RRM156" s="17"/>
      <c r="RRN156" s="17"/>
      <c r="RRO156" s="17"/>
      <c r="RRP156" s="17"/>
      <c r="RRQ156" s="17"/>
      <c r="RRR156" s="17"/>
      <c r="RRS156" s="17"/>
      <c r="RRT156" s="17"/>
      <c r="RRU156" s="17"/>
      <c r="RRV156" s="17"/>
      <c r="RRW156" s="17"/>
      <c r="RRX156" s="17"/>
      <c r="RRY156" s="17"/>
      <c r="RRZ156" s="17"/>
      <c r="RSA156" s="17"/>
      <c r="RSB156" s="17"/>
      <c r="RSC156" s="17"/>
      <c r="RSD156" s="17"/>
      <c r="RSE156" s="17"/>
      <c r="RSF156" s="17"/>
      <c r="RSG156" s="17"/>
      <c r="RSH156" s="17"/>
      <c r="RSI156" s="17"/>
      <c r="RSJ156" s="17"/>
      <c r="RSK156" s="17"/>
      <c r="RSL156" s="17"/>
      <c r="RSM156" s="17"/>
      <c r="RSN156" s="17"/>
      <c r="RSO156" s="17"/>
      <c r="RSP156" s="17"/>
      <c r="RSQ156" s="17"/>
      <c r="RSR156" s="17"/>
      <c r="RSS156" s="17"/>
      <c r="RST156" s="17"/>
      <c r="RSU156" s="17"/>
      <c r="RSV156" s="17"/>
      <c r="RSW156" s="17"/>
      <c r="RSX156" s="17"/>
      <c r="RSY156" s="17"/>
      <c r="RSZ156" s="17"/>
      <c r="RTA156" s="17"/>
      <c r="RTB156" s="17"/>
      <c r="RTC156" s="17"/>
      <c r="RTD156" s="17"/>
      <c r="RTE156" s="17"/>
      <c r="RTF156" s="17"/>
      <c r="RTG156" s="17"/>
      <c r="RTH156" s="17"/>
      <c r="RTI156" s="17"/>
      <c r="RTJ156" s="17"/>
      <c r="RTK156" s="17"/>
      <c r="RTL156" s="17"/>
      <c r="RTM156" s="17"/>
      <c r="RTN156" s="17"/>
      <c r="RTO156" s="17"/>
      <c r="RTP156" s="17"/>
      <c r="RTQ156" s="17"/>
      <c r="RTR156" s="17"/>
      <c r="RTS156" s="17"/>
      <c r="RTT156" s="17"/>
      <c r="RTU156" s="17"/>
      <c r="RTV156" s="17"/>
      <c r="RTW156" s="17"/>
      <c r="RTX156" s="17"/>
      <c r="RTY156" s="17"/>
      <c r="RTZ156" s="17"/>
      <c r="RUA156" s="17"/>
      <c r="RUB156" s="17"/>
      <c r="RUC156" s="17"/>
      <c r="RUD156" s="17"/>
      <c r="RUE156" s="17"/>
      <c r="RUF156" s="17"/>
      <c r="RUG156" s="17"/>
      <c r="RUH156" s="17"/>
      <c r="RUI156" s="17"/>
      <c r="RUJ156" s="17"/>
      <c r="RUK156" s="17"/>
      <c r="RUL156" s="17"/>
      <c r="RUM156" s="17"/>
      <c r="RUN156" s="17"/>
      <c r="RUO156" s="17"/>
      <c r="RUP156" s="17"/>
      <c r="RUQ156" s="17"/>
      <c r="RUR156" s="17"/>
      <c r="RUS156" s="17"/>
      <c r="RUT156" s="17"/>
      <c r="RUU156" s="17"/>
      <c r="RUV156" s="17"/>
      <c r="RUW156" s="17"/>
      <c r="RUX156" s="17"/>
      <c r="RUY156" s="17"/>
      <c r="RUZ156" s="17"/>
      <c r="RVA156" s="17"/>
      <c r="RVB156" s="17"/>
      <c r="RVC156" s="17"/>
      <c r="RVD156" s="17"/>
      <c r="RVE156" s="17"/>
      <c r="RVF156" s="17"/>
      <c r="RVG156" s="17"/>
      <c r="RVH156" s="17"/>
      <c r="RVI156" s="17"/>
      <c r="RVJ156" s="17"/>
      <c r="RVK156" s="17"/>
      <c r="RVL156" s="17"/>
      <c r="RVM156" s="17"/>
      <c r="RVN156" s="17"/>
      <c r="RVO156" s="17"/>
      <c r="RVP156" s="17"/>
      <c r="RVQ156" s="17"/>
      <c r="RVR156" s="17"/>
      <c r="RVS156" s="17"/>
      <c r="RVT156" s="17"/>
      <c r="RVU156" s="17"/>
      <c r="RVV156" s="17"/>
      <c r="RVW156" s="17"/>
      <c r="RVX156" s="17"/>
      <c r="RVY156" s="17"/>
      <c r="RVZ156" s="17"/>
      <c r="RWA156" s="17"/>
      <c r="RWB156" s="17"/>
      <c r="RWC156" s="17"/>
      <c r="RWD156" s="17"/>
      <c r="RWE156" s="17"/>
      <c r="RWF156" s="17"/>
      <c r="RWG156" s="17"/>
      <c r="RWH156" s="17"/>
      <c r="RWI156" s="17"/>
      <c r="RWJ156" s="17"/>
      <c r="RWK156" s="17"/>
      <c r="RWL156" s="17"/>
      <c r="RWM156" s="17"/>
      <c r="RWN156" s="17"/>
      <c r="RWO156" s="17"/>
      <c r="RWP156" s="17"/>
      <c r="RWQ156" s="17"/>
      <c r="RWR156" s="17"/>
      <c r="RWS156" s="17"/>
      <c r="RWT156" s="17"/>
      <c r="RWU156" s="17"/>
      <c r="RWV156" s="17"/>
      <c r="RWW156" s="17"/>
      <c r="RWX156" s="17"/>
      <c r="RWY156" s="17"/>
      <c r="RWZ156" s="17"/>
      <c r="RXA156" s="17"/>
      <c r="RXB156" s="17"/>
      <c r="RXC156" s="17"/>
      <c r="RXD156" s="17"/>
      <c r="RXE156" s="17"/>
      <c r="RXF156" s="17"/>
      <c r="RXG156" s="17"/>
      <c r="RXH156" s="17"/>
      <c r="RXI156" s="17"/>
      <c r="RXJ156" s="17"/>
      <c r="RXK156" s="17"/>
      <c r="RXL156" s="17"/>
      <c r="RXM156" s="17"/>
      <c r="RXN156" s="17"/>
      <c r="RXO156" s="17"/>
      <c r="RXP156" s="17"/>
      <c r="RXQ156" s="17"/>
      <c r="RXR156" s="17"/>
      <c r="RXS156" s="17"/>
      <c r="RXT156" s="17"/>
      <c r="RXU156" s="17"/>
      <c r="RXV156" s="17"/>
      <c r="RXW156" s="17"/>
      <c r="RXX156" s="17"/>
      <c r="RXY156" s="17"/>
      <c r="RXZ156" s="17"/>
      <c r="RYA156" s="17"/>
      <c r="RYB156" s="17"/>
      <c r="RYC156" s="17"/>
      <c r="RYD156" s="17"/>
      <c r="RYE156" s="17"/>
      <c r="RYF156" s="17"/>
      <c r="RYG156" s="17"/>
      <c r="RYH156" s="17"/>
      <c r="RYI156" s="17"/>
      <c r="RYJ156" s="17"/>
      <c r="RYK156" s="17"/>
      <c r="RYL156" s="17"/>
      <c r="RYM156" s="17"/>
      <c r="RYN156" s="17"/>
      <c r="RYO156" s="17"/>
      <c r="RYP156" s="17"/>
      <c r="RYQ156" s="17"/>
      <c r="RYR156" s="17"/>
      <c r="RYS156" s="17"/>
      <c r="RYT156" s="17"/>
      <c r="RYU156" s="17"/>
      <c r="RYV156" s="17"/>
      <c r="RYW156" s="17"/>
      <c r="RYX156" s="17"/>
      <c r="RYY156" s="17"/>
      <c r="RYZ156" s="17"/>
      <c r="RZA156" s="17"/>
      <c r="RZB156" s="17"/>
      <c r="RZC156" s="17"/>
      <c r="RZD156" s="17"/>
      <c r="RZE156" s="17"/>
      <c r="RZF156" s="17"/>
      <c r="RZG156" s="17"/>
      <c r="RZH156" s="17"/>
      <c r="RZI156" s="17"/>
      <c r="RZJ156" s="17"/>
      <c r="RZK156" s="17"/>
      <c r="RZL156" s="17"/>
      <c r="RZM156" s="17"/>
      <c r="RZN156" s="17"/>
      <c r="RZO156" s="17"/>
      <c r="RZP156" s="17"/>
      <c r="RZQ156" s="17"/>
      <c r="RZR156" s="17"/>
      <c r="RZS156" s="17"/>
      <c r="RZT156" s="17"/>
      <c r="RZU156" s="17"/>
      <c r="RZV156" s="17"/>
      <c r="RZW156" s="17"/>
      <c r="RZX156" s="17"/>
      <c r="RZY156" s="17"/>
      <c r="RZZ156" s="17"/>
      <c r="SAA156" s="17"/>
      <c r="SAB156" s="17"/>
      <c r="SAC156" s="17"/>
      <c r="SAD156" s="17"/>
      <c r="SAE156" s="17"/>
      <c r="SAF156" s="17"/>
      <c r="SAG156" s="17"/>
      <c r="SAH156" s="17"/>
      <c r="SAI156" s="17"/>
      <c r="SAJ156" s="17"/>
      <c r="SAK156" s="17"/>
      <c r="SAL156" s="17"/>
      <c r="SAM156" s="17"/>
      <c r="SAN156" s="17"/>
      <c r="SAO156" s="17"/>
      <c r="SAP156" s="17"/>
      <c r="SAQ156" s="17"/>
      <c r="SAR156" s="17"/>
      <c r="SAS156" s="17"/>
      <c r="SAT156" s="17"/>
      <c r="SAU156" s="17"/>
      <c r="SAV156" s="17"/>
      <c r="SAW156" s="17"/>
      <c r="SAX156" s="17"/>
      <c r="SAY156" s="17"/>
      <c r="SAZ156" s="17"/>
      <c r="SBA156" s="17"/>
      <c r="SBB156" s="17"/>
      <c r="SBC156" s="17"/>
      <c r="SBD156" s="17"/>
      <c r="SBE156" s="17"/>
      <c r="SBF156" s="17"/>
      <c r="SBG156" s="17"/>
      <c r="SBH156" s="17"/>
      <c r="SBI156" s="17"/>
      <c r="SBJ156" s="17"/>
      <c r="SBK156" s="17"/>
      <c r="SBL156" s="17"/>
      <c r="SBM156" s="17"/>
      <c r="SBN156" s="17"/>
      <c r="SBO156" s="17"/>
      <c r="SBP156" s="17"/>
      <c r="SBQ156" s="17"/>
      <c r="SBR156" s="17"/>
      <c r="SBS156" s="17"/>
      <c r="SBT156" s="17"/>
      <c r="SBU156" s="17"/>
      <c r="SBV156" s="17"/>
      <c r="SBW156" s="17"/>
      <c r="SBX156" s="17"/>
      <c r="SBY156" s="17"/>
      <c r="SBZ156" s="17"/>
      <c r="SCA156" s="17"/>
      <c r="SCB156" s="17"/>
      <c r="SCC156" s="17"/>
      <c r="SCD156" s="17"/>
      <c r="SCE156" s="17"/>
      <c r="SCF156" s="17"/>
      <c r="SCG156" s="17"/>
      <c r="SCH156" s="17"/>
      <c r="SCI156" s="17"/>
      <c r="SCJ156" s="17"/>
      <c r="SCK156" s="17"/>
      <c r="SCL156" s="17"/>
      <c r="SCM156" s="17"/>
      <c r="SCN156" s="17"/>
      <c r="SCO156" s="17"/>
      <c r="SCP156" s="17"/>
      <c r="SCQ156" s="17"/>
      <c r="SCR156" s="17"/>
      <c r="SCS156" s="17"/>
      <c r="SCT156" s="17"/>
      <c r="SCU156" s="17"/>
      <c r="SCV156" s="17"/>
      <c r="SCW156" s="17"/>
      <c r="SCX156" s="17"/>
      <c r="SCY156" s="17"/>
      <c r="SCZ156" s="17"/>
      <c r="SDA156" s="17"/>
      <c r="SDB156" s="17"/>
      <c r="SDC156" s="17"/>
      <c r="SDD156" s="17"/>
      <c r="SDE156" s="17"/>
      <c r="SDF156" s="17"/>
      <c r="SDG156" s="17"/>
      <c r="SDH156" s="17"/>
      <c r="SDI156" s="17"/>
      <c r="SDJ156" s="17"/>
      <c r="SDK156" s="17"/>
      <c r="SDL156" s="17"/>
      <c r="SDM156" s="17"/>
      <c r="SDN156" s="17"/>
      <c r="SDO156" s="17"/>
      <c r="SDP156" s="17"/>
      <c r="SDQ156" s="17"/>
      <c r="SDR156" s="17"/>
      <c r="SDS156" s="17"/>
      <c r="SDT156" s="17"/>
      <c r="SDU156" s="17"/>
      <c r="SDV156" s="17"/>
      <c r="SDW156" s="17"/>
      <c r="SDX156" s="17"/>
      <c r="SDY156" s="17"/>
      <c r="SDZ156" s="17"/>
      <c r="SEA156" s="17"/>
      <c r="SEB156" s="17"/>
      <c r="SEC156" s="17"/>
      <c r="SED156" s="17"/>
      <c r="SEE156" s="17"/>
      <c r="SEF156" s="17"/>
      <c r="SEG156" s="17"/>
      <c r="SEH156" s="17"/>
      <c r="SEI156" s="17"/>
      <c r="SEJ156" s="17"/>
      <c r="SEK156" s="17"/>
      <c r="SEL156" s="17"/>
      <c r="SEM156" s="17"/>
      <c r="SEN156" s="17"/>
      <c r="SEO156" s="17"/>
      <c r="SEP156" s="17"/>
      <c r="SEQ156" s="17"/>
      <c r="SER156" s="17"/>
      <c r="SES156" s="17"/>
      <c r="SET156" s="17"/>
      <c r="SEU156" s="17"/>
      <c r="SEV156" s="17"/>
      <c r="SEW156" s="17"/>
      <c r="SEX156" s="17"/>
      <c r="SEY156" s="17"/>
      <c r="SEZ156" s="17"/>
      <c r="SFA156" s="17"/>
      <c r="SFB156" s="17"/>
      <c r="SFC156" s="17"/>
      <c r="SFD156" s="17"/>
      <c r="SFE156" s="17"/>
      <c r="SFF156" s="17"/>
      <c r="SFG156" s="17"/>
      <c r="SFH156" s="17"/>
      <c r="SFI156" s="17"/>
      <c r="SFJ156" s="17"/>
      <c r="SFK156" s="17"/>
      <c r="SFL156" s="17"/>
      <c r="SFM156" s="17"/>
      <c r="SFN156" s="17"/>
      <c r="SFO156" s="17"/>
      <c r="SFP156" s="17"/>
      <c r="SFQ156" s="17"/>
      <c r="SFR156" s="17"/>
      <c r="SFS156" s="17"/>
      <c r="SFT156" s="17"/>
      <c r="SFU156" s="17"/>
      <c r="SFV156" s="17"/>
      <c r="SFW156" s="17"/>
      <c r="SFX156" s="17"/>
      <c r="SFY156" s="17"/>
      <c r="SFZ156" s="17"/>
      <c r="SGA156" s="17"/>
      <c r="SGB156" s="17"/>
      <c r="SGC156" s="17"/>
      <c r="SGD156" s="17"/>
      <c r="SGE156" s="17"/>
      <c r="SGF156" s="17"/>
      <c r="SGG156" s="17"/>
      <c r="SGH156" s="17"/>
      <c r="SGI156" s="17"/>
      <c r="SGJ156" s="17"/>
      <c r="SGK156" s="17"/>
      <c r="SGL156" s="17"/>
      <c r="SGM156" s="17"/>
      <c r="SGN156" s="17"/>
      <c r="SGO156" s="17"/>
      <c r="SGP156" s="17"/>
      <c r="SGQ156" s="17"/>
      <c r="SGR156" s="17"/>
      <c r="SGS156" s="17"/>
      <c r="SGT156" s="17"/>
      <c r="SGU156" s="17"/>
      <c r="SGV156" s="17"/>
      <c r="SGW156" s="17"/>
      <c r="SGX156" s="17"/>
      <c r="SGY156" s="17"/>
      <c r="SGZ156" s="17"/>
      <c r="SHA156" s="17"/>
      <c r="SHB156" s="17"/>
      <c r="SHC156" s="17"/>
      <c r="SHD156" s="17"/>
      <c r="SHE156" s="17"/>
      <c r="SHF156" s="17"/>
      <c r="SHG156" s="17"/>
      <c r="SHH156" s="17"/>
      <c r="SHI156" s="17"/>
      <c r="SHJ156" s="17"/>
      <c r="SHK156" s="17"/>
      <c r="SHL156" s="17"/>
      <c r="SHM156" s="17"/>
      <c r="SHN156" s="17"/>
      <c r="SHO156" s="17"/>
      <c r="SHP156" s="17"/>
      <c r="SHQ156" s="17"/>
      <c r="SHR156" s="17"/>
      <c r="SHS156" s="17"/>
      <c r="SHT156" s="17"/>
      <c r="SHU156" s="17"/>
      <c r="SHV156" s="17"/>
      <c r="SHW156" s="17"/>
      <c r="SHX156" s="17"/>
      <c r="SHY156" s="17"/>
      <c r="SHZ156" s="17"/>
      <c r="SIA156" s="17"/>
      <c r="SIB156" s="17"/>
      <c r="SIC156" s="17"/>
      <c r="SID156" s="17"/>
      <c r="SIE156" s="17"/>
      <c r="SIF156" s="17"/>
      <c r="SIG156" s="17"/>
      <c r="SIH156" s="17"/>
      <c r="SII156" s="17"/>
      <c r="SIJ156" s="17"/>
      <c r="SIK156" s="17"/>
      <c r="SIL156" s="17"/>
      <c r="SIM156" s="17"/>
      <c r="SIN156" s="17"/>
      <c r="SIO156" s="17"/>
      <c r="SIP156" s="17"/>
      <c r="SIQ156" s="17"/>
      <c r="SIR156" s="17"/>
      <c r="SIS156" s="17"/>
      <c r="SIT156" s="17"/>
      <c r="SIU156" s="17"/>
      <c r="SIV156" s="17"/>
      <c r="SIW156" s="17"/>
      <c r="SIX156" s="17"/>
      <c r="SIY156" s="17"/>
      <c r="SIZ156" s="17"/>
      <c r="SJA156" s="17"/>
      <c r="SJB156" s="17"/>
      <c r="SJC156" s="17"/>
      <c r="SJD156" s="17"/>
      <c r="SJE156" s="17"/>
      <c r="SJF156" s="17"/>
      <c r="SJG156" s="17"/>
      <c r="SJH156" s="17"/>
      <c r="SJI156" s="17"/>
      <c r="SJJ156" s="17"/>
      <c r="SJK156" s="17"/>
      <c r="SJL156" s="17"/>
      <c r="SJM156" s="17"/>
      <c r="SJN156" s="17"/>
      <c r="SJO156" s="17"/>
      <c r="SJP156" s="17"/>
      <c r="SJQ156" s="17"/>
      <c r="SJR156" s="17"/>
      <c r="SJS156" s="17"/>
      <c r="SJT156" s="17"/>
      <c r="SJU156" s="17"/>
      <c r="SJV156" s="17"/>
      <c r="SJW156" s="17"/>
      <c r="SJX156" s="17"/>
      <c r="SJY156" s="17"/>
      <c r="SJZ156" s="17"/>
      <c r="SKA156" s="17"/>
      <c r="SKB156" s="17"/>
      <c r="SKC156" s="17"/>
      <c r="SKD156" s="17"/>
      <c r="SKE156" s="17"/>
      <c r="SKF156" s="17"/>
      <c r="SKG156" s="17"/>
      <c r="SKH156" s="17"/>
      <c r="SKI156" s="17"/>
      <c r="SKJ156" s="17"/>
      <c r="SKK156" s="17"/>
      <c r="SKL156" s="17"/>
      <c r="SKM156" s="17"/>
      <c r="SKN156" s="17"/>
      <c r="SKO156" s="17"/>
      <c r="SKP156" s="17"/>
      <c r="SKQ156" s="17"/>
      <c r="SKR156" s="17"/>
      <c r="SKS156" s="17"/>
      <c r="SKT156" s="17"/>
      <c r="SKU156" s="17"/>
      <c r="SKV156" s="17"/>
      <c r="SKW156" s="17"/>
      <c r="SKX156" s="17"/>
      <c r="SKY156" s="17"/>
      <c r="SKZ156" s="17"/>
      <c r="SLA156" s="17"/>
      <c r="SLB156" s="17"/>
      <c r="SLC156" s="17"/>
      <c r="SLD156" s="17"/>
      <c r="SLE156" s="17"/>
      <c r="SLF156" s="17"/>
      <c r="SLG156" s="17"/>
      <c r="SLH156" s="17"/>
      <c r="SLI156" s="17"/>
      <c r="SLJ156" s="17"/>
      <c r="SLK156" s="17"/>
      <c r="SLL156" s="17"/>
      <c r="SLM156" s="17"/>
      <c r="SLN156" s="17"/>
      <c r="SLO156" s="17"/>
      <c r="SLP156" s="17"/>
      <c r="SLQ156" s="17"/>
      <c r="SLR156" s="17"/>
      <c r="SLS156" s="17"/>
      <c r="SLT156" s="17"/>
      <c r="SLU156" s="17"/>
      <c r="SLV156" s="17"/>
      <c r="SLW156" s="17"/>
      <c r="SLX156" s="17"/>
      <c r="SLY156" s="17"/>
      <c r="SLZ156" s="17"/>
      <c r="SMA156" s="17"/>
      <c r="SMB156" s="17"/>
      <c r="SMC156" s="17"/>
      <c r="SMD156" s="17"/>
      <c r="SME156" s="17"/>
      <c r="SMF156" s="17"/>
      <c r="SMG156" s="17"/>
      <c r="SMH156" s="17"/>
      <c r="SMI156" s="17"/>
      <c r="SMJ156" s="17"/>
      <c r="SMK156" s="17"/>
      <c r="SML156" s="17"/>
      <c r="SMM156" s="17"/>
      <c r="SMN156" s="17"/>
      <c r="SMO156" s="17"/>
      <c r="SMP156" s="17"/>
      <c r="SMQ156" s="17"/>
      <c r="SMR156" s="17"/>
      <c r="SMS156" s="17"/>
      <c r="SMT156" s="17"/>
      <c r="SMU156" s="17"/>
      <c r="SMV156" s="17"/>
      <c r="SMW156" s="17"/>
      <c r="SMX156" s="17"/>
      <c r="SMY156" s="17"/>
      <c r="SMZ156" s="17"/>
      <c r="SNA156" s="17"/>
      <c r="SNB156" s="17"/>
      <c r="SNC156" s="17"/>
      <c r="SND156" s="17"/>
      <c r="SNE156" s="17"/>
      <c r="SNF156" s="17"/>
      <c r="SNG156" s="17"/>
      <c r="SNH156" s="17"/>
      <c r="SNI156" s="17"/>
      <c r="SNJ156" s="17"/>
      <c r="SNK156" s="17"/>
      <c r="SNL156" s="17"/>
      <c r="SNM156" s="17"/>
      <c r="SNN156" s="17"/>
      <c r="SNO156" s="17"/>
      <c r="SNP156" s="17"/>
      <c r="SNQ156" s="17"/>
      <c r="SNR156" s="17"/>
      <c r="SNS156" s="17"/>
      <c r="SNT156" s="17"/>
      <c r="SNU156" s="17"/>
      <c r="SNV156" s="17"/>
      <c r="SNW156" s="17"/>
      <c r="SNX156" s="17"/>
      <c r="SNY156" s="17"/>
      <c r="SNZ156" s="17"/>
      <c r="SOA156" s="17"/>
      <c r="SOB156" s="17"/>
      <c r="SOC156" s="17"/>
      <c r="SOD156" s="17"/>
      <c r="SOE156" s="17"/>
      <c r="SOF156" s="17"/>
      <c r="SOG156" s="17"/>
      <c r="SOH156" s="17"/>
      <c r="SOI156" s="17"/>
      <c r="SOJ156" s="17"/>
      <c r="SOK156" s="17"/>
      <c r="SOL156" s="17"/>
      <c r="SOM156" s="17"/>
      <c r="SON156" s="17"/>
      <c r="SOO156" s="17"/>
      <c r="SOP156" s="17"/>
      <c r="SOQ156" s="17"/>
      <c r="SOR156" s="17"/>
      <c r="SOS156" s="17"/>
      <c r="SOT156" s="17"/>
      <c r="SOU156" s="17"/>
      <c r="SOV156" s="17"/>
      <c r="SOW156" s="17"/>
      <c r="SOX156" s="17"/>
      <c r="SOY156" s="17"/>
      <c r="SOZ156" s="17"/>
      <c r="SPA156" s="17"/>
      <c r="SPB156" s="17"/>
      <c r="SPC156" s="17"/>
      <c r="SPD156" s="17"/>
      <c r="SPE156" s="17"/>
      <c r="SPF156" s="17"/>
      <c r="SPG156" s="17"/>
      <c r="SPH156" s="17"/>
      <c r="SPI156" s="17"/>
      <c r="SPJ156" s="17"/>
      <c r="SPK156" s="17"/>
      <c r="SPL156" s="17"/>
      <c r="SPM156" s="17"/>
      <c r="SPN156" s="17"/>
      <c r="SPO156" s="17"/>
      <c r="SPP156" s="17"/>
      <c r="SPQ156" s="17"/>
      <c r="SPR156" s="17"/>
      <c r="SPS156" s="17"/>
      <c r="SPT156" s="17"/>
      <c r="SPU156" s="17"/>
      <c r="SPV156" s="17"/>
      <c r="SPW156" s="17"/>
      <c r="SPX156" s="17"/>
      <c r="SPY156" s="17"/>
      <c r="SPZ156" s="17"/>
      <c r="SQA156" s="17"/>
      <c r="SQB156" s="17"/>
      <c r="SQC156" s="17"/>
      <c r="SQD156" s="17"/>
      <c r="SQE156" s="17"/>
      <c r="SQF156" s="17"/>
      <c r="SQG156" s="17"/>
      <c r="SQH156" s="17"/>
      <c r="SQI156" s="17"/>
      <c r="SQJ156" s="17"/>
      <c r="SQK156" s="17"/>
      <c r="SQL156" s="17"/>
      <c r="SQM156" s="17"/>
      <c r="SQN156" s="17"/>
      <c r="SQO156" s="17"/>
      <c r="SQP156" s="17"/>
      <c r="SQQ156" s="17"/>
      <c r="SQR156" s="17"/>
      <c r="SQS156" s="17"/>
      <c r="SQT156" s="17"/>
      <c r="SQU156" s="17"/>
      <c r="SQV156" s="17"/>
      <c r="SQW156" s="17"/>
      <c r="SQX156" s="17"/>
      <c r="SQY156" s="17"/>
      <c r="SQZ156" s="17"/>
      <c r="SRA156" s="17"/>
      <c r="SRB156" s="17"/>
      <c r="SRC156" s="17"/>
      <c r="SRD156" s="17"/>
      <c r="SRE156" s="17"/>
      <c r="SRF156" s="17"/>
      <c r="SRG156" s="17"/>
      <c r="SRH156" s="17"/>
      <c r="SRI156" s="17"/>
      <c r="SRJ156" s="17"/>
      <c r="SRK156" s="17"/>
      <c r="SRL156" s="17"/>
      <c r="SRM156" s="17"/>
      <c r="SRN156" s="17"/>
      <c r="SRO156" s="17"/>
      <c r="SRP156" s="17"/>
      <c r="SRQ156" s="17"/>
      <c r="SRR156" s="17"/>
      <c r="SRS156" s="17"/>
      <c r="SRT156" s="17"/>
      <c r="SRU156" s="17"/>
      <c r="SRV156" s="17"/>
      <c r="SRW156" s="17"/>
      <c r="SRX156" s="17"/>
      <c r="SRY156" s="17"/>
      <c r="SRZ156" s="17"/>
      <c r="SSA156" s="17"/>
      <c r="SSB156" s="17"/>
      <c r="SSC156" s="17"/>
      <c r="SSD156" s="17"/>
      <c r="SSE156" s="17"/>
      <c r="SSF156" s="17"/>
      <c r="SSG156" s="17"/>
      <c r="SSH156" s="17"/>
      <c r="SSI156" s="17"/>
      <c r="SSJ156" s="17"/>
      <c r="SSK156" s="17"/>
      <c r="SSL156" s="17"/>
      <c r="SSM156" s="17"/>
      <c r="SSN156" s="17"/>
      <c r="SSO156" s="17"/>
      <c r="SSP156" s="17"/>
      <c r="SSQ156" s="17"/>
      <c r="SSR156" s="17"/>
      <c r="SSS156" s="17"/>
      <c r="SST156" s="17"/>
      <c r="SSU156" s="17"/>
      <c r="SSV156" s="17"/>
      <c r="SSW156" s="17"/>
      <c r="SSX156" s="17"/>
      <c r="SSY156" s="17"/>
      <c r="SSZ156" s="17"/>
      <c r="STA156" s="17"/>
      <c r="STB156" s="17"/>
      <c r="STC156" s="17"/>
      <c r="STD156" s="17"/>
      <c r="STE156" s="17"/>
      <c r="STF156" s="17"/>
      <c r="STG156" s="17"/>
      <c r="STH156" s="17"/>
      <c r="STI156" s="17"/>
      <c r="STJ156" s="17"/>
      <c r="STK156" s="17"/>
      <c r="STL156" s="17"/>
      <c r="STM156" s="17"/>
      <c r="STN156" s="17"/>
      <c r="STO156" s="17"/>
      <c r="STP156" s="17"/>
      <c r="STQ156" s="17"/>
      <c r="STR156" s="17"/>
      <c r="STS156" s="17"/>
      <c r="STT156" s="17"/>
      <c r="STU156" s="17"/>
      <c r="STV156" s="17"/>
      <c r="STW156" s="17"/>
      <c r="STX156" s="17"/>
      <c r="STY156" s="17"/>
      <c r="STZ156" s="17"/>
      <c r="SUA156" s="17"/>
      <c r="SUB156" s="17"/>
      <c r="SUC156" s="17"/>
      <c r="SUD156" s="17"/>
      <c r="SUE156" s="17"/>
      <c r="SUF156" s="17"/>
      <c r="SUG156" s="17"/>
      <c r="SUH156" s="17"/>
      <c r="SUI156" s="17"/>
      <c r="SUJ156" s="17"/>
      <c r="SUK156" s="17"/>
      <c r="SUL156" s="17"/>
      <c r="SUM156" s="17"/>
      <c r="SUN156" s="17"/>
      <c r="SUO156" s="17"/>
      <c r="SUP156" s="17"/>
      <c r="SUQ156" s="17"/>
      <c r="SUR156" s="17"/>
      <c r="SUS156" s="17"/>
      <c r="SUT156" s="17"/>
      <c r="SUU156" s="17"/>
      <c r="SUV156" s="17"/>
      <c r="SUW156" s="17"/>
      <c r="SUX156" s="17"/>
      <c r="SUY156" s="17"/>
      <c r="SUZ156" s="17"/>
      <c r="SVA156" s="17"/>
      <c r="SVB156" s="17"/>
      <c r="SVC156" s="17"/>
      <c r="SVD156" s="17"/>
      <c r="SVE156" s="17"/>
      <c r="SVF156" s="17"/>
      <c r="SVG156" s="17"/>
      <c r="SVH156" s="17"/>
      <c r="SVI156" s="17"/>
      <c r="SVJ156" s="17"/>
      <c r="SVK156" s="17"/>
      <c r="SVL156" s="17"/>
      <c r="SVM156" s="17"/>
      <c r="SVN156" s="17"/>
      <c r="SVO156" s="17"/>
      <c r="SVP156" s="17"/>
      <c r="SVQ156" s="17"/>
      <c r="SVR156" s="17"/>
      <c r="SVS156" s="17"/>
      <c r="SVT156" s="17"/>
      <c r="SVU156" s="17"/>
      <c r="SVV156" s="17"/>
      <c r="SVW156" s="17"/>
      <c r="SVX156" s="17"/>
      <c r="SVY156" s="17"/>
      <c r="SVZ156" s="17"/>
      <c r="SWA156" s="17"/>
      <c r="SWB156" s="17"/>
      <c r="SWC156" s="17"/>
      <c r="SWD156" s="17"/>
      <c r="SWE156" s="17"/>
      <c r="SWF156" s="17"/>
      <c r="SWG156" s="17"/>
      <c r="SWH156" s="17"/>
      <c r="SWI156" s="17"/>
      <c r="SWJ156" s="17"/>
      <c r="SWK156" s="17"/>
      <c r="SWL156" s="17"/>
      <c r="SWM156" s="17"/>
      <c r="SWN156" s="17"/>
      <c r="SWO156" s="17"/>
      <c r="SWP156" s="17"/>
      <c r="SWQ156" s="17"/>
      <c r="SWR156" s="17"/>
      <c r="SWS156" s="17"/>
      <c r="SWT156" s="17"/>
      <c r="SWU156" s="17"/>
      <c r="SWV156" s="17"/>
      <c r="SWW156" s="17"/>
      <c r="SWX156" s="17"/>
      <c r="SWY156" s="17"/>
      <c r="SWZ156" s="17"/>
      <c r="SXA156" s="17"/>
      <c r="SXB156" s="17"/>
      <c r="SXC156" s="17"/>
      <c r="SXD156" s="17"/>
      <c r="SXE156" s="17"/>
      <c r="SXF156" s="17"/>
      <c r="SXG156" s="17"/>
      <c r="SXH156" s="17"/>
      <c r="SXI156" s="17"/>
      <c r="SXJ156" s="17"/>
      <c r="SXK156" s="17"/>
      <c r="SXL156" s="17"/>
      <c r="SXM156" s="17"/>
      <c r="SXN156" s="17"/>
      <c r="SXO156" s="17"/>
      <c r="SXP156" s="17"/>
      <c r="SXQ156" s="17"/>
      <c r="SXR156" s="17"/>
      <c r="SXS156" s="17"/>
      <c r="SXT156" s="17"/>
      <c r="SXU156" s="17"/>
      <c r="SXV156" s="17"/>
      <c r="SXW156" s="17"/>
      <c r="SXX156" s="17"/>
      <c r="SXY156" s="17"/>
      <c r="SXZ156" s="17"/>
      <c r="SYA156" s="17"/>
      <c r="SYB156" s="17"/>
      <c r="SYC156" s="17"/>
      <c r="SYD156" s="17"/>
      <c r="SYE156" s="17"/>
      <c r="SYF156" s="17"/>
      <c r="SYG156" s="17"/>
      <c r="SYH156" s="17"/>
      <c r="SYI156" s="17"/>
      <c r="SYJ156" s="17"/>
      <c r="SYK156" s="17"/>
      <c r="SYL156" s="17"/>
      <c r="SYM156" s="17"/>
      <c r="SYN156" s="17"/>
      <c r="SYO156" s="17"/>
      <c r="SYP156" s="17"/>
      <c r="SYQ156" s="17"/>
      <c r="SYR156" s="17"/>
      <c r="SYS156" s="17"/>
      <c r="SYT156" s="17"/>
      <c r="SYU156" s="17"/>
      <c r="SYV156" s="17"/>
      <c r="SYW156" s="17"/>
      <c r="SYX156" s="17"/>
      <c r="SYY156" s="17"/>
      <c r="SYZ156" s="17"/>
      <c r="SZA156" s="17"/>
      <c r="SZB156" s="17"/>
      <c r="SZC156" s="17"/>
      <c r="SZD156" s="17"/>
      <c r="SZE156" s="17"/>
      <c r="SZF156" s="17"/>
      <c r="SZG156" s="17"/>
      <c r="SZH156" s="17"/>
      <c r="SZI156" s="17"/>
      <c r="SZJ156" s="17"/>
      <c r="SZK156" s="17"/>
      <c r="SZL156" s="17"/>
      <c r="SZM156" s="17"/>
      <c r="SZN156" s="17"/>
      <c r="SZO156" s="17"/>
      <c r="SZP156" s="17"/>
      <c r="SZQ156" s="17"/>
      <c r="SZR156" s="17"/>
      <c r="SZS156" s="17"/>
      <c r="SZT156" s="17"/>
      <c r="SZU156" s="17"/>
      <c r="SZV156" s="17"/>
      <c r="SZW156" s="17"/>
      <c r="SZX156" s="17"/>
      <c r="SZY156" s="17"/>
      <c r="SZZ156" s="17"/>
      <c r="TAA156" s="17"/>
      <c r="TAB156" s="17"/>
      <c r="TAC156" s="17"/>
      <c r="TAD156" s="17"/>
      <c r="TAE156" s="17"/>
      <c r="TAF156" s="17"/>
      <c r="TAG156" s="17"/>
      <c r="TAH156" s="17"/>
      <c r="TAI156" s="17"/>
      <c r="TAJ156" s="17"/>
      <c r="TAK156" s="17"/>
      <c r="TAL156" s="17"/>
      <c r="TAM156" s="17"/>
      <c r="TAN156" s="17"/>
      <c r="TAO156" s="17"/>
      <c r="TAP156" s="17"/>
      <c r="TAQ156" s="17"/>
      <c r="TAR156" s="17"/>
      <c r="TAS156" s="17"/>
      <c r="TAT156" s="17"/>
      <c r="TAU156" s="17"/>
      <c r="TAV156" s="17"/>
      <c r="TAW156" s="17"/>
      <c r="TAX156" s="17"/>
      <c r="TAY156" s="17"/>
      <c r="TAZ156" s="17"/>
      <c r="TBA156" s="17"/>
      <c r="TBB156" s="17"/>
      <c r="TBC156" s="17"/>
      <c r="TBD156" s="17"/>
      <c r="TBE156" s="17"/>
      <c r="TBF156" s="17"/>
      <c r="TBG156" s="17"/>
      <c r="TBH156" s="17"/>
      <c r="TBI156" s="17"/>
      <c r="TBJ156" s="17"/>
      <c r="TBK156" s="17"/>
      <c r="TBL156" s="17"/>
      <c r="TBM156" s="17"/>
      <c r="TBN156" s="17"/>
      <c r="TBO156" s="17"/>
      <c r="TBP156" s="17"/>
      <c r="TBQ156" s="17"/>
      <c r="TBR156" s="17"/>
      <c r="TBS156" s="17"/>
      <c r="TBT156" s="17"/>
      <c r="TBU156" s="17"/>
      <c r="TBV156" s="17"/>
      <c r="TBW156" s="17"/>
      <c r="TBX156" s="17"/>
      <c r="TBY156" s="17"/>
      <c r="TBZ156" s="17"/>
      <c r="TCA156" s="17"/>
      <c r="TCB156" s="17"/>
      <c r="TCC156" s="17"/>
      <c r="TCD156" s="17"/>
      <c r="TCE156" s="17"/>
      <c r="TCF156" s="17"/>
      <c r="TCG156" s="17"/>
      <c r="TCH156" s="17"/>
      <c r="TCI156" s="17"/>
      <c r="TCJ156" s="17"/>
      <c r="TCK156" s="17"/>
      <c r="TCL156" s="17"/>
      <c r="TCM156" s="17"/>
      <c r="TCN156" s="17"/>
      <c r="TCO156" s="17"/>
      <c r="TCP156" s="17"/>
      <c r="TCQ156" s="17"/>
      <c r="TCR156" s="17"/>
      <c r="TCS156" s="17"/>
      <c r="TCT156" s="17"/>
      <c r="TCU156" s="17"/>
      <c r="TCV156" s="17"/>
      <c r="TCW156" s="17"/>
      <c r="TCX156" s="17"/>
      <c r="TCY156" s="17"/>
      <c r="TCZ156" s="17"/>
      <c r="TDA156" s="17"/>
      <c r="TDB156" s="17"/>
      <c r="TDC156" s="17"/>
      <c r="TDD156" s="17"/>
      <c r="TDE156" s="17"/>
      <c r="TDF156" s="17"/>
      <c r="TDG156" s="17"/>
      <c r="TDH156" s="17"/>
      <c r="TDI156" s="17"/>
      <c r="TDJ156" s="17"/>
      <c r="TDK156" s="17"/>
      <c r="TDL156" s="17"/>
      <c r="TDM156" s="17"/>
      <c r="TDN156" s="17"/>
      <c r="TDO156" s="17"/>
      <c r="TDP156" s="17"/>
      <c r="TDQ156" s="17"/>
      <c r="TDR156" s="17"/>
      <c r="TDS156" s="17"/>
      <c r="TDT156" s="17"/>
      <c r="TDU156" s="17"/>
      <c r="TDV156" s="17"/>
      <c r="TDW156" s="17"/>
      <c r="TDX156" s="17"/>
      <c r="TDY156" s="17"/>
      <c r="TDZ156" s="17"/>
      <c r="TEA156" s="17"/>
      <c r="TEB156" s="17"/>
      <c r="TEC156" s="17"/>
      <c r="TED156" s="17"/>
      <c r="TEE156" s="17"/>
      <c r="TEF156" s="17"/>
      <c r="TEG156" s="17"/>
      <c r="TEH156" s="17"/>
      <c r="TEI156" s="17"/>
      <c r="TEJ156" s="17"/>
      <c r="TEK156" s="17"/>
      <c r="TEL156" s="17"/>
      <c r="TEM156" s="17"/>
      <c r="TEN156" s="17"/>
      <c r="TEO156" s="17"/>
      <c r="TEP156" s="17"/>
      <c r="TEQ156" s="17"/>
      <c r="TER156" s="17"/>
      <c r="TES156" s="17"/>
      <c r="TET156" s="17"/>
      <c r="TEU156" s="17"/>
      <c r="TEV156" s="17"/>
      <c r="TEW156" s="17"/>
      <c r="TEX156" s="17"/>
      <c r="TEY156" s="17"/>
      <c r="TEZ156" s="17"/>
      <c r="TFA156" s="17"/>
      <c r="TFB156" s="17"/>
      <c r="TFC156" s="17"/>
      <c r="TFD156" s="17"/>
      <c r="TFE156" s="17"/>
      <c r="TFF156" s="17"/>
      <c r="TFG156" s="17"/>
      <c r="TFH156" s="17"/>
      <c r="TFI156" s="17"/>
      <c r="TFJ156" s="17"/>
      <c r="TFK156" s="17"/>
      <c r="TFL156" s="17"/>
      <c r="TFM156" s="17"/>
      <c r="TFN156" s="17"/>
      <c r="TFO156" s="17"/>
      <c r="TFP156" s="17"/>
      <c r="TFQ156" s="17"/>
      <c r="TFR156" s="17"/>
      <c r="TFS156" s="17"/>
      <c r="TFT156" s="17"/>
      <c r="TFU156" s="17"/>
      <c r="TFV156" s="17"/>
      <c r="TFW156" s="17"/>
      <c r="TFX156" s="17"/>
      <c r="TFY156" s="17"/>
      <c r="TFZ156" s="17"/>
      <c r="TGA156" s="17"/>
      <c r="TGB156" s="17"/>
      <c r="TGC156" s="17"/>
      <c r="TGD156" s="17"/>
      <c r="TGE156" s="17"/>
      <c r="TGF156" s="17"/>
      <c r="TGG156" s="17"/>
      <c r="TGH156" s="17"/>
      <c r="TGI156" s="17"/>
      <c r="TGJ156" s="17"/>
      <c r="TGK156" s="17"/>
      <c r="TGL156" s="17"/>
      <c r="TGM156" s="17"/>
      <c r="TGN156" s="17"/>
      <c r="TGO156" s="17"/>
      <c r="TGP156" s="17"/>
      <c r="TGQ156" s="17"/>
      <c r="TGR156" s="17"/>
      <c r="TGS156" s="17"/>
      <c r="TGT156" s="17"/>
      <c r="TGU156" s="17"/>
      <c r="TGV156" s="17"/>
      <c r="TGW156" s="17"/>
      <c r="TGX156" s="17"/>
      <c r="TGY156" s="17"/>
      <c r="TGZ156" s="17"/>
      <c r="THA156" s="17"/>
      <c r="THB156" s="17"/>
      <c r="THC156" s="17"/>
      <c r="THD156" s="17"/>
      <c r="THE156" s="17"/>
      <c r="THF156" s="17"/>
      <c r="THG156" s="17"/>
      <c r="THH156" s="17"/>
      <c r="THI156" s="17"/>
      <c r="THJ156" s="17"/>
      <c r="THK156" s="17"/>
      <c r="THL156" s="17"/>
      <c r="THM156" s="17"/>
      <c r="THN156" s="17"/>
      <c r="THO156" s="17"/>
      <c r="THP156" s="17"/>
      <c r="THQ156" s="17"/>
      <c r="THR156" s="17"/>
      <c r="THS156" s="17"/>
      <c r="THT156" s="17"/>
      <c r="THU156" s="17"/>
      <c r="THV156" s="17"/>
      <c r="THW156" s="17"/>
      <c r="THX156" s="17"/>
      <c r="THY156" s="17"/>
      <c r="THZ156" s="17"/>
      <c r="TIA156" s="17"/>
      <c r="TIB156" s="17"/>
      <c r="TIC156" s="17"/>
      <c r="TID156" s="17"/>
      <c r="TIE156" s="17"/>
      <c r="TIF156" s="17"/>
      <c r="TIG156" s="17"/>
      <c r="TIH156" s="17"/>
      <c r="TII156" s="17"/>
      <c r="TIJ156" s="17"/>
      <c r="TIK156" s="17"/>
      <c r="TIL156" s="17"/>
      <c r="TIM156" s="17"/>
      <c r="TIN156" s="17"/>
      <c r="TIO156" s="17"/>
      <c r="TIP156" s="17"/>
      <c r="TIQ156" s="17"/>
      <c r="TIR156" s="17"/>
      <c r="TIS156" s="17"/>
      <c r="TIT156" s="17"/>
      <c r="TIU156" s="17"/>
      <c r="TIV156" s="17"/>
      <c r="TIW156" s="17"/>
      <c r="TIX156" s="17"/>
      <c r="TIY156" s="17"/>
      <c r="TIZ156" s="17"/>
      <c r="TJA156" s="17"/>
      <c r="TJB156" s="17"/>
      <c r="TJC156" s="17"/>
      <c r="TJD156" s="17"/>
      <c r="TJE156" s="17"/>
      <c r="TJF156" s="17"/>
      <c r="TJG156" s="17"/>
      <c r="TJH156" s="17"/>
      <c r="TJI156" s="17"/>
      <c r="TJJ156" s="17"/>
      <c r="TJK156" s="17"/>
      <c r="TJL156" s="17"/>
      <c r="TJM156" s="17"/>
      <c r="TJN156" s="17"/>
      <c r="TJO156" s="17"/>
      <c r="TJP156" s="17"/>
      <c r="TJQ156" s="17"/>
      <c r="TJR156" s="17"/>
      <c r="TJS156" s="17"/>
      <c r="TJT156" s="17"/>
      <c r="TJU156" s="17"/>
      <c r="TJV156" s="17"/>
      <c r="TJW156" s="17"/>
      <c r="TJX156" s="17"/>
      <c r="TJY156" s="17"/>
      <c r="TJZ156" s="17"/>
      <c r="TKA156" s="17"/>
      <c r="TKB156" s="17"/>
      <c r="TKC156" s="17"/>
      <c r="TKD156" s="17"/>
      <c r="TKE156" s="17"/>
      <c r="TKF156" s="17"/>
      <c r="TKG156" s="17"/>
      <c r="TKH156" s="17"/>
      <c r="TKI156" s="17"/>
      <c r="TKJ156" s="17"/>
      <c r="TKK156" s="17"/>
      <c r="TKL156" s="17"/>
      <c r="TKM156" s="17"/>
      <c r="TKN156" s="17"/>
      <c r="TKO156" s="17"/>
      <c r="TKP156" s="17"/>
      <c r="TKQ156" s="17"/>
      <c r="TKR156" s="17"/>
      <c r="TKS156" s="17"/>
      <c r="TKT156" s="17"/>
      <c r="TKU156" s="17"/>
      <c r="TKV156" s="17"/>
      <c r="TKW156" s="17"/>
      <c r="TKX156" s="17"/>
      <c r="TKY156" s="17"/>
      <c r="TKZ156" s="17"/>
      <c r="TLA156" s="17"/>
      <c r="TLB156" s="17"/>
      <c r="TLC156" s="17"/>
      <c r="TLD156" s="17"/>
      <c r="TLE156" s="17"/>
      <c r="TLF156" s="17"/>
      <c r="TLG156" s="17"/>
      <c r="TLH156" s="17"/>
      <c r="TLI156" s="17"/>
      <c r="TLJ156" s="17"/>
      <c r="TLK156" s="17"/>
      <c r="TLL156" s="17"/>
      <c r="TLM156" s="17"/>
      <c r="TLN156" s="17"/>
      <c r="TLO156" s="17"/>
      <c r="TLP156" s="17"/>
      <c r="TLQ156" s="17"/>
      <c r="TLR156" s="17"/>
      <c r="TLS156" s="17"/>
      <c r="TLT156" s="17"/>
      <c r="TLU156" s="17"/>
      <c r="TLV156" s="17"/>
      <c r="TLW156" s="17"/>
      <c r="TLX156" s="17"/>
      <c r="TLY156" s="17"/>
      <c r="TLZ156" s="17"/>
      <c r="TMA156" s="17"/>
      <c r="TMB156" s="17"/>
      <c r="TMC156" s="17"/>
      <c r="TMD156" s="17"/>
      <c r="TME156" s="17"/>
      <c r="TMF156" s="17"/>
      <c r="TMG156" s="17"/>
      <c r="TMH156" s="17"/>
      <c r="TMI156" s="17"/>
      <c r="TMJ156" s="17"/>
      <c r="TMK156" s="17"/>
      <c r="TML156" s="17"/>
      <c r="TMM156" s="17"/>
      <c r="TMN156" s="17"/>
      <c r="TMO156" s="17"/>
      <c r="TMP156" s="17"/>
      <c r="TMQ156" s="17"/>
      <c r="TMR156" s="17"/>
      <c r="TMS156" s="17"/>
      <c r="TMT156" s="17"/>
      <c r="TMU156" s="17"/>
      <c r="TMV156" s="17"/>
      <c r="TMW156" s="17"/>
      <c r="TMX156" s="17"/>
      <c r="TMY156" s="17"/>
      <c r="TMZ156" s="17"/>
      <c r="TNA156" s="17"/>
      <c r="TNB156" s="17"/>
      <c r="TNC156" s="17"/>
      <c r="TND156" s="17"/>
      <c r="TNE156" s="17"/>
      <c r="TNF156" s="17"/>
      <c r="TNG156" s="17"/>
      <c r="TNH156" s="17"/>
      <c r="TNI156" s="17"/>
      <c r="TNJ156" s="17"/>
      <c r="TNK156" s="17"/>
      <c r="TNL156" s="17"/>
      <c r="TNM156" s="17"/>
      <c r="TNN156" s="17"/>
      <c r="TNO156" s="17"/>
      <c r="TNP156" s="17"/>
      <c r="TNQ156" s="17"/>
      <c r="TNR156" s="17"/>
      <c r="TNS156" s="17"/>
      <c r="TNT156" s="17"/>
      <c r="TNU156" s="17"/>
      <c r="TNV156" s="17"/>
      <c r="TNW156" s="17"/>
      <c r="TNX156" s="17"/>
      <c r="TNY156" s="17"/>
      <c r="TNZ156" s="17"/>
      <c r="TOA156" s="17"/>
      <c r="TOB156" s="17"/>
      <c r="TOC156" s="17"/>
      <c r="TOD156" s="17"/>
      <c r="TOE156" s="17"/>
      <c r="TOF156" s="17"/>
      <c r="TOG156" s="17"/>
      <c r="TOH156" s="17"/>
      <c r="TOI156" s="17"/>
      <c r="TOJ156" s="17"/>
      <c r="TOK156" s="17"/>
      <c r="TOL156" s="17"/>
      <c r="TOM156" s="17"/>
      <c r="TON156" s="17"/>
      <c r="TOO156" s="17"/>
      <c r="TOP156" s="17"/>
      <c r="TOQ156" s="17"/>
      <c r="TOR156" s="17"/>
      <c r="TOS156" s="17"/>
      <c r="TOT156" s="17"/>
      <c r="TOU156" s="17"/>
      <c r="TOV156" s="17"/>
      <c r="TOW156" s="17"/>
      <c r="TOX156" s="17"/>
      <c r="TOY156" s="17"/>
      <c r="TOZ156" s="17"/>
      <c r="TPA156" s="17"/>
      <c r="TPB156" s="17"/>
      <c r="TPC156" s="17"/>
      <c r="TPD156" s="17"/>
      <c r="TPE156" s="17"/>
      <c r="TPF156" s="17"/>
      <c r="TPG156" s="17"/>
      <c r="TPH156" s="17"/>
      <c r="TPI156" s="17"/>
      <c r="TPJ156" s="17"/>
      <c r="TPK156" s="17"/>
      <c r="TPL156" s="17"/>
      <c r="TPM156" s="17"/>
      <c r="TPN156" s="17"/>
      <c r="TPO156" s="17"/>
      <c r="TPP156" s="17"/>
      <c r="TPQ156" s="17"/>
      <c r="TPR156" s="17"/>
      <c r="TPS156" s="17"/>
      <c r="TPT156" s="17"/>
      <c r="TPU156" s="17"/>
      <c r="TPV156" s="17"/>
      <c r="TPW156" s="17"/>
      <c r="TPX156" s="17"/>
      <c r="TPY156" s="17"/>
      <c r="TPZ156" s="17"/>
      <c r="TQA156" s="17"/>
      <c r="TQB156" s="17"/>
      <c r="TQC156" s="17"/>
      <c r="TQD156" s="17"/>
      <c r="TQE156" s="17"/>
      <c r="TQF156" s="17"/>
      <c r="TQG156" s="17"/>
      <c r="TQH156" s="17"/>
      <c r="TQI156" s="17"/>
      <c r="TQJ156" s="17"/>
      <c r="TQK156" s="17"/>
      <c r="TQL156" s="17"/>
      <c r="TQM156" s="17"/>
      <c r="TQN156" s="17"/>
      <c r="TQO156" s="17"/>
      <c r="TQP156" s="17"/>
      <c r="TQQ156" s="17"/>
      <c r="TQR156" s="17"/>
      <c r="TQS156" s="17"/>
      <c r="TQT156" s="17"/>
      <c r="TQU156" s="17"/>
      <c r="TQV156" s="17"/>
      <c r="TQW156" s="17"/>
      <c r="TQX156" s="17"/>
      <c r="TQY156" s="17"/>
      <c r="TQZ156" s="17"/>
      <c r="TRA156" s="17"/>
      <c r="TRB156" s="17"/>
      <c r="TRC156" s="17"/>
      <c r="TRD156" s="17"/>
      <c r="TRE156" s="17"/>
      <c r="TRF156" s="17"/>
      <c r="TRG156" s="17"/>
      <c r="TRH156" s="17"/>
      <c r="TRI156" s="17"/>
      <c r="TRJ156" s="17"/>
      <c r="TRK156" s="17"/>
      <c r="TRL156" s="17"/>
      <c r="TRM156" s="17"/>
      <c r="TRN156" s="17"/>
      <c r="TRO156" s="17"/>
      <c r="TRP156" s="17"/>
      <c r="TRQ156" s="17"/>
      <c r="TRR156" s="17"/>
      <c r="TRS156" s="17"/>
      <c r="TRT156" s="17"/>
      <c r="TRU156" s="17"/>
      <c r="TRV156" s="17"/>
      <c r="TRW156" s="17"/>
      <c r="TRX156" s="17"/>
      <c r="TRY156" s="17"/>
      <c r="TRZ156" s="17"/>
      <c r="TSA156" s="17"/>
      <c r="TSB156" s="17"/>
      <c r="TSC156" s="17"/>
      <c r="TSD156" s="17"/>
      <c r="TSE156" s="17"/>
      <c r="TSF156" s="17"/>
      <c r="TSG156" s="17"/>
      <c r="TSH156" s="17"/>
      <c r="TSI156" s="17"/>
      <c r="TSJ156" s="17"/>
      <c r="TSK156" s="17"/>
      <c r="TSL156" s="17"/>
      <c r="TSM156" s="17"/>
      <c r="TSN156" s="17"/>
      <c r="TSO156" s="17"/>
      <c r="TSP156" s="17"/>
      <c r="TSQ156" s="17"/>
      <c r="TSR156" s="17"/>
      <c r="TSS156" s="17"/>
      <c r="TST156" s="17"/>
      <c r="TSU156" s="17"/>
      <c r="TSV156" s="17"/>
      <c r="TSW156" s="17"/>
      <c r="TSX156" s="17"/>
      <c r="TSY156" s="17"/>
      <c r="TSZ156" s="17"/>
      <c r="TTA156" s="17"/>
      <c r="TTB156" s="17"/>
      <c r="TTC156" s="17"/>
      <c r="TTD156" s="17"/>
      <c r="TTE156" s="17"/>
      <c r="TTF156" s="17"/>
      <c r="TTG156" s="17"/>
      <c r="TTH156" s="17"/>
      <c r="TTI156" s="17"/>
      <c r="TTJ156" s="17"/>
      <c r="TTK156" s="17"/>
      <c r="TTL156" s="17"/>
      <c r="TTM156" s="17"/>
      <c r="TTN156" s="17"/>
      <c r="TTO156" s="17"/>
      <c r="TTP156" s="17"/>
      <c r="TTQ156" s="17"/>
      <c r="TTR156" s="17"/>
      <c r="TTS156" s="17"/>
      <c r="TTT156" s="17"/>
      <c r="TTU156" s="17"/>
      <c r="TTV156" s="17"/>
      <c r="TTW156" s="17"/>
      <c r="TTX156" s="17"/>
      <c r="TTY156" s="17"/>
      <c r="TTZ156" s="17"/>
      <c r="TUA156" s="17"/>
      <c r="TUB156" s="17"/>
      <c r="TUC156" s="17"/>
      <c r="TUD156" s="17"/>
      <c r="TUE156" s="17"/>
      <c r="TUF156" s="17"/>
      <c r="TUG156" s="17"/>
      <c r="TUH156" s="17"/>
      <c r="TUI156" s="17"/>
      <c r="TUJ156" s="17"/>
      <c r="TUK156" s="17"/>
      <c r="TUL156" s="17"/>
      <c r="TUM156" s="17"/>
      <c r="TUN156" s="17"/>
      <c r="TUO156" s="17"/>
      <c r="TUP156" s="17"/>
      <c r="TUQ156" s="17"/>
      <c r="TUR156" s="17"/>
      <c r="TUS156" s="17"/>
      <c r="TUT156" s="17"/>
      <c r="TUU156" s="17"/>
      <c r="TUV156" s="17"/>
      <c r="TUW156" s="17"/>
      <c r="TUX156" s="17"/>
      <c r="TUY156" s="17"/>
      <c r="TUZ156" s="17"/>
      <c r="TVA156" s="17"/>
      <c r="TVB156" s="17"/>
      <c r="TVC156" s="17"/>
      <c r="TVD156" s="17"/>
      <c r="TVE156" s="17"/>
      <c r="TVF156" s="17"/>
      <c r="TVG156" s="17"/>
      <c r="TVH156" s="17"/>
      <c r="TVI156" s="17"/>
      <c r="TVJ156" s="17"/>
      <c r="TVK156" s="17"/>
      <c r="TVL156" s="17"/>
      <c r="TVM156" s="17"/>
      <c r="TVN156" s="17"/>
      <c r="TVO156" s="17"/>
      <c r="TVP156" s="17"/>
      <c r="TVQ156" s="17"/>
      <c r="TVR156" s="17"/>
      <c r="TVS156" s="17"/>
      <c r="TVT156" s="17"/>
      <c r="TVU156" s="17"/>
      <c r="TVV156" s="17"/>
      <c r="TVW156" s="17"/>
      <c r="TVX156" s="17"/>
      <c r="TVY156" s="17"/>
      <c r="TVZ156" s="17"/>
      <c r="TWA156" s="17"/>
      <c r="TWB156" s="17"/>
      <c r="TWC156" s="17"/>
      <c r="TWD156" s="17"/>
      <c r="TWE156" s="17"/>
      <c r="TWF156" s="17"/>
      <c r="TWG156" s="17"/>
      <c r="TWH156" s="17"/>
      <c r="TWI156" s="17"/>
      <c r="TWJ156" s="17"/>
      <c r="TWK156" s="17"/>
      <c r="TWL156" s="17"/>
      <c r="TWM156" s="17"/>
      <c r="TWN156" s="17"/>
      <c r="TWO156" s="17"/>
      <c r="TWP156" s="17"/>
      <c r="TWQ156" s="17"/>
      <c r="TWR156" s="17"/>
      <c r="TWS156" s="17"/>
      <c r="TWT156" s="17"/>
      <c r="TWU156" s="17"/>
      <c r="TWV156" s="17"/>
      <c r="TWW156" s="17"/>
      <c r="TWX156" s="17"/>
      <c r="TWY156" s="17"/>
      <c r="TWZ156" s="17"/>
      <c r="TXA156" s="17"/>
      <c r="TXB156" s="17"/>
      <c r="TXC156" s="17"/>
      <c r="TXD156" s="17"/>
      <c r="TXE156" s="17"/>
      <c r="TXF156" s="17"/>
      <c r="TXG156" s="17"/>
      <c r="TXH156" s="17"/>
      <c r="TXI156" s="17"/>
      <c r="TXJ156" s="17"/>
      <c r="TXK156" s="17"/>
      <c r="TXL156" s="17"/>
      <c r="TXM156" s="17"/>
      <c r="TXN156" s="17"/>
      <c r="TXO156" s="17"/>
      <c r="TXP156" s="17"/>
      <c r="TXQ156" s="17"/>
      <c r="TXR156" s="17"/>
      <c r="TXS156" s="17"/>
      <c r="TXT156" s="17"/>
      <c r="TXU156" s="17"/>
      <c r="TXV156" s="17"/>
      <c r="TXW156" s="17"/>
      <c r="TXX156" s="17"/>
      <c r="TXY156" s="17"/>
      <c r="TXZ156" s="17"/>
      <c r="TYA156" s="17"/>
      <c r="TYB156" s="17"/>
      <c r="TYC156" s="17"/>
      <c r="TYD156" s="17"/>
      <c r="TYE156" s="17"/>
      <c r="TYF156" s="17"/>
      <c r="TYG156" s="17"/>
      <c r="TYH156" s="17"/>
      <c r="TYI156" s="17"/>
      <c r="TYJ156" s="17"/>
      <c r="TYK156" s="17"/>
      <c r="TYL156" s="17"/>
      <c r="TYM156" s="17"/>
      <c r="TYN156" s="17"/>
      <c r="TYO156" s="17"/>
      <c r="TYP156" s="17"/>
      <c r="TYQ156" s="17"/>
      <c r="TYR156" s="17"/>
      <c r="TYS156" s="17"/>
      <c r="TYT156" s="17"/>
      <c r="TYU156" s="17"/>
      <c r="TYV156" s="17"/>
      <c r="TYW156" s="17"/>
      <c r="TYX156" s="17"/>
      <c r="TYY156" s="17"/>
      <c r="TYZ156" s="17"/>
      <c r="TZA156" s="17"/>
      <c r="TZB156" s="17"/>
      <c r="TZC156" s="17"/>
      <c r="TZD156" s="17"/>
      <c r="TZE156" s="17"/>
      <c r="TZF156" s="17"/>
      <c r="TZG156" s="17"/>
      <c r="TZH156" s="17"/>
      <c r="TZI156" s="17"/>
      <c r="TZJ156" s="17"/>
      <c r="TZK156" s="17"/>
      <c r="TZL156" s="17"/>
      <c r="TZM156" s="17"/>
      <c r="TZN156" s="17"/>
      <c r="TZO156" s="17"/>
      <c r="TZP156" s="17"/>
      <c r="TZQ156" s="17"/>
      <c r="TZR156" s="17"/>
      <c r="TZS156" s="17"/>
      <c r="TZT156" s="17"/>
      <c r="TZU156" s="17"/>
      <c r="TZV156" s="17"/>
      <c r="TZW156" s="17"/>
      <c r="TZX156" s="17"/>
      <c r="TZY156" s="17"/>
      <c r="TZZ156" s="17"/>
      <c r="UAA156" s="17"/>
      <c r="UAB156" s="17"/>
      <c r="UAC156" s="17"/>
      <c r="UAD156" s="17"/>
      <c r="UAE156" s="17"/>
      <c r="UAF156" s="17"/>
      <c r="UAG156" s="17"/>
      <c r="UAH156" s="17"/>
      <c r="UAI156" s="17"/>
      <c r="UAJ156" s="17"/>
      <c r="UAK156" s="17"/>
      <c r="UAL156" s="17"/>
      <c r="UAM156" s="17"/>
      <c r="UAN156" s="17"/>
      <c r="UAO156" s="17"/>
      <c r="UAP156" s="17"/>
      <c r="UAQ156" s="17"/>
      <c r="UAR156" s="17"/>
      <c r="UAS156" s="17"/>
      <c r="UAT156" s="17"/>
      <c r="UAU156" s="17"/>
      <c r="UAV156" s="17"/>
      <c r="UAW156" s="17"/>
      <c r="UAX156" s="17"/>
      <c r="UAY156" s="17"/>
      <c r="UAZ156" s="17"/>
      <c r="UBA156" s="17"/>
      <c r="UBB156" s="17"/>
      <c r="UBC156" s="17"/>
      <c r="UBD156" s="17"/>
      <c r="UBE156" s="17"/>
      <c r="UBF156" s="17"/>
      <c r="UBG156" s="17"/>
      <c r="UBH156" s="17"/>
      <c r="UBI156" s="17"/>
      <c r="UBJ156" s="17"/>
      <c r="UBK156" s="17"/>
      <c r="UBL156" s="17"/>
      <c r="UBM156" s="17"/>
      <c r="UBN156" s="17"/>
      <c r="UBO156" s="17"/>
      <c r="UBP156" s="17"/>
      <c r="UBQ156" s="17"/>
      <c r="UBR156" s="17"/>
      <c r="UBS156" s="17"/>
      <c r="UBT156" s="17"/>
      <c r="UBU156" s="17"/>
      <c r="UBV156" s="17"/>
      <c r="UBW156" s="17"/>
      <c r="UBX156" s="17"/>
      <c r="UBY156" s="17"/>
      <c r="UBZ156" s="17"/>
      <c r="UCA156" s="17"/>
      <c r="UCB156" s="17"/>
      <c r="UCC156" s="17"/>
      <c r="UCD156" s="17"/>
      <c r="UCE156" s="17"/>
      <c r="UCF156" s="17"/>
      <c r="UCG156" s="17"/>
      <c r="UCH156" s="17"/>
      <c r="UCI156" s="17"/>
      <c r="UCJ156" s="17"/>
      <c r="UCK156" s="17"/>
      <c r="UCL156" s="17"/>
      <c r="UCM156" s="17"/>
      <c r="UCN156" s="17"/>
      <c r="UCO156" s="17"/>
      <c r="UCP156" s="17"/>
      <c r="UCQ156" s="17"/>
      <c r="UCR156" s="17"/>
      <c r="UCS156" s="17"/>
      <c r="UCT156" s="17"/>
      <c r="UCU156" s="17"/>
      <c r="UCV156" s="17"/>
      <c r="UCW156" s="17"/>
      <c r="UCX156" s="17"/>
      <c r="UCY156" s="17"/>
      <c r="UCZ156" s="17"/>
      <c r="UDA156" s="17"/>
      <c r="UDB156" s="17"/>
      <c r="UDC156" s="17"/>
      <c r="UDD156" s="17"/>
      <c r="UDE156" s="17"/>
      <c r="UDF156" s="17"/>
      <c r="UDG156" s="17"/>
      <c r="UDH156" s="17"/>
      <c r="UDI156" s="17"/>
      <c r="UDJ156" s="17"/>
      <c r="UDK156" s="17"/>
      <c r="UDL156" s="17"/>
      <c r="UDM156" s="17"/>
      <c r="UDN156" s="17"/>
      <c r="UDO156" s="17"/>
      <c r="UDP156" s="17"/>
      <c r="UDQ156" s="17"/>
      <c r="UDR156" s="17"/>
      <c r="UDS156" s="17"/>
      <c r="UDT156" s="17"/>
      <c r="UDU156" s="17"/>
      <c r="UDV156" s="17"/>
      <c r="UDW156" s="17"/>
      <c r="UDX156" s="17"/>
      <c r="UDY156" s="17"/>
      <c r="UDZ156" s="17"/>
      <c r="UEA156" s="17"/>
      <c r="UEB156" s="17"/>
      <c r="UEC156" s="17"/>
      <c r="UED156" s="17"/>
      <c r="UEE156" s="17"/>
      <c r="UEF156" s="17"/>
      <c r="UEG156" s="17"/>
      <c r="UEH156" s="17"/>
      <c r="UEI156" s="17"/>
      <c r="UEJ156" s="17"/>
      <c r="UEK156" s="17"/>
      <c r="UEL156" s="17"/>
      <c r="UEM156" s="17"/>
      <c r="UEN156" s="17"/>
      <c r="UEO156" s="17"/>
      <c r="UEP156" s="17"/>
      <c r="UEQ156" s="17"/>
      <c r="UER156" s="17"/>
      <c r="UES156" s="17"/>
      <c r="UET156" s="17"/>
      <c r="UEU156" s="17"/>
      <c r="UEV156" s="17"/>
      <c r="UEW156" s="17"/>
      <c r="UEX156" s="17"/>
      <c r="UEY156" s="17"/>
      <c r="UEZ156" s="17"/>
      <c r="UFA156" s="17"/>
      <c r="UFB156" s="17"/>
      <c r="UFC156" s="17"/>
      <c r="UFD156" s="17"/>
      <c r="UFE156" s="17"/>
      <c r="UFF156" s="17"/>
      <c r="UFG156" s="17"/>
      <c r="UFH156" s="17"/>
      <c r="UFI156" s="17"/>
      <c r="UFJ156" s="17"/>
      <c r="UFK156" s="17"/>
      <c r="UFL156" s="17"/>
      <c r="UFM156" s="17"/>
      <c r="UFN156" s="17"/>
      <c r="UFO156" s="17"/>
      <c r="UFP156" s="17"/>
      <c r="UFQ156" s="17"/>
      <c r="UFR156" s="17"/>
      <c r="UFS156" s="17"/>
      <c r="UFT156" s="17"/>
      <c r="UFU156" s="17"/>
      <c r="UFV156" s="17"/>
      <c r="UFW156" s="17"/>
      <c r="UFX156" s="17"/>
      <c r="UFY156" s="17"/>
      <c r="UFZ156" s="17"/>
      <c r="UGA156" s="17"/>
      <c r="UGB156" s="17"/>
      <c r="UGC156" s="17"/>
      <c r="UGD156" s="17"/>
      <c r="UGE156" s="17"/>
      <c r="UGF156" s="17"/>
      <c r="UGG156" s="17"/>
      <c r="UGH156" s="17"/>
      <c r="UGI156" s="17"/>
      <c r="UGJ156" s="17"/>
      <c r="UGK156" s="17"/>
      <c r="UGL156" s="17"/>
      <c r="UGM156" s="17"/>
      <c r="UGN156" s="17"/>
      <c r="UGO156" s="17"/>
      <c r="UGP156" s="17"/>
      <c r="UGQ156" s="17"/>
      <c r="UGR156" s="17"/>
      <c r="UGS156" s="17"/>
      <c r="UGT156" s="17"/>
      <c r="UGU156" s="17"/>
      <c r="UGV156" s="17"/>
      <c r="UGW156" s="17"/>
      <c r="UGX156" s="17"/>
      <c r="UGY156" s="17"/>
      <c r="UGZ156" s="17"/>
      <c r="UHA156" s="17"/>
      <c r="UHB156" s="17"/>
      <c r="UHC156" s="17"/>
      <c r="UHD156" s="17"/>
      <c r="UHE156" s="17"/>
      <c r="UHF156" s="17"/>
      <c r="UHG156" s="17"/>
      <c r="UHH156" s="17"/>
      <c r="UHI156" s="17"/>
      <c r="UHJ156" s="17"/>
      <c r="UHK156" s="17"/>
      <c r="UHL156" s="17"/>
      <c r="UHM156" s="17"/>
      <c r="UHN156" s="17"/>
      <c r="UHO156" s="17"/>
      <c r="UHP156" s="17"/>
      <c r="UHQ156" s="17"/>
      <c r="UHR156" s="17"/>
      <c r="UHS156" s="17"/>
      <c r="UHT156" s="17"/>
      <c r="UHU156" s="17"/>
      <c r="UHV156" s="17"/>
      <c r="UHW156" s="17"/>
      <c r="UHX156" s="17"/>
      <c r="UHY156" s="17"/>
      <c r="UHZ156" s="17"/>
      <c r="UIA156" s="17"/>
      <c r="UIB156" s="17"/>
      <c r="UIC156" s="17"/>
      <c r="UID156" s="17"/>
      <c r="UIE156" s="17"/>
      <c r="UIF156" s="17"/>
      <c r="UIG156" s="17"/>
      <c r="UIH156" s="17"/>
      <c r="UII156" s="17"/>
      <c r="UIJ156" s="17"/>
      <c r="UIK156" s="17"/>
      <c r="UIL156" s="17"/>
      <c r="UIM156" s="17"/>
      <c r="UIN156" s="17"/>
      <c r="UIO156" s="17"/>
      <c r="UIP156" s="17"/>
      <c r="UIQ156" s="17"/>
      <c r="UIR156" s="17"/>
      <c r="UIS156" s="17"/>
      <c r="UIT156" s="17"/>
      <c r="UIU156" s="17"/>
      <c r="UIV156" s="17"/>
      <c r="UIW156" s="17"/>
      <c r="UIX156" s="17"/>
      <c r="UIY156" s="17"/>
      <c r="UIZ156" s="17"/>
      <c r="UJA156" s="17"/>
      <c r="UJB156" s="17"/>
      <c r="UJC156" s="17"/>
      <c r="UJD156" s="17"/>
      <c r="UJE156" s="17"/>
      <c r="UJF156" s="17"/>
      <c r="UJG156" s="17"/>
      <c r="UJH156" s="17"/>
      <c r="UJI156" s="17"/>
      <c r="UJJ156" s="17"/>
      <c r="UJK156" s="17"/>
      <c r="UJL156" s="17"/>
      <c r="UJM156" s="17"/>
      <c r="UJN156" s="17"/>
      <c r="UJO156" s="17"/>
      <c r="UJP156" s="17"/>
      <c r="UJQ156" s="17"/>
      <c r="UJR156" s="17"/>
      <c r="UJS156" s="17"/>
      <c r="UJT156" s="17"/>
      <c r="UJU156" s="17"/>
      <c r="UJV156" s="17"/>
      <c r="UJW156" s="17"/>
      <c r="UJX156" s="17"/>
      <c r="UJY156" s="17"/>
      <c r="UJZ156" s="17"/>
      <c r="UKA156" s="17"/>
      <c r="UKB156" s="17"/>
      <c r="UKC156" s="17"/>
      <c r="UKD156" s="17"/>
      <c r="UKE156" s="17"/>
      <c r="UKF156" s="17"/>
      <c r="UKG156" s="17"/>
      <c r="UKH156" s="17"/>
      <c r="UKI156" s="17"/>
      <c r="UKJ156" s="17"/>
      <c r="UKK156" s="17"/>
      <c r="UKL156" s="17"/>
      <c r="UKM156" s="17"/>
      <c r="UKN156" s="17"/>
      <c r="UKO156" s="17"/>
      <c r="UKP156" s="17"/>
      <c r="UKQ156" s="17"/>
      <c r="UKR156" s="17"/>
      <c r="UKS156" s="17"/>
      <c r="UKT156" s="17"/>
      <c r="UKU156" s="17"/>
      <c r="UKV156" s="17"/>
      <c r="UKW156" s="17"/>
      <c r="UKX156" s="17"/>
      <c r="UKY156" s="17"/>
      <c r="UKZ156" s="17"/>
      <c r="ULA156" s="17"/>
      <c r="ULB156" s="17"/>
      <c r="ULC156" s="17"/>
      <c r="ULD156" s="17"/>
      <c r="ULE156" s="17"/>
      <c r="ULF156" s="17"/>
      <c r="ULG156" s="17"/>
      <c r="ULH156" s="17"/>
      <c r="ULI156" s="17"/>
      <c r="ULJ156" s="17"/>
      <c r="ULK156" s="17"/>
      <c r="ULL156" s="17"/>
      <c r="ULM156" s="17"/>
      <c r="ULN156" s="17"/>
      <c r="ULO156" s="17"/>
      <c r="ULP156" s="17"/>
      <c r="ULQ156" s="17"/>
      <c r="ULR156" s="17"/>
      <c r="ULS156" s="17"/>
      <c r="ULT156" s="17"/>
      <c r="ULU156" s="17"/>
      <c r="ULV156" s="17"/>
      <c r="ULW156" s="17"/>
      <c r="ULX156" s="17"/>
      <c r="ULY156" s="17"/>
      <c r="ULZ156" s="17"/>
      <c r="UMA156" s="17"/>
      <c r="UMB156" s="17"/>
      <c r="UMC156" s="17"/>
      <c r="UMD156" s="17"/>
      <c r="UME156" s="17"/>
      <c r="UMF156" s="17"/>
      <c r="UMG156" s="17"/>
      <c r="UMH156" s="17"/>
      <c r="UMI156" s="17"/>
      <c r="UMJ156" s="17"/>
      <c r="UMK156" s="17"/>
      <c r="UML156" s="17"/>
      <c r="UMM156" s="17"/>
      <c r="UMN156" s="17"/>
      <c r="UMO156" s="17"/>
      <c r="UMP156" s="17"/>
      <c r="UMQ156" s="17"/>
      <c r="UMR156" s="17"/>
      <c r="UMS156" s="17"/>
      <c r="UMT156" s="17"/>
      <c r="UMU156" s="17"/>
      <c r="UMV156" s="17"/>
      <c r="UMW156" s="17"/>
      <c r="UMX156" s="17"/>
      <c r="UMY156" s="17"/>
      <c r="UMZ156" s="17"/>
      <c r="UNA156" s="17"/>
      <c r="UNB156" s="17"/>
      <c r="UNC156" s="17"/>
      <c r="UND156" s="17"/>
      <c r="UNE156" s="17"/>
      <c r="UNF156" s="17"/>
      <c r="UNG156" s="17"/>
      <c r="UNH156" s="17"/>
      <c r="UNI156" s="17"/>
      <c r="UNJ156" s="17"/>
      <c r="UNK156" s="17"/>
      <c r="UNL156" s="17"/>
      <c r="UNM156" s="17"/>
      <c r="UNN156" s="17"/>
      <c r="UNO156" s="17"/>
      <c r="UNP156" s="17"/>
      <c r="UNQ156" s="17"/>
      <c r="UNR156" s="17"/>
      <c r="UNS156" s="17"/>
      <c r="UNT156" s="17"/>
      <c r="UNU156" s="17"/>
      <c r="UNV156" s="17"/>
      <c r="UNW156" s="17"/>
      <c r="UNX156" s="17"/>
      <c r="UNY156" s="17"/>
      <c r="UNZ156" s="17"/>
      <c r="UOA156" s="17"/>
      <c r="UOB156" s="17"/>
      <c r="UOC156" s="17"/>
      <c r="UOD156" s="17"/>
      <c r="UOE156" s="17"/>
      <c r="UOF156" s="17"/>
      <c r="UOG156" s="17"/>
      <c r="UOH156" s="17"/>
      <c r="UOI156" s="17"/>
      <c r="UOJ156" s="17"/>
      <c r="UOK156" s="17"/>
      <c r="UOL156" s="17"/>
      <c r="UOM156" s="17"/>
      <c r="UON156" s="17"/>
      <c r="UOO156" s="17"/>
      <c r="UOP156" s="17"/>
      <c r="UOQ156" s="17"/>
      <c r="UOR156" s="17"/>
      <c r="UOS156" s="17"/>
      <c r="UOT156" s="17"/>
      <c r="UOU156" s="17"/>
      <c r="UOV156" s="17"/>
      <c r="UOW156" s="17"/>
      <c r="UOX156" s="17"/>
      <c r="UOY156" s="17"/>
      <c r="UOZ156" s="17"/>
      <c r="UPA156" s="17"/>
      <c r="UPB156" s="17"/>
      <c r="UPC156" s="17"/>
      <c r="UPD156" s="17"/>
      <c r="UPE156" s="17"/>
      <c r="UPF156" s="17"/>
      <c r="UPG156" s="17"/>
      <c r="UPH156" s="17"/>
      <c r="UPI156" s="17"/>
      <c r="UPJ156" s="17"/>
      <c r="UPK156" s="17"/>
      <c r="UPL156" s="17"/>
      <c r="UPM156" s="17"/>
      <c r="UPN156" s="17"/>
      <c r="UPO156" s="17"/>
      <c r="UPP156" s="17"/>
      <c r="UPQ156" s="17"/>
      <c r="UPR156" s="17"/>
      <c r="UPS156" s="17"/>
      <c r="UPT156" s="17"/>
      <c r="UPU156" s="17"/>
      <c r="UPV156" s="17"/>
      <c r="UPW156" s="17"/>
      <c r="UPX156" s="17"/>
      <c r="UPY156" s="17"/>
      <c r="UPZ156" s="17"/>
      <c r="UQA156" s="17"/>
      <c r="UQB156" s="17"/>
      <c r="UQC156" s="17"/>
      <c r="UQD156" s="17"/>
      <c r="UQE156" s="17"/>
      <c r="UQF156" s="17"/>
      <c r="UQG156" s="17"/>
      <c r="UQH156" s="17"/>
      <c r="UQI156" s="17"/>
      <c r="UQJ156" s="17"/>
      <c r="UQK156" s="17"/>
      <c r="UQL156" s="17"/>
      <c r="UQM156" s="17"/>
      <c r="UQN156" s="17"/>
      <c r="UQO156" s="17"/>
      <c r="UQP156" s="17"/>
      <c r="UQQ156" s="17"/>
      <c r="UQR156" s="17"/>
      <c r="UQS156" s="17"/>
      <c r="UQT156" s="17"/>
      <c r="UQU156" s="17"/>
      <c r="UQV156" s="17"/>
      <c r="UQW156" s="17"/>
      <c r="UQX156" s="17"/>
      <c r="UQY156" s="17"/>
      <c r="UQZ156" s="17"/>
      <c r="URA156" s="17"/>
      <c r="URB156" s="17"/>
      <c r="URC156" s="17"/>
      <c r="URD156" s="17"/>
      <c r="URE156" s="17"/>
      <c r="URF156" s="17"/>
      <c r="URG156" s="17"/>
      <c r="URH156" s="17"/>
      <c r="URI156" s="17"/>
      <c r="URJ156" s="17"/>
      <c r="URK156" s="17"/>
      <c r="URL156" s="17"/>
      <c r="URM156" s="17"/>
      <c r="URN156" s="17"/>
      <c r="URO156" s="17"/>
      <c r="URP156" s="17"/>
      <c r="URQ156" s="17"/>
      <c r="URR156" s="17"/>
      <c r="URS156" s="17"/>
      <c r="URT156" s="17"/>
      <c r="URU156" s="17"/>
      <c r="URV156" s="17"/>
      <c r="URW156" s="17"/>
      <c r="URX156" s="17"/>
      <c r="URY156" s="17"/>
      <c r="URZ156" s="17"/>
      <c r="USA156" s="17"/>
      <c r="USB156" s="17"/>
      <c r="USC156" s="17"/>
      <c r="USD156" s="17"/>
      <c r="USE156" s="17"/>
      <c r="USF156" s="17"/>
      <c r="USG156" s="17"/>
      <c r="USH156" s="17"/>
      <c r="USI156" s="17"/>
      <c r="USJ156" s="17"/>
      <c r="USK156" s="17"/>
      <c r="USL156" s="17"/>
      <c r="USM156" s="17"/>
      <c r="USN156" s="17"/>
      <c r="USO156" s="17"/>
      <c r="USP156" s="17"/>
      <c r="USQ156" s="17"/>
      <c r="USR156" s="17"/>
      <c r="USS156" s="17"/>
      <c r="UST156" s="17"/>
      <c r="USU156" s="17"/>
      <c r="USV156" s="17"/>
      <c r="USW156" s="17"/>
      <c r="USX156" s="17"/>
      <c r="USY156" s="17"/>
      <c r="USZ156" s="17"/>
      <c r="UTA156" s="17"/>
      <c r="UTB156" s="17"/>
      <c r="UTC156" s="17"/>
      <c r="UTD156" s="17"/>
      <c r="UTE156" s="17"/>
      <c r="UTF156" s="17"/>
      <c r="UTG156" s="17"/>
      <c r="UTH156" s="17"/>
      <c r="UTI156" s="17"/>
      <c r="UTJ156" s="17"/>
      <c r="UTK156" s="17"/>
      <c r="UTL156" s="17"/>
      <c r="UTM156" s="17"/>
      <c r="UTN156" s="17"/>
      <c r="UTO156" s="17"/>
      <c r="UTP156" s="17"/>
      <c r="UTQ156" s="17"/>
      <c r="UTR156" s="17"/>
      <c r="UTS156" s="17"/>
      <c r="UTT156" s="17"/>
      <c r="UTU156" s="17"/>
      <c r="UTV156" s="17"/>
      <c r="UTW156" s="17"/>
      <c r="UTX156" s="17"/>
      <c r="UTY156" s="17"/>
      <c r="UTZ156" s="17"/>
      <c r="UUA156" s="17"/>
      <c r="UUB156" s="17"/>
      <c r="UUC156" s="17"/>
      <c r="UUD156" s="17"/>
      <c r="UUE156" s="17"/>
      <c r="UUF156" s="17"/>
      <c r="UUG156" s="17"/>
      <c r="UUH156" s="17"/>
      <c r="UUI156" s="17"/>
      <c r="UUJ156" s="17"/>
      <c r="UUK156" s="17"/>
      <c r="UUL156" s="17"/>
      <c r="UUM156" s="17"/>
      <c r="UUN156" s="17"/>
      <c r="UUO156" s="17"/>
      <c r="UUP156" s="17"/>
      <c r="UUQ156" s="17"/>
      <c r="UUR156" s="17"/>
      <c r="UUS156" s="17"/>
      <c r="UUT156" s="17"/>
      <c r="UUU156" s="17"/>
      <c r="UUV156" s="17"/>
      <c r="UUW156" s="17"/>
      <c r="UUX156" s="17"/>
      <c r="UUY156" s="17"/>
      <c r="UUZ156" s="17"/>
      <c r="UVA156" s="17"/>
      <c r="UVB156" s="17"/>
      <c r="UVC156" s="17"/>
      <c r="UVD156" s="17"/>
      <c r="UVE156" s="17"/>
      <c r="UVF156" s="17"/>
      <c r="UVG156" s="17"/>
      <c r="UVH156" s="17"/>
      <c r="UVI156" s="17"/>
      <c r="UVJ156" s="17"/>
      <c r="UVK156" s="17"/>
      <c r="UVL156" s="17"/>
      <c r="UVM156" s="17"/>
      <c r="UVN156" s="17"/>
      <c r="UVO156" s="17"/>
      <c r="UVP156" s="17"/>
      <c r="UVQ156" s="17"/>
      <c r="UVR156" s="17"/>
      <c r="UVS156" s="17"/>
      <c r="UVT156" s="17"/>
      <c r="UVU156" s="17"/>
      <c r="UVV156" s="17"/>
      <c r="UVW156" s="17"/>
      <c r="UVX156" s="17"/>
      <c r="UVY156" s="17"/>
      <c r="UVZ156" s="17"/>
      <c r="UWA156" s="17"/>
      <c r="UWB156" s="17"/>
      <c r="UWC156" s="17"/>
      <c r="UWD156" s="17"/>
      <c r="UWE156" s="17"/>
      <c r="UWF156" s="17"/>
      <c r="UWG156" s="17"/>
      <c r="UWH156" s="17"/>
      <c r="UWI156" s="17"/>
      <c r="UWJ156" s="17"/>
      <c r="UWK156" s="17"/>
      <c r="UWL156" s="17"/>
      <c r="UWM156" s="17"/>
      <c r="UWN156" s="17"/>
      <c r="UWO156" s="17"/>
      <c r="UWP156" s="17"/>
      <c r="UWQ156" s="17"/>
      <c r="UWR156" s="17"/>
      <c r="UWS156" s="17"/>
      <c r="UWT156" s="17"/>
      <c r="UWU156" s="17"/>
      <c r="UWV156" s="17"/>
      <c r="UWW156" s="17"/>
      <c r="UWX156" s="17"/>
      <c r="UWY156" s="17"/>
      <c r="UWZ156" s="17"/>
      <c r="UXA156" s="17"/>
      <c r="UXB156" s="17"/>
      <c r="UXC156" s="17"/>
      <c r="UXD156" s="17"/>
      <c r="UXE156" s="17"/>
      <c r="UXF156" s="17"/>
      <c r="UXG156" s="17"/>
      <c r="UXH156" s="17"/>
      <c r="UXI156" s="17"/>
      <c r="UXJ156" s="17"/>
      <c r="UXK156" s="17"/>
      <c r="UXL156" s="17"/>
      <c r="UXM156" s="17"/>
      <c r="UXN156" s="17"/>
      <c r="UXO156" s="17"/>
      <c r="UXP156" s="17"/>
      <c r="UXQ156" s="17"/>
      <c r="UXR156" s="17"/>
      <c r="UXS156" s="17"/>
      <c r="UXT156" s="17"/>
      <c r="UXU156" s="17"/>
      <c r="UXV156" s="17"/>
      <c r="UXW156" s="17"/>
      <c r="UXX156" s="17"/>
      <c r="UXY156" s="17"/>
      <c r="UXZ156" s="17"/>
      <c r="UYA156" s="17"/>
      <c r="UYB156" s="17"/>
      <c r="UYC156" s="17"/>
      <c r="UYD156" s="17"/>
      <c r="UYE156" s="17"/>
      <c r="UYF156" s="17"/>
      <c r="UYG156" s="17"/>
      <c r="UYH156" s="17"/>
      <c r="UYI156" s="17"/>
      <c r="UYJ156" s="17"/>
      <c r="UYK156" s="17"/>
      <c r="UYL156" s="17"/>
      <c r="UYM156" s="17"/>
      <c r="UYN156" s="17"/>
      <c r="UYO156" s="17"/>
      <c r="UYP156" s="17"/>
      <c r="UYQ156" s="17"/>
      <c r="UYR156" s="17"/>
      <c r="UYS156" s="17"/>
      <c r="UYT156" s="17"/>
      <c r="UYU156" s="17"/>
      <c r="UYV156" s="17"/>
      <c r="UYW156" s="17"/>
      <c r="UYX156" s="17"/>
      <c r="UYY156" s="17"/>
      <c r="UYZ156" s="17"/>
      <c r="UZA156" s="17"/>
      <c r="UZB156" s="17"/>
      <c r="UZC156" s="17"/>
      <c r="UZD156" s="17"/>
      <c r="UZE156" s="17"/>
      <c r="UZF156" s="17"/>
      <c r="UZG156" s="17"/>
      <c r="UZH156" s="17"/>
      <c r="UZI156" s="17"/>
      <c r="UZJ156" s="17"/>
      <c r="UZK156" s="17"/>
      <c r="UZL156" s="17"/>
      <c r="UZM156" s="17"/>
      <c r="UZN156" s="17"/>
      <c r="UZO156" s="17"/>
      <c r="UZP156" s="17"/>
      <c r="UZQ156" s="17"/>
      <c r="UZR156" s="17"/>
      <c r="UZS156" s="17"/>
      <c r="UZT156" s="17"/>
      <c r="UZU156" s="17"/>
      <c r="UZV156" s="17"/>
      <c r="UZW156" s="17"/>
      <c r="UZX156" s="17"/>
      <c r="UZY156" s="17"/>
      <c r="UZZ156" s="17"/>
      <c r="VAA156" s="17"/>
      <c r="VAB156" s="17"/>
      <c r="VAC156" s="17"/>
      <c r="VAD156" s="17"/>
      <c r="VAE156" s="17"/>
      <c r="VAF156" s="17"/>
      <c r="VAG156" s="17"/>
      <c r="VAH156" s="17"/>
      <c r="VAI156" s="17"/>
      <c r="VAJ156" s="17"/>
      <c r="VAK156" s="17"/>
      <c r="VAL156" s="17"/>
      <c r="VAM156" s="17"/>
      <c r="VAN156" s="17"/>
      <c r="VAO156" s="17"/>
      <c r="VAP156" s="17"/>
      <c r="VAQ156" s="17"/>
      <c r="VAR156" s="17"/>
      <c r="VAS156" s="17"/>
      <c r="VAT156" s="17"/>
      <c r="VAU156" s="17"/>
      <c r="VAV156" s="17"/>
      <c r="VAW156" s="17"/>
      <c r="VAX156" s="17"/>
      <c r="VAY156" s="17"/>
      <c r="VAZ156" s="17"/>
      <c r="VBA156" s="17"/>
      <c r="VBB156" s="17"/>
      <c r="VBC156" s="17"/>
      <c r="VBD156" s="17"/>
      <c r="VBE156" s="17"/>
      <c r="VBF156" s="17"/>
      <c r="VBG156" s="17"/>
      <c r="VBH156" s="17"/>
      <c r="VBI156" s="17"/>
      <c r="VBJ156" s="17"/>
      <c r="VBK156" s="17"/>
      <c r="VBL156" s="17"/>
      <c r="VBM156" s="17"/>
      <c r="VBN156" s="17"/>
      <c r="VBO156" s="17"/>
      <c r="VBP156" s="17"/>
      <c r="VBQ156" s="17"/>
      <c r="VBR156" s="17"/>
      <c r="VBS156" s="17"/>
      <c r="VBT156" s="17"/>
      <c r="VBU156" s="17"/>
      <c r="VBV156" s="17"/>
      <c r="VBW156" s="17"/>
      <c r="VBX156" s="17"/>
      <c r="VBY156" s="17"/>
      <c r="VBZ156" s="17"/>
      <c r="VCA156" s="17"/>
      <c r="VCB156" s="17"/>
      <c r="VCC156" s="17"/>
      <c r="VCD156" s="17"/>
      <c r="VCE156" s="17"/>
      <c r="VCF156" s="17"/>
      <c r="VCG156" s="17"/>
      <c r="VCH156" s="17"/>
      <c r="VCI156" s="17"/>
      <c r="VCJ156" s="17"/>
      <c r="VCK156" s="17"/>
      <c r="VCL156" s="17"/>
      <c r="VCM156" s="17"/>
      <c r="VCN156" s="17"/>
      <c r="VCO156" s="17"/>
      <c r="VCP156" s="17"/>
      <c r="VCQ156" s="17"/>
      <c r="VCR156" s="17"/>
      <c r="VCS156" s="17"/>
      <c r="VCT156" s="17"/>
      <c r="VCU156" s="17"/>
      <c r="VCV156" s="17"/>
      <c r="VCW156" s="17"/>
      <c r="VCX156" s="17"/>
      <c r="VCY156" s="17"/>
      <c r="VCZ156" s="17"/>
      <c r="VDA156" s="17"/>
      <c r="VDB156" s="17"/>
      <c r="VDC156" s="17"/>
      <c r="VDD156" s="17"/>
      <c r="VDE156" s="17"/>
      <c r="VDF156" s="17"/>
      <c r="VDG156" s="17"/>
      <c r="VDH156" s="17"/>
      <c r="VDI156" s="17"/>
      <c r="VDJ156" s="17"/>
      <c r="VDK156" s="17"/>
      <c r="VDL156" s="17"/>
      <c r="VDM156" s="17"/>
      <c r="VDN156" s="17"/>
      <c r="VDO156" s="17"/>
      <c r="VDP156" s="17"/>
      <c r="VDQ156" s="17"/>
      <c r="VDR156" s="17"/>
      <c r="VDS156" s="17"/>
      <c r="VDT156" s="17"/>
      <c r="VDU156" s="17"/>
      <c r="VDV156" s="17"/>
      <c r="VDW156" s="17"/>
      <c r="VDX156" s="17"/>
      <c r="VDY156" s="17"/>
      <c r="VDZ156" s="17"/>
      <c r="VEA156" s="17"/>
      <c r="VEB156" s="17"/>
      <c r="VEC156" s="17"/>
      <c r="VED156" s="17"/>
      <c r="VEE156" s="17"/>
      <c r="VEF156" s="17"/>
      <c r="VEG156" s="17"/>
      <c r="VEH156" s="17"/>
      <c r="VEI156" s="17"/>
      <c r="VEJ156" s="17"/>
      <c r="VEK156" s="17"/>
      <c r="VEL156" s="17"/>
      <c r="VEM156" s="17"/>
      <c r="VEN156" s="17"/>
      <c r="VEO156" s="17"/>
      <c r="VEP156" s="17"/>
      <c r="VEQ156" s="17"/>
      <c r="VER156" s="17"/>
      <c r="VES156" s="17"/>
      <c r="VET156" s="17"/>
      <c r="VEU156" s="17"/>
      <c r="VEV156" s="17"/>
      <c r="VEW156" s="17"/>
      <c r="VEX156" s="17"/>
      <c r="VEY156" s="17"/>
      <c r="VEZ156" s="17"/>
      <c r="VFA156" s="17"/>
      <c r="VFB156" s="17"/>
      <c r="VFC156" s="17"/>
      <c r="VFD156" s="17"/>
      <c r="VFE156" s="17"/>
      <c r="VFF156" s="17"/>
      <c r="VFG156" s="17"/>
      <c r="VFH156" s="17"/>
      <c r="VFI156" s="17"/>
      <c r="VFJ156" s="17"/>
      <c r="VFK156" s="17"/>
      <c r="VFL156" s="17"/>
      <c r="VFM156" s="17"/>
      <c r="VFN156" s="17"/>
      <c r="VFO156" s="17"/>
      <c r="VFP156" s="17"/>
      <c r="VFQ156" s="17"/>
      <c r="VFR156" s="17"/>
      <c r="VFS156" s="17"/>
      <c r="VFT156" s="17"/>
      <c r="VFU156" s="17"/>
      <c r="VFV156" s="17"/>
      <c r="VFW156" s="17"/>
      <c r="VFX156" s="17"/>
      <c r="VFY156" s="17"/>
      <c r="VFZ156" s="17"/>
      <c r="VGA156" s="17"/>
      <c r="VGB156" s="17"/>
      <c r="VGC156" s="17"/>
      <c r="VGD156" s="17"/>
      <c r="VGE156" s="17"/>
      <c r="VGF156" s="17"/>
      <c r="VGG156" s="17"/>
      <c r="VGH156" s="17"/>
      <c r="VGI156" s="17"/>
      <c r="VGJ156" s="17"/>
      <c r="VGK156" s="17"/>
      <c r="VGL156" s="17"/>
      <c r="VGM156" s="17"/>
      <c r="VGN156" s="17"/>
      <c r="VGO156" s="17"/>
      <c r="VGP156" s="17"/>
      <c r="VGQ156" s="17"/>
      <c r="VGR156" s="17"/>
      <c r="VGS156" s="17"/>
      <c r="VGT156" s="17"/>
      <c r="VGU156" s="17"/>
      <c r="VGV156" s="17"/>
      <c r="VGW156" s="17"/>
      <c r="VGX156" s="17"/>
      <c r="VGY156" s="17"/>
      <c r="VGZ156" s="17"/>
      <c r="VHA156" s="17"/>
      <c r="VHB156" s="17"/>
      <c r="VHC156" s="17"/>
      <c r="VHD156" s="17"/>
      <c r="VHE156" s="17"/>
      <c r="VHF156" s="17"/>
      <c r="VHG156" s="17"/>
      <c r="VHH156" s="17"/>
      <c r="VHI156" s="17"/>
      <c r="VHJ156" s="17"/>
      <c r="VHK156" s="17"/>
      <c r="VHL156" s="17"/>
      <c r="VHM156" s="17"/>
      <c r="VHN156" s="17"/>
      <c r="VHO156" s="17"/>
      <c r="VHP156" s="17"/>
      <c r="VHQ156" s="17"/>
      <c r="VHR156" s="17"/>
      <c r="VHS156" s="17"/>
      <c r="VHT156" s="17"/>
      <c r="VHU156" s="17"/>
      <c r="VHV156" s="17"/>
      <c r="VHW156" s="17"/>
      <c r="VHX156" s="17"/>
      <c r="VHY156" s="17"/>
      <c r="VHZ156" s="17"/>
      <c r="VIA156" s="17"/>
      <c r="VIB156" s="17"/>
      <c r="VIC156" s="17"/>
      <c r="VID156" s="17"/>
      <c r="VIE156" s="17"/>
      <c r="VIF156" s="17"/>
      <c r="VIG156" s="17"/>
      <c r="VIH156" s="17"/>
      <c r="VII156" s="17"/>
      <c r="VIJ156" s="17"/>
      <c r="VIK156" s="17"/>
      <c r="VIL156" s="17"/>
      <c r="VIM156" s="17"/>
      <c r="VIN156" s="17"/>
      <c r="VIO156" s="17"/>
      <c r="VIP156" s="17"/>
      <c r="VIQ156" s="17"/>
      <c r="VIR156" s="17"/>
      <c r="VIS156" s="17"/>
      <c r="VIT156" s="17"/>
      <c r="VIU156" s="17"/>
      <c r="VIV156" s="17"/>
      <c r="VIW156" s="17"/>
      <c r="VIX156" s="17"/>
      <c r="VIY156" s="17"/>
      <c r="VIZ156" s="17"/>
      <c r="VJA156" s="17"/>
      <c r="VJB156" s="17"/>
      <c r="VJC156" s="17"/>
      <c r="VJD156" s="17"/>
      <c r="VJE156" s="17"/>
      <c r="VJF156" s="17"/>
      <c r="VJG156" s="17"/>
      <c r="VJH156" s="17"/>
      <c r="VJI156" s="17"/>
      <c r="VJJ156" s="17"/>
      <c r="VJK156" s="17"/>
      <c r="VJL156" s="17"/>
      <c r="VJM156" s="17"/>
      <c r="VJN156" s="17"/>
      <c r="VJO156" s="17"/>
      <c r="VJP156" s="17"/>
      <c r="VJQ156" s="17"/>
      <c r="VJR156" s="17"/>
      <c r="VJS156" s="17"/>
      <c r="VJT156" s="17"/>
      <c r="VJU156" s="17"/>
      <c r="VJV156" s="17"/>
      <c r="VJW156" s="17"/>
      <c r="VJX156" s="17"/>
      <c r="VJY156" s="17"/>
      <c r="VJZ156" s="17"/>
      <c r="VKA156" s="17"/>
      <c r="VKB156" s="17"/>
      <c r="VKC156" s="17"/>
      <c r="VKD156" s="17"/>
      <c r="VKE156" s="17"/>
      <c r="VKF156" s="17"/>
      <c r="VKG156" s="17"/>
      <c r="VKH156" s="17"/>
      <c r="VKI156" s="17"/>
      <c r="VKJ156" s="17"/>
      <c r="VKK156" s="17"/>
      <c r="VKL156" s="17"/>
      <c r="VKM156" s="17"/>
      <c r="VKN156" s="17"/>
      <c r="VKO156" s="17"/>
      <c r="VKP156" s="17"/>
      <c r="VKQ156" s="17"/>
      <c r="VKR156" s="17"/>
      <c r="VKS156" s="17"/>
      <c r="VKT156" s="17"/>
      <c r="VKU156" s="17"/>
      <c r="VKV156" s="17"/>
      <c r="VKW156" s="17"/>
      <c r="VKX156" s="17"/>
      <c r="VKY156" s="17"/>
      <c r="VKZ156" s="17"/>
      <c r="VLA156" s="17"/>
      <c r="VLB156" s="17"/>
      <c r="VLC156" s="17"/>
      <c r="VLD156" s="17"/>
      <c r="VLE156" s="17"/>
      <c r="VLF156" s="17"/>
      <c r="VLG156" s="17"/>
      <c r="VLH156" s="17"/>
      <c r="VLI156" s="17"/>
      <c r="VLJ156" s="17"/>
      <c r="VLK156" s="17"/>
      <c r="VLL156" s="17"/>
      <c r="VLM156" s="17"/>
      <c r="VLN156" s="17"/>
      <c r="VLO156" s="17"/>
      <c r="VLP156" s="17"/>
      <c r="VLQ156" s="17"/>
      <c r="VLR156" s="17"/>
      <c r="VLS156" s="17"/>
      <c r="VLT156" s="17"/>
      <c r="VLU156" s="17"/>
      <c r="VLV156" s="17"/>
      <c r="VLW156" s="17"/>
      <c r="VLX156" s="17"/>
      <c r="VLY156" s="17"/>
      <c r="VLZ156" s="17"/>
      <c r="VMA156" s="17"/>
      <c r="VMB156" s="17"/>
      <c r="VMC156" s="17"/>
      <c r="VMD156" s="17"/>
      <c r="VME156" s="17"/>
      <c r="VMF156" s="17"/>
      <c r="VMG156" s="17"/>
      <c r="VMH156" s="17"/>
      <c r="VMI156" s="17"/>
      <c r="VMJ156" s="17"/>
      <c r="VMK156" s="17"/>
      <c r="VML156" s="17"/>
      <c r="VMM156" s="17"/>
      <c r="VMN156" s="17"/>
      <c r="VMO156" s="17"/>
      <c r="VMP156" s="17"/>
      <c r="VMQ156" s="17"/>
      <c r="VMR156" s="17"/>
      <c r="VMS156" s="17"/>
      <c r="VMT156" s="17"/>
      <c r="VMU156" s="17"/>
      <c r="VMV156" s="17"/>
      <c r="VMW156" s="17"/>
      <c r="VMX156" s="17"/>
      <c r="VMY156" s="17"/>
      <c r="VMZ156" s="17"/>
      <c r="VNA156" s="17"/>
      <c r="VNB156" s="17"/>
      <c r="VNC156" s="17"/>
      <c r="VND156" s="17"/>
      <c r="VNE156" s="17"/>
      <c r="VNF156" s="17"/>
      <c r="VNG156" s="17"/>
      <c r="VNH156" s="17"/>
      <c r="VNI156" s="17"/>
      <c r="VNJ156" s="17"/>
      <c r="VNK156" s="17"/>
      <c r="VNL156" s="17"/>
      <c r="VNM156" s="17"/>
      <c r="VNN156" s="17"/>
      <c r="VNO156" s="17"/>
      <c r="VNP156" s="17"/>
      <c r="VNQ156" s="17"/>
      <c r="VNR156" s="17"/>
      <c r="VNS156" s="17"/>
      <c r="VNT156" s="17"/>
      <c r="VNU156" s="17"/>
      <c r="VNV156" s="17"/>
      <c r="VNW156" s="17"/>
      <c r="VNX156" s="17"/>
      <c r="VNY156" s="17"/>
      <c r="VNZ156" s="17"/>
      <c r="VOA156" s="17"/>
      <c r="VOB156" s="17"/>
      <c r="VOC156" s="17"/>
      <c r="VOD156" s="17"/>
      <c r="VOE156" s="17"/>
      <c r="VOF156" s="17"/>
      <c r="VOG156" s="17"/>
      <c r="VOH156" s="17"/>
      <c r="VOI156" s="17"/>
      <c r="VOJ156" s="17"/>
      <c r="VOK156" s="17"/>
      <c r="VOL156" s="17"/>
      <c r="VOM156" s="17"/>
      <c r="VON156" s="17"/>
      <c r="VOO156" s="17"/>
      <c r="VOP156" s="17"/>
      <c r="VOQ156" s="17"/>
      <c r="VOR156" s="17"/>
      <c r="VOS156" s="17"/>
      <c r="VOT156" s="17"/>
      <c r="VOU156" s="17"/>
      <c r="VOV156" s="17"/>
      <c r="VOW156" s="17"/>
      <c r="VOX156" s="17"/>
      <c r="VOY156" s="17"/>
      <c r="VOZ156" s="17"/>
      <c r="VPA156" s="17"/>
      <c r="VPB156" s="17"/>
      <c r="VPC156" s="17"/>
      <c r="VPD156" s="17"/>
      <c r="VPE156" s="17"/>
      <c r="VPF156" s="17"/>
      <c r="VPG156" s="17"/>
      <c r="VPH156" s="17"/>
      <c r="VPI156" s="17"/>
      <c r="VPJ156" s="17"/>
      <c r="VPK156" s="17"/>
      <c r="VPL156" s="17"/>
      <c r="VPM156" s="17"/>
      <c r="VPN156" s="17"/>
      <c r="VPO156" s="17"/>
      <c r="VPP156" s="17"/>
      <c r="VPQ156" s="17"/>
      <c r="VPR156" s="17"/>
      <c r="VPS156" s="17"/>
      <c r="VPT156" s="17"/>
      <c r="VPU156" s="17"/>
      <c r="VPV156" s="17"/>
      <c r="VPW156" s="17"/>
      <c r="VPX156" s="17"/>
      <c r="VPY156" s="17"/>
      <c r="VPZ156" s="17"/>
      <c r="VQA156" s="17"/>
      <c r="VQB156" s="17"/>
      <c r="VQC156" s="17"/>
      <c r="VQD156" s="17"/>
      <c r="VQE156" s="17"/>
      <c r="VQF156" s="17"/>
      <c r="VQG156" s="17"/>
      <c r="VQH156" s="17"/>
      <c r="VQI156" s="17"/>
      <c r="VQJ156" s="17"/>
      <c r="VQK156" s="17"/>
      <c r="VQL156" s="17"/>
      <c r="VQM156" s="17"/>
      <c r="VQN156" s="17"/>
      <c r="VQO156" s="17"/>
      <c r="VQP156" s="17"/>
      <c r="VQQ156" s="17"/>
      <c r="VQR156" s="17"/>
      <c r="VQS156" s="17"/>
      <c r="VQT156" s="17"/>
      <c r="VQU156" s="17"/>
      <c r="VQV156" s="17"/>
      <c r="VQW156" s="17"/>
      <c r="VQX156" s="17"/>
      <c r="VQY156" s="17"/>
      <c r="VQZ156" s="17"/>
      <c r="VRA156" s="17"/>
      <c r="VRB156" s="17"/>
      <c r="VRC156" s="17"/>
      <c r="VRD156" s="17"/>
      <c r="VRE156" s="17"/>
      <c r="VRF156" s="17"/>
      <c r="VRG156" s="17"/>
      <c r="VRH156" s="17"/>
      <c r="VRI156" s="17"/>
      <c r="VRJ156" s="17"/>
      <c r="VRK156" s="17"/>
      <c r="VRL156" s="17"/>
      <c r="VRM156" s="17"/>
      <c r="VRN156" s="17"/>
      <c r="VRO156" s="17"/>
      <c r="VRP156" s="17"/>
      <c r="VRQ156" s="17"/>
      <c r="VRR156" s="17"/>
      <c r="VRS156" s="17"/>
      <c r="VRT156" s="17"/>
      <c r="VRU156" s="17"/>
      <c r="VRV156" s="17"/>
      <c r="VRW156" s="17"/>
      <c r="VRX156" s="17"/>
      <c r="VRY156" s="17"/>
      <c r="VRZ156" s="17"/>
      <c r="VSA156" s="17"/>
      <c r="VSB156" s="17"/>
      <c r="VSC156" s="17"/>
      <c r="VSD156" s="17"/>
      <c r="VSE156" s="17"/>
      <c r="VSF156" s="17"/>
      <c r="VSG156" s="17"/>
      <c r="VSH156" s="17"/>
      <c r="VSI156" s="17"/>
      <c r="VSJ156" s="17"/>
      <c r="VSK156" s="17"/>
      <c r="VSL156" s="17"/>
      <c r="VSM156" s="17"/>
      <c r="VSN156" s="17"/>
      <c r="VSO156" s="17"/>
      <c r="VSP156" s="17"/>
      <c r="VSQ156" s="17"/>
      <c r="VSR156" s="17"/>
      <c r="VSS156" s="17"/>
      <c r="VST156" s="17"/>
      <c r="VSU156" s="17"/>
      <c r="VSV156" s="17"/>
      <c r="VSW156" s="17"/>
      <c r="VSX156" s="17"/>
      <c r="VSY156" s="17"/>
      <c r="VSZ156" s="17"/>
      <c r="VTA156" s="17"/>
      <c r="VTB156" s="17"/>
      <c r="VTC156" s="17"/>
      <c r="VTD156" s="17"/>
      <c r="VTE156" s="17"/>
      <c r="VTF156" s="17"/>
      <c r="VTG156" s="17"/>
      <c r="VTH156" s="17"/>
      <c r="VTI156" s="17"/>
      <c r="VTJ156" s="17"/>
      <c r="VTK156" s="17"/>
      <c r="VTL156" s="17"/>
      <c r="VTM156" s="17"/>
      <c r="VTN156" s="17"/>
      <c r="VTO156" s="17"/>
      <c r="VTP156" s="17"/>
      <c r="VTQ156" s="17"/>
      <c r="VTR156" s="17"/>
      <c r="VTS156" s="17"/>
      <c r="VTT156" s="17"/>
      <c r="VTU156" s="17"/>
      <c r="VTV156" s="17"/>
      <c r="VTW156" s="17"/>
      <c r="VTX156" s="17"/>
      <c r="VTY156" s="17"/>
      <c r="VTZ156" s="17"/>
      <c r="VUA156" s="17"/>
      <c r="VUB156" s="17"/>
      <c r="VUC156" s="17"/>
      <c r="VUD156" s="17"/>
      <c r="VUE156" s="17"/>
      <c r="VUF156" s="17"/>
      <c r="VUG156" s="17"/>
      <c r="VUH156" s="17"/>
      <c r="VUI156" s="17"/>
      <c r="VUJ156" s="17"/>
      <c r="VUK156" s="17"/>
      <c r="VUL156" s="17"/>
      <c r="VUM156" s="17"/>
      <c r="VUN156" s="17"/>
      <c r="VUO156" s="17"/>
      <c r="VUP156" s="17"/>
      <c r="VUQ156" s="17"/>
      <c r="VUR156" s="17"/>
      <c r="VUS156" s="17"/>
      <c r="VUT156" s="17"/>
      <c r="VUU156" s="17"/>
      <c r="VUV156" s="17"/>
      <c r="VUW156" s="17"/>
      <c r="VUX156" s="17"/>
      <c r="VUY156" s="17"/>
      <c r="VUZ156" s="17"/>
      <c r="VVA156" s="17"/>
      <c r="VVB156" s="17"/>
      <c r="VVC156" s="17"/>
      <c r="VVD156" s="17"/>
      <c r="VVE156" s="17"/>
      <c r="VVF156" s="17"/>
      <c r="VVG156" s="17"/>
      <c r="VVH156" s="17"/>
      <c r="VVI156" s="17"/>
      <c r="VVJ156" s="17"/>
      <c r="VVK156" s="17"/>
      <c r="VVL156" s="17"/>
      <c r="VVM156" s="17"/>
      <c r="VVN156" s="17"/>
      <c r="VVO156" s="17"/>
      <c r="VVP156" s="17"/>
      <c r="VVQ156" s="17"/>
      <c r="VVR156" s="17"/>
      <c r="VVS156" s="17"/>
      <c r="VVT156" s="17"/>
      <c r="VVU156" s="17"/>
      <c r="VVV156" s="17"/>
      <c r="VVW156" s="17"/>
      <c r="VVX156" s="17"/>
      <c r="VVY156" s="17"/>
      <c r="VVZ156" s="17"/>
      <c r="VWA156" s="17"/>
      <c r="VWB156" s="17"/>
      <c r="VWC156" s="17"/>
      <c r="VWD156" s="17"/>
      <c r="VWE156" s="17"/>
      <c r="VWF156" s="17"/>
      <c r="VWG156" s="17"/>
      <c r="VWH156" s="17"/>
      <c r="VWI156" s="17"/>
      <c r="VWJ156" s="17"/>
      <c r="VWK156" s="17"/>
      <c r="VWL156" s="17"/>
      <c r="VWM156" s="17"/>
      <c r="VWN156" s="17"/>
      <c r="VWO156" s="17"/>
      <c r="VWP156" s="17"/>
      <c r="VWQ156" s="17"/>
      <c r="VWR156" s="17"/>
      <c r="VWS156" s="17"/>
      <c r="VWT156" s="17"/>
      <c r="VWU156" s="17"/>
      <c r="VWV156" s="17"/>
      <c r="VWW156" s="17"/>
      <c r="VWX156" s="17"/>
      <c r="VWY156" s="17"/>
      <c r="VWZ156" s="17"/>
      <c r="VXA156" s="17"/>
      <c r="VXB156" s="17"/>
      <c r="VXC156" s="17"/>
      <c r="VXD156" s="17"/>
      <c r="VXE156" s="17"/>
      <c r="VXF156" s="17"/>
      <c r="VXG156" s="17"/>
      <c r="VXH156" s="17"/>
      <c r="VXI156" s="17"/>
      <c r="VXJ156" s="17"/>
      <c r="VXK156" s="17"/>
      <c r="VXL156" s="17"/>
      <c r="VXM156" s="17"/>
      <c r="VXN156" s="17"/>
      <c r="VXO156" s="17"/>
      <c r="VXP156" s="17"/>
      <c r="VXQ156" s="17"/>
      <c r="VXR156" s="17"/>
      <c r="VXS156" s="17"/>
      <c r="VXT156" s="17"/>
      <c r="VXU156" s="17"/>
      <c r="VXV156" s="17"/>
      <c r="VXW156" s="17"/>
      <c r="VXX156" s="17"/>
      <c r="VXY156" s="17"/>
      <c r="VXZ156" s="17"/>
      <c r="VYA156" s="17"/>
      <c r="VYB156" s="17"/>
      <c r="VYC156" s="17"/>
      <c r="VYD156" s="17"/>
      <c r="VYE156" s="17"/>
      <c r="VYF156" s="17"/>
      <c r="VYG156" s="17"/>
      <c r="VYH156" s="17"/>
      <c r="VYI156" s="17"/>
      <c r="VYJ156" s="17"/>
      <c r="VYK156" s="17"/>
      <c r="VYL156" s="17"/>
      <c r="VYM156" s="17"/>
      <c r="VYN156" s="17"/>
      <c r="VYO156" s="17"/>
      <c r="VYP156" s="17"/>
      <c r="VYQ156" s="17"/>
      <c r="VYR156" s="17"/>
      <c r="VYS156" s="17"/>
      <c r="VYT156" s="17"/>
      <c r="VYU156" s="17"/>
      <c r="VYV156" s="17"/>
      <c r="VYW156" s="17"/>
      <c r="VYX156" s="17"/>
      <c r="VYY156" s="17"/>
      <c r="VYZ156" s="17"/>
      <c r="VZA156" s="17"/>
      <c r="VZB156" s="17"/>
      <c r="VZC156" s="17"/>
      <c r="VZD156" s="17"/>
      <c r="VZE156" s="17"/>
      <c r="VZF156" s="17"/>
      <c r="VZG156" s="17"/>
      <c r="VZH156" s="17"/>
      <c r="VZI156" s="17"/>
      <c r="VZJ156" s="17"/>
      <c r="VZK156" s="17"/>
      <c r="VZL156" s="17"/>
      <c r="VZM156" s="17"/>
      <c r="VZN156" s="17"/>
      <c r="VZO156" s="17"/>
      <c r="VZP156" s="17"/>
      <c r="VZQ156" s="17"/>
      <c r="VZR156" s="17"/>
      <c r="VZS156" s="17"/>
      <c r="VZT156" s="17"/>
      <c r="VZU156" s="17"/>
      <c r="VZV156" s="17"/>
      <c r="VZW156" s="17"/>
      <c r="VZX156" s="17"/>
      <c r="VZY156" s="17"/>
      <c r="VZZ156" s="17"/>
      <c r="WAA156" s="17"/>
      <c r="WAB156" s="17"/>
      <c r="WAC156" s="17"/>
      <c r="WAD156" s="17"/>
      <c r="WAE156" s="17"/>
      <c r="WAF156" s="17"/>
      <c r="WAG156" s="17"/>
      <c r="WAH156" s="17"/>
      <c r="WAI156" s="17"/>
      <c r="WAJ156" s="17"/>
      <c r="WAK156" s="17"/>
      <c r="WAL156" s="17"/>
      <c r="WAM156" s="17"/>
      <c r="WAN156" s="17"/>
      <c r="WAO156" s="17"/>
      <c r="WAP156" s="17"/>
      <c r="WAQ156" s="17"/>
      <c r="WAR156" s="17"/>
      <c r="WAS156" s="17"/>
      <c r="WAT156" s="17"/>
      <c r="WAU156" s="17"/>
      <c r="WAV156" s="17"/>
      <c r="WAW156" s="17"/>
      <c r="WAX156" s="17"/>
      <c r="WAY156" s="17"/>
      <c r="WAZ156" s="17"/>
      <c r="WBA156" s="17"/>
      <c r="WBB156" s="17"/>
      <c r="WBC156" s="17"/>
      <c r="WBD156" s="17"/>
      <c r="WBE156" s="17"/>
      <c r="WBF156" s="17"/>
      <c r="WBG156" s="17"/>
      <c r="WBH156" s="17"/>
      <c r="WBI156" s="17"/>
      <c r="WBJ156" s="17"/>
      <c r="WBK156" s="17"/>
      <c r="WBL156" s="17"/>
      <c r="WBM156" s="17"/>
      <c r="WBN156" s="17"/>
      <c r="WBO156" s="17"/>
      <c r="WBP156" s="17"/>
      <c r="WBQ156" s="17"/>
      <c r="WBR156" s="17"/>
      <c r="WBS156" s="17"/>
      <c r="WBT156" s="17"/>
      <c r="WBU156" s="17"/>
      <c r="WBV156" s="17"/>
      <c r="WBW156" s="17"/>
      <c r="WBX156" s="17"/>
      <c r="WBY156" s="17"/>
      <c r="WBZ156" s="17"/>
      <c r="WCA156" s="17"/>
      <c r="WCB156" s="17"/>
      <c r="WCC156" s="17"/>
      <c r="WCD156" s="17"/>
      <c r="WCE156" s="17"/>
      <c r="WCF156" s="17"/>
      <c r="WCG156" s="17"/>
      <c r="WCH156" s="17"/>
      <c r="WCI156" s="17"/>
      <c r="WCJ156" s="17"/>
      <c r="WCK156" s="17"/>
      <c r="WCL156" s="17"/>
      <c r="WCM156" s="17"/>
      <c r="WCN156" s="17"/>
      <c r="WCO156" s="17"/>
      <c r="WCP156" s="17"/>
      <c r="WCQ156" s="17"/>
      <c r="WCR156" s="17"/>
      <c r="WCS156" s="17"/>
      <c r="WCT156" s="17"/>
      <c r="WCU156" s="17"/>
      <c r="WCV156" s="17"/>
      <c r="WCW156" s="17"/>
      <c r="WCX156" s="17"/>
      <c r="WCY156" s="17"/>
      <c r="WCZ156" s="17"/>
      <c r="WDA156" s="17"/>
      <c r="WDB156" s="17"/>
      <c r="WDC156" s="17"/>
      <c r="WDD156" s="17"/>
      <c r="WDE156" s="17"/>
      <c r="WDF156" s="17"/>
      <c r="WDG156" s="17"/>
      <c r="WDH156" s="17"/>
      <c r="WDI156" s="17"/>
      <c r="WDJ156" s="17"/>
      <c r="WDK156" s="17"/>
      <c r="WDL156" s="17"/>
      <c r="WDM156" s="17"/>
      <c r="WDN156" s="17"/>
      <c r="WDO156" s="17"/>
      <c r="WDP156" s="17"/>
      <c r="WDQ156" s="17"/>
      <c r="WDR156" s="17"/>
      <c r="WDS156" s="17"/>
      <c r="WDT156" s="17"/>
      <c r="WDU156" s="17"/>
      <c r="WDV156" s="17"/>
      <c r="WDW156" s="17"/>
      <c r="WDX156" s="17"/>
      <c r="WDY156" s="17"/>
      <c r="WDZ156" s="17"/>
      <c r="WEA156" s="17"/>
      <c r="WEB156" s="17"/>
      <c r="WEC156" s="17"/>
      <c r="WED156" s="17"/>
      <c r="WEE156" s="17"/>
      <c r="WEF156" s="17"/>
      <c r="WEG156" s="17"/>
      <c r="WEH156" s="17"/>
      <c r="WEI156" s="17"/>
      <c r="WEJ156" s="17"/>
      <c r="WEK156" s="17"/>
      <c r="WEL156" s="17"/>
      <c r="WEM156" s="17"/>
      <c r="WEN156" s="17"/>
      <c r="WEO156" s="17"/>
      <c r="WEP156" s="17"/>
      <c r="WEQ156" s="17"/>
      <c r="WER156" s="17"/>
      <c r="WES156" s="17"/>
      <c r="WET156" s="17"/>
      <c r="WEU156" s="17"/>
      <c r="WEV156" s="17"/>
      <c r="WEW156" s="17"/>
      <c r="WEX156" s="17"/>
      <c r="WEY156" s="17"/>
      <c r="WEZ156" s="17"/>
      <c r="WFA156" s="17"/>
      <c r="WFB156" s="17"/>
      <c r="WFC156" s="17"/>
      <c r="WFD156" s="17"/>
      <c r="WFE156" s="17"/>
      <c r="WFF156" s="17"/>
      <c r="WFG156" s="17"/>
      <c r="WFH156" s="17"/>
      <c r="WFI156" s="17"/>
      <c r="WFJ156" s="17"/>
      <c r="WFK156" s="17"/>
      <c r="WFL156" s="17"/>
      <c r="WFM156" s="17"/>
      <c r="WFN156" s="17"/>
      <c r="WFO156" s="17"/>
      <c r="WFP156" s="17"/>
      <c r="WFQ156" s="17"/>
      <c r="WFR156" s="17"/>
      <c r="WFS156" s="17"/>
      <c r="WFT156" s="17"/>
      <c r="WFU156" s="17"/>
      <c r="WFV156" s="17"/>
      <c r="WFW156" s="17"/>
      <c r="WFX156" s="17"/>
      <c r="WFY156" s="17"/>
      <c r="WFZ156" s="17"/>
      <c r="WGA156" s="17"/>
      <c r="WGB156" s="17"/>
      <c r="WGC156" s="17"/>
      <c r="WGD156" s="17"/>
      <c r="WGE156" s="17"/>
      <c r="WGF156" s="17"/>
      <c r="WGG156" s="17"/>
      <c r="WGH156" s="17"/>
      <c r="WGI156" s="17"/>
      <c r="WGJ156" s="17"/>
      <c r="WGK156" s="17"/>
      <c r="WGL156" s="17"/>
      <c r="WGM156" s="17"/>
      <c r="WGN156" s="17"/>
      <c r="WGO156" s="17"/>
      <c r="WGP156" s="17"/>
      <c r="WGQ156" s="17"/>
      <c r="WGR156" s="17"/>
      <c r="WGS156" s="17"/>
      <c r="WGT156" s="17"/>
      <c r="WGU156" s="17"/>
      <c r="WGV156" s="17"/>
      <c r="WGW156" s="17"/>
      <c r="WGX156" s="17"/>
      <c r="WGY156" s="17"/>
      <c r="WGZ156" s="17"/>
      <c r="WHA156" s="17"/>
      <c r="WHB156" s="17"/>
      <c r="WHC156" s="17"/>
      <c r="WHD156" s="17"/>
      <c r="WHE156" s="17"/>
      <c r="WHF156" s="17"/>
      <c r="WHG156" s="17"/>
      <c r="WHH156" s="17"/>
      <c r="WHI156" s="17"/>
      <c r="WHJ156" s="17"/>
      <c r="WHK156" s="17"/>
      <c r="WHL156" s="17"/>
      <c r="WHM156" s="17"/>
      <c r="WHN156" s="17"/>
      <c r="WHO156" s="17"/>
      <c r="WHP156" s="17"/>
      <c r="WHQ156" s="17"/>
      <c r="WHR156" s="17"/>
      <c r="WHS156" s="17"/>
      <c r="WHT156" s="17"/>
      <c r="WHU156" s="17"/>
      <c r="WHV156" s="17"/>
      <c r="WHW156" s="17"/>
      <c r="WHX156" s="17"/>
      <c r="WHY156" s="17"/>
      <c r="WHZ156" s="17"/>
      <c r="WIA156" s="17"/>
      <c r="WIB156" s="17"/>
      <c r="WIC156" s="17"/>
      <c r="WID156" s="17"/>
      <c r="WIE156" s="17"/>
      <c r="WIF156" s="17"/>
      <c r="WIG156" s="17"/>
      <c r="WIH156" s="17"/>
      <c r="WII156" s="17"/>
      <c r="WIJ156" s="17"/>
      <c r="WIK156" s="17"/>
      <c r="WIL156" s="17"/>
      <c r="WIM156" s="17"/>
      <c r="WIN156" s="17"/>
      <c r="WIO156" s="17"/>
      <c r="WIP156" s="17"/>
      <c r="WIQ156" s="17"/>
      <c r="WIR156" s="17"/>
      <c r="WIS156" s="17"/>
      <c r="WIT156" s="17"/>
      <c r="WIU156" s="17"/>
      <c r="WIV156" s="17"/>
      <c r="WIW156" s="17"/>
      <c r="WIX156" s="17"/>
      <c r="WIY156" s="17"/>
      <c r="WIZ156" s="17"/>
      <c r="WJA156" s="17"/>
      <c r="WJB156" s="17"/>
      <c r="WJC156" s="17"/>
      <c r="WJD156" s="17"/>
      <c r="WJE156" s="17"/>
      <c r="WJF156" s="17"/>
      <c r="WJG156" s="17"/>
      <c r="WJH156" s="17"/>
      <c r="WJI156" s="17"/>
      <c r="WJJ156" s="17"/>
      <c r="WJK156" s="17"/>
      <c r="WJL156" s="17"/>
      <c r="WJM156" s="17"/>
      <c r="WJN156" s="17"/>
      <c r="WJO156" s="17"/>
      <c r="WJP156" s="17"/>
      <c r="WJQ156" s="17"/>
      <c r="WJR156" s="17"/>
      <c r="WJS156" s="17"/>
      <c r="WJT156" s="17"/>
      <c r="WJU156" s="17"/>
      <c r="WJV156" s="17"/>
      <c r="WJW156" s="17"/>
      <c r="WJX156" s="17"/>
      <c r="WJY156" s="17"/>
      <c r="WJZ156" s="17"/>
      <c r="WKA156" s="17"/>
      <c r="WKB156" s="17"/>
      <c r="WKC156" s="17"/>
      <c r="WKD156" s="17"/>
      <c r="WKE156" s="17"/>
      <c r="WKF156" s="17"/>
      <c r="WKG156" s="17"/>
      <c r="WKH156" s="17"/>
      <c r="WKI156" s="17"/>
      <c r="WKJ156" s="17"/>
      <c r="WKK156" s="17"/>
      <c r="WKL156" s="17"/>
      <c r="WKM156" s="17"/>
      <c r="WKN156" s="17"/>
      <c r="WKO156" s="17"/>
      <c r="WKP156" s="17"/>
      <c r="WKQ156" s="17"/>
      <c r="WKR156" s="17"/>
      <c r="WKS156" s="17"/>
      <c r="WKT156" s="17"/>
      <c r="WKU156" s="17"/>
      <c r="WKV156" s="17"/>
      <c r="WKW156" s="17"/>
      <c r="WKX156" s="17"/>
      <c r="WKY156" s="17"/>
      <c r="WKZ156" s="17"/>
      <c r="WLA156" s="17"/>
      <c r="WLB156" s="17"/>
      <c r="WLC156" s="17"/>
      <c r="WLD156" s="17"/>
      <c r="WLE156" s="17"/>
      <c r="WLF156" s="17"/>
      <c r="WLG156" s="17"/>
      <c r="WLH156" s="17"/>
      <c r="WLI156" s="17"/>
      <c r="WLJ156" s="17"/>
      <c r="WLK156" s="17"/>
      <c r="WLL156" s="17"/>
      <c r="WLM156" s="17"/>
      <c r="WLN156" s="17"/>
      <c r="WLO156" s="17"/>
      <c r="WLP156" s="17"/>
      <c r="WLQ156" s="17"/>
      <c r="WLR156" s="17"/>
      <c r="WLS156" s="17"/>
      <c r="WLT156" s="17"/>
      <c r="WLU156" s="17"/>
      <c r="WLV156" s="17"/>
      <c r="WLW156" s="17"/>
      <c r="WLX156" s="17"/>
      <c r="WLY156" s="17"/>
      <c r="WLZ156" s="17"/>
      <c r="WMA156" s="17"/>
      <c r="WMB156" s="17"/>
      <c r="WMC156" s="17"/>
      <c r="WMD156" s="17"/>
      <c r="WME156" s="17"/>
      <c r="WMF156" s="17"/>
      <c r="WMG156" s="17"/>
      <c r="WMH156" s="17"/>
      <c r="WMI156" s="17"/>
      <c r="WMJ156" s="17"/>
      <c r="WMK156" s="17"/>
      <c r="WML156" s="17"/>
      <c r="WMM156" s="17"/>
      <c r="WMN156" s="17"/>
      <c r="WMO156" s="17"/>
      <c r="WMP156" s="17"/>
      <c r="WMQ156" s="17"/>
      <c r="WMR156" s="17"/>
      <c r="WMS156" s="17"/>
      <c r="WMT156" s="17"/>
      <c r="WMU156" s="17"/>
      <c r="WMV156" s="17"/>
      <c r="WMW156" s="17"/>
      <c r="WMX156" s="17"/>
      <c r="WMY156" s="17"/>
      <c r="WMZ156" s="17"/>
      <c r="WNA156" s="17"/>
      <c r="WNB156" s="17"/>
      <c r="WNC156" s="17"/>
      <c r="WND156" s="17"/>
      <c r="WNE156" s="17"/>
      <c r="WNF156" s="17"/>
      <c r="WNG156" s="17"/>
      <c r="WNH156" s="17"/>
      <c r="WNI156" s="17"/>
      <c r="WNJ156" s="17"/>
      <c r="WNK156" s="17"/>
      <c r="WNL156" s="17"/>
      <c r="WNM156" s="17"/>
      <c r="WNN156" s="17"/>
      <c r="WNO156" s="17"/>
      <c r="WNP156" s="17"/>
      <c r="WNQ156" s="17"/>
      <c r="WNR156" s="17"/>
      <c r="WNS156" s="17"/>
      <c r="WNT156" s="17"/>
      <c r="WNU156" s="17"/>
      <c r="WNV156" s="17"/>
      <c r="WNW156" s="17"/>
      <c r="WNX156" s="17"/>
      <c r="WNY156" s="17"/>
      <c r="WNZ156" s="17"/>
      <c r="WOA156" s="17"/>
      <c r="WOB156" s="17"/>
      <c r="WOC156" s="17"/>
      <c r="WOD156" s="17"/>
      <c r="WOE156" s="17"/>
      <c r="WOF156" s="17"/>
      <c r="WOG156" s="17"/>
      <c r="WOH156" s="17"/>
      <c r="WOI156" s="17"/>
      <c r="WOJ156" s="17"/>
      <c r="WOK156" s="17"/>
      <c r="WOL156" s="17"/>
      <c r="WOM156" s="17"/>
      <c r="WON156" s="17"/>
      <c r="WOO156" s="17"/>
      <c r="WOP156" s="17"/>
      <c r="WOQ156" s="17"/>
      <c r="WOR156" s="17"/>
      <c r="WOS156" s="17"/>
      <c r="WOT156" s="17"/>
      <c r="WOU156" s="17"/>
      <c r="WOV156" s="17"/>
      <c r="WOW156" s="17"/>
      <c r="WOX156" s="17"/>
      <c r="WOY156" s="17"/>
      <c r="WOZ156" s="17"/>
      <c r="WPA156" s="17"/>
      <c r="WPB156" s="17"/>
      <c r="WPC156" s="17"/>
      <c r="WPD156" s="17"/>
      <c r="WPE156" s="17"/>
      <c r="WPF156" s="17"/>
      <c r="WPG156" s="17"/>
      <c r="WPH156" s="17"/>
      <c r="WPI156" s="17"/>
      <c r="WPJ156" s="17"/>
      <c r="WPK156" s="17"/>
      <c r="WPL156" s="17"/>
      <c r="WPM156" s="17"/>
      <c r="WPN156" s="17"/>
      <c r="WPO156" s="17"/>
      <c r="WPP156" s="17"/>
      <c r="WPQ156" s="17"/>
      <c r="WPR156" s="17"/>
      <c r="WPS156" s="17"/>
      <c r="WPT156" s="17"/>
      <c r="WPU156" s="17"/>
      <c r="WPV156" s="17"/>
      <c r="WPW156" s="17"/>
      <c r="WPX156" s="17"/>
      <c r="WPY156" s="17"/>
      <c r="WPZ156" s="17"/>
      <c r="WQA156" s="17"/>
      <c r="WQB156" s="17"/>
      <c r="WQC156" s="17"/>
      <c r="WQD156" s="17"/>
      <c r="WQE156" s="17"/>
      <c r="WQF156" s="17"/>
      <c r="WQG156" s="17"/>
      <c r="WQH156" s="17"/>
      <c r="WQI156" s="17"/>
      <c r="WQJ156" s="17"/>
      <c r="WQK156" s="17"/>
      <c r="WQL156" s="17"/>
      <c r="WQM156" s="17"/>
      <c r="WQN156" s="17"/>
      <c r="WQO156" s="17"/>
      <c r="WQP156" s="17"/>
      <c r="WQQ156" s="17"/>
      <c r="WQR156" s="17"/>
      <c r="WQS156" s="17"/>
      <c r="WQT156" s="17"/>
      <c r="WQU156" s="17"/>
      <c r="WQV156" s="17"/>
      <c r="WQW156" s="17"/>
      <c r="WQX156" s="17"/>
      <c r="WQY156" s="17"/>
      <c r="WQZ156" s="17"/>
      <c r="WRA156" s="17"/>
      <c r="WRB156" s="17"/>
      <c r="WRC156" s="17"/>
      <c r="WRD156" s="17"/>
      <c r="WRE156" s="17"/>
      <c r="WRF156" s="17"/>
      <c r="WRG156" s="17"/>
      <c r="WRH156" s="17"/>
      <c r="WRI156" s="17"/>
      <c r="WRJ156" s="17"/>
      <c r="WRK156" s="17"/>
      <c r="WRL156" s="17"/>
      <c r="WRM156" s="17"/>
      <c r="WRN156" s="17"/>
      <c r="WRO156" s="17"/>
      <c r="WRP156" s="17"/>
      <c r="WRQ156" s="17"/>
      <c r="WRR156" s="17"/>
      <c r="WRS156" s="17"/>
      <c r="WRT156" s="17"/>
      <c r="WRU156" s="17"/>
      <c r="WRV156" s="17"/>
      <c r="WRW156" s="17"/>
      <c r="WRX156" s="17"/>
      <c r="WRY156" s="17"/>
      <c r="WRZ156" s="17"/>
      <c r="WSA156" s="17"/>
      <c r="WSB156" s="17"/>
      <c r="WSC156" s="17"/>
      <c r="WSD156" s="17"/>
      <c r="WSE156" s="17"/>
      <c r="WSF156" s="17"/>
      <c r="WSG156" s="17"/>
      <c r="WSH156" s="17"/>
      <c r="WSI156" s="17"/>
      <c r="WSJ156" s="17"/>
      <c r="WSK156" s="17"/>
      <c r="WSL156" s="17"/>
      <c r="WSM156" s="17"/>
      <c r="WSN156" s="17"/>
      <c r="WSO156" s="17"/>
      <c r="WSP156" s="17"/>
      <c r="WSQ156" s="17"/>
      <c r="WSR156" s="17"/>
      <c r="WSS156" s="17"/>
      <c r="WST156" s="17"/>
      <c r="WSU156" s="17"/>
      <c r="WSV156" s="17"/>
      <c r="WSW156" s="17"/>
      <c r="WSX156" s="17"/>
      <c r="WSY156" s="17"/>
      <c r="WSZ156" s="17"/>
      <c r="WTA156" s="17"/>
      <c r="WTB156" s="17"/>
      <c r="WTC156" s="17"/>
      <c r="WTD156" s="17"/>
      <c r="WTE156" s="17"/>
      <c r="WTF156" s="17"/>
      <c r="WTG156" s="17"/>
      <c r="WTH156" s="17"/>
      <c r="WTI156" s="17"/>
      <c r="WTJ156" s="17"/>
      <c r="WTK156" s="17"/>
      <c r="WTL156" s="17"/>
      <c r="WTM156" s="17"/>
      <c r="WTN156" s="17"/>
      <c r="WTO156" s="17"/>
      <c r="WTP156" s="17"/>
      <c r="WTQ156" s="17"/>
      <c r="WTR156" s="17"/>
      <c r="WTS156" s="17"/>
      <c r="WTT156" s="17"/>
      <c r="WTU156" s="17"/>
      <c r="WTV156" s="17"/>
      <c r="WTW156" s="17"/>
      <c r="WTX156" s="17"/>
      <c r="WTY156" s="17"/>
      <c r="WTZ156" s="17"/>
      <c r="WUA156" s="17"/>
      <c r="WUB156" s="17"/>
      <c r="WUC156" s="17"/>
      <c r="WUD156" s="17"/>
      <c r="WUE156" s="17"/>
      <c r="WUF156" s="17"/>
      <c r="WUG156" s="17"/>
      <c r="WUH156" s="17"/>
      <c r="WUI156" s="17"/>
      <c r="WUJ156" s="17"/>
      <c r="WUK156" s="17"/>
      <c r="WUL156" s="17"/>
      <c r="WUM156" s="17"/>
      <c r="WUN156" s="17"/>
      <c r="WUO156" s="17"/>
      <c r="WUP156" s="17"/>
      <c r="WUQ156" s="17"/>
      <c r="WUR156" s="17"/>
      <c r="WUS156" s="17"/>
      <c r="WUT156" s="17"/>
      <c r="WUU156" s="17"/>
      <c r="WUV156" s="17"/>
      <c r="WUW156" s="17"/>
      <c r="WUX156" s="17"/>
      <c r="WUY156" s="17"/>
      <c r="WUZ156" s="17"/>
      <c r="WVA156" s="17"/>
      <c r="WVB156" s="17"/>
      <c r="WVC156" s="17"/>
      <c r="WVD156" s="17"/>
      <c r="WVE156" s="17"/>
      <c r="WVF156" s="17"/>
      <c r="WVG156" s="17"/>
      <c r="WVH156" s="17"/>
      <c r="WVI156" s="17"/>
      <c r="WVJ156" s="17"/>
      <c r="WVK156" s="17"/>
      <c r="WVL156" s="17"/>
      <c r="WVM156" s="17"/>
      <c r="WVN156" s="17"/>
      <c r="WVO156" s="17"/>
      <c r="WVP156" s="17"/>
      <c r="WVQ156" s="17"/>
      <c r="WVR156" s="17"/>
      <c r="WVS156" s="17"/>
      <c r="WVT156" s="17"/>
      <c r="WVU156" s="17"/>
      <c r="WVV156" s="17"/>
      <c r="WVW156" s="17"/>
      <c r="WVX156" s="17"/>
      <c r="WVY156" s="17"/>
      <c r="WVZ156" s="17"/>
      <c r="WWA156" s="17"/>
      <c r="WWB156" s="17"/>
      <c r="WWC156" s="17"/>
      <c r="WWD156" s="17"/>
      <c r="WWE156" s="17"/>
      <c r="WWF156" s="17"/>
      <c r="WWG156" s="17"/>
      <c r="WWH156" s="17"/>
      <c r="WWI156" s="17"/>
      <c r="WWJ156" s="17"/>
      <c r="WWK156" s="17"/>
      <c r="WWL156" s="17"/>
      <c r="WWM156" s="17"/>
      <c r="WWN156" s="17"/>
      <c r="WWO156" s="17"/>
      <c r="WWP156" s="17"/>
      <c r="WWQ156" s="17"/>
      <c r="WWR156" s="17"/>
      <c r="WWS156" s="17"/>
      <c r="WWT156" s="17"/>
      <c r="WWU156" s="17"/>
      <c r="WWV156" s="17"/>
      <c r="WWW156" s="17"/>
      <c r="WWX156" s="17"/>
      <c r="WWY156" s="17"/>
      <c r="WWZ156" s="17"/>
      <c r="WXA156" s="17"/>
      <c r="WXB156" s="17"/>
      <c r="WXC156" s="17"/>
      <c r="WXD156" s="17"/>
      <c r="WXE156" s="17"/>
      <c r="WXF156" s="17"/>
      <c r="WXG156" s="17"/>
      <c r="WXH156" s="17"/>
      <c r="WXI156" s="17"/>
      <c r="WXJ156" s="17"/>
      <c r="WXK156" s="17"/>
      <c r="WXL156" s="17"/>
      <c r="WXM156" s="17"/>
      <c r="WXN156" s="17"/>
      <c r="WXO156" s="17"/>
      <c r="WXP156" s="17"/>
      <c r="WXQ156" s="17"/>
      <c r="WXR156" s="17"/>
      <c r="WXS156" s="17"/>
      <c r="WXT156" s="17"/>
      <c r="WXU156" s="17"/>
      <c r="WXV156" s="17"/>
      <c r="WXW156" s="17"/>
    </row>
    <row r="157" spans="1:16195" ht="99.75" x14ac:dyDescent="0.25">
      <c r="A157" s="4">
        <v>2020</v>
      </c>
      <c r="B157" s="47">
        <v>44013</v>
      </c>
      <c r="C157" s="47">
        <v>44104</v>
      </c>
      <c r="D157" s="48" t="s">
        <v>110</v>
      </c>
      <c r="E157" s="4" t="s">
        <v>545</v>
      </c>
      <c r="F157" s="118" t="s">
        <v>560</v>
      </c>
      <c r="G157" s="48">
        <v>57</v>
      </c>
      <c r="H157" s="111" t="s">
        <v>272</v>
      </c>
      <c r="I157" s="50" t="s">
        <v>561</v>
      </c>
      <c r="J157" s="8" t="s">
        <v>46</v>
      </c>
      <c r="K157" s="8" t="s">
        <v>46</v>
      </c>
      <c r="L157" s="8" t="s">
        <v>46</v>
      </c>
      <c r="M157" s="4" t="s">
        <v>191</v>
      </c>
      <c r="N157" s="6" t="s">
        <v>76</v>
      </c>
      <c r="O157" s="51">
        <v>158722.79999999999</v>
      </c>
      <c r="P157" s="8" t="s">
        <v>46</v>
      </c>
      <c r="Q157" s="8" t="s">
        <v>46</v>
      </c>
      <c r="R157" s="8" t="s">
        <v>46</v>
      </c>
      <c r="S157" s="4" t="s">
        <v>191</v>
      </c>
      <c r="T157" s="6" t="s">
        <v>76</v>
      </c>
      <c r="U157" s="52" t="s">
        <v>108</v>
      </c>
      <c r="V157" s="52" t="s">
        <v>190</v>
      </c>
      <c r="W157" s="49" t="s">
        <v>560</v>
      </c>
      <c r="X157" s="53">
        <v>44088</v>
      </c>
      <c r="Y157" s="9">
        <v>158722.79999999999</v>
      </c>
      <c r="Z157" s="9" t="s">
        <v>139</v>
      </c>
      <c r="AA157" s="10">
        <f>0.1*AB157</f>
        <v>15872.279999999999</v>
      </c>
      <c r="AB157" s="9">
        <v>158722.79999999999</v>
      </c>
      <c r="AC157" s="4" t="s">
        <v>140</v>
      </c>
      <c r="AD157" s="11" t="s">
        <v>550</v>
      </c>
      <c r="AE157" s="4" t="s">
        <v>141</v>
      </c>
      <c r="AF157" s="50" t="s">
        <v>561</v>
      </c>
      <c r="AG157" s="12">
        <f>0.15*Y157</f>
        <v>23808.42</v>
      </c>
      <c r="AH157" s="53">
        <v>44081</v>
      </c>
      <c r="AI157" s="141">
        <v>44081</v>
      </c>
      <c r="AJ157" s="144" t="s">
        <v>905</v>
      </c>
      <c r="AK157" s="136" t="s">
        <v>257</v>
      </c>
      <c r="AL157" s="54" t="s">
        <v>116</v>
      </c>
      <c r="AM157" s="55" t="s">
        <v>119</v>
      </c>
      <c r="AN157" s="4" t="s">
        <v>48</v>
      </c>
      <c r="AO157" s="13" t="s">
        <v>142</v>
      </c>
      <c r="AP157" s="4" t="s">
        <v>48</v>
      </c>
      <c r="AQ157" s="4" t="s">
        <v>55</v>
      </c>
      <c r="AR157" s="8" t="s">
        <v>56</v>
      </c>
      <c r="AS157" s="4" t="s">
        <v>54</v>
      </c>
      <c r="AT157" s="4" t="s">
        <v>54</v>
      </c>
      <c r="AU157" s="4" t="s">
        <v>54</v>
      </c>
      <c r="AV157" s="13" t="s">
        <v>143</v>
      </c>
      <c r="AW157" s="4" t="s">
        <v>104</v>
      </c>
      <c r="AX157" s="13" t="s">
        <v>551</v>
      </c>
      <c r="AY157" s="13" t="s">
        <v>552</v>
      </c>
      <c r="AZ157" s="142" t="s">
        <v>874</v>
      </c>
      <c r="BA157" s="13" t="s">
        <v>554</v>
      </c>
      <c r="BB157" s="4" t="s">
        <v>555</v>
      </c>
      <c r="BC157" s="14">
        <v>44113</v>
      </c>
      <c r="BD157" s="14">
        <v>44113</v>
      </c>
      <c r="BE157" s="89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02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3"/>
      <c r="GT157" s="103"/>
      <c r="GU157" s="103"/>
      <c r="GV157" s="103"/>
      <c r="GW157" s="103"/>
      <c r="GX157" s="103"/>
      <c r="GY157" s="103"/>
      <c r="GZ157" s="103"/>
      <c r="HA157" s="103"/>
      <c r="HB157" s="103"/>
      <c r="HC157" s="103"/>
      <c r="HD157" s="103"/>
      <c r="HE157" s="103"/>
      <c r="HF157" s="103"/>
      <c r="HG157" s="103"/>
      <c r="HH157" s="103"/>
      <c r="HI157" s="103"/>
      <c r="HJ157" s="103"/>
      <c r="HK157" s="103"/>
      <c r="HL157" s="103"/>
      <c r="HM157" s="103"/>
      <c r="HN157" s="103"/>
      <c r="HO157" s="103"/>
      <c r="HP157" s="103"/>
      <c r="HQ157" s="103"/>
      <c r="HR157" s="103"/>
      <c r="HS157" s="103"/>
      <c r="HT157" s="103"/>
      <c r="HU157" s="103"/>
      <c r="HV157" s="103"/>
      <c r="HW157" s="103"/>
      <c r="HX157" s="103"/>
      <c r="HY157" s="103"/>
      <c r="HZ157" s="103"/>
      <c r="IA157" s="103"/>
      <c r="IB157" s="103"/>
      <c r="IC157" s="103"/>
      <c r="ID157" s="103"/>
      <c r="IE157" s="103"/>
      <c r="IF157" s="103"/>
      <c r="IG157" s="103"/>
      <c r="IH157" s="103"/>
      <c r="II157" s="103"/>
      <c r="IJ157" s="103"/>
      <c r="IK157" s="103"/>
      <c r="IL157" s="103"/>
      <c r="IM157" s="103"/>
      <c r="IN157" s="103"/>
      <c r="IO157" s="103"/>
      <c r="IP157" s="103"/>
      <c r="IQ157" s="103"/>
      <c r="IR157" s="103"/>
      <c r="IS157" s="103"/>
      <c r="IT157" s="103"/>
      <c r="IU157" s="103"/>
      <c r="IV157" s="103"/>
      <c r="IW157" s="103"/>
      <c r="IX157" s="103"/>
      <c r="IY157" s="103"/>
      <c r="IZ157" s="103"/>
      <c r="JA157" s="103"/>
      <c r="JB157" s="103"/>
      <c r="JC157" s="103"/>
      <c r="JD157" s="103"/>
      <c r="JE157" s="103"/>
      <c r="JF157" s="103"/>
      <c r="JG157" s="103"/>
      <c r="JH157" s="103"/>
      <c r="JI157" s="103"/>
      <c r="JJ157" s="103"/>
      <c r="JK157" s="103"/>
      <c r="JL157" s="103"/>
      <c r="JM157" s="103"/>
      <c r="JN157" s="103"/>
      <c r="JO157" s="103"/>
      <c r="JP157" s="103"/>
      <c r="JQ157" s="103"/>
      <c r="JR157" s="103"/>
      <c r="JS157" s="103"/>
      <c r="JT157" s="103"/>
      <c r="JU157" s="103"/>
      <c r="JV157" s="103"/>
      <c r="JW157" s="103"/>
      <c r="JX157" s="103"/>
      <c r="JY157" s="103"/>
      <c r="JZ157" s="103"/>
      <c r="KA157" s="103"/>
      <c r="KB157" s="103"/>
      <c r="KC157" s="103"/>
      <c r="KD157" s="103"/>
      <c r="KE157" s="103"/>
      <c r="KF157" s="103"/>
      <c r="KG157" s="103"/>
      <c r="KH157" s="103"/>
      <c r="KI157" s="103"/>
      <c r="KJ157" s="103"/>
      <c r="KK157" s="103"/>
      <c r="KL157" s="103"/>
      <c r="KM157" s="103"/>
      <c r="KN157" s="103"/>
      <c r="KO157" s="103"/>
      <c r="KP157" s="103"/>
      <c r="KQ157" s="103"/>
      <c r="KR157" s="103"/>
      <c r="KS157" s="103"/>
      <c r="KT157" s="103"/>
      <c r="KU157" s="103"/>
      <c r="KV157" s="103"/>
      <c r="KW157" s="103"/>
      <c r="KX157" s="103"/>
      <c r="KY157" s="103"/>
      <c r="KZ157" s="103"/>
      <c r="LA157" s="103"/>
      <c r="LB157" s="103"/>
      <c r="LC157" s="103"/>
      <c r="LD157" s="103"/>
      <c r="LE157" s="103"/>
      <c r="LF157" s="103"/>
      <c r="LG157" s="103"/>
      <c r="LH157" s="103"/>
      <c r="LI157" s="103"/>
      <c r="LJ157" s="103"/>
      <c r="LK157" s="103"/>
      <c r="LL157" s="103"/>
      <c r="LM157" s="103"/>
      <c r="LN157" s="103"/>
      <c r="LO157" s="103"/>
      <c r="LP157" s="103"/>
      <c r="LQ157" s="103"/>
      <c r="LR157" s="103"/>
      <c r="LS157" s="103"/>
      <c r="LT157" s="103"/>
      <c r="LU157" s="103"/>
      <c r="LV157" s="103"/>
      <c r="LW157" s="103"/>
      <c r="LX157" s="103"/>
      <c r="LY157" s="103"/>
      <c r="LZ157" s="103"/>
      <c r="MA157" s="103"/>
      <c r="MB157" s="103"/>
      <c r="MC157" s="103"/>
      <c r="MD157" s="103"/>
      <c r="ME157" s="103"/>
      <c r="MF157" s="103"/>
      <c r="MG157" s="103"/>
      <c r="MH157" s="103"/>
      <c r="MI157" s="103"/>
      <c r="MJ157" s="103"/>
      <c r="MK157" s="103"/>
      <c r="ML157" s="103"/>
      <c r="MM157" s="103"/>
      <c r="MN157" s="103"/>
      <c r="MO157" s="103"/>
      <c r="MP157" s="103"/>
      <c r="MQ157" s="103"/>
      <c r="MR157" s="103"/>
      <c r="MS157" s="103"/>
      <c r="MT157" s="103"/>
      <c r="MU157" s="103"/>
      <c r="MV157" s="103"/>
      <c r="MW157" s="103"/>
      <c r="MX157" s="103"/>
      <c r="MY157" s="103"/>
      <c r="MZ157" s="103"/>
      <c r="NA157" s="103"/>
      <c r="NB157" s="103"/>
      <c r="NC157" s="103"/>
      <c r="ND157" s="103"/>
      <c r="NE157" s="103"/>
      <c r="NF157" s="103"/>
      <c r="NG157" s="103"/>
      <c r="NH157" s="103"/>
      <c r="NI157" s="103"/>
      <c r="NJ157" s="103"/>
      <c r="NK157" s="103"/>
      <c r="NL157" s="103"/>
      <c r="NM157" s="103"/>
      <c r="NN157" s="103"/>
      <c r="NO157" s="103"/>
      <c r="NP157" s="103"/>
      <c r="NQ157" s="103"/>
      <c r="NR157" s="103"/>
      <c r="NS157" s="103"/>
      <c r="NT157" s="103"/>
      <c r="NU157" s="103"/>
      <c r="NV157" s="103"/>
      <c r="NW157" s="103"/>
      <c r="NX157" s="103"/>
      <c r="NY157" s="103"/>
      <c r="NZ157" s="103"/>
      <c r="OA157" s="103"/>
      <c r="OB157" s="103"/>
      <c r="OC157" s="103"/>
      <c r="OD157" s="103"/>
      <c r="OE157" s="103"/>
      <c r="OF157" s="103"/>
      <c r="OG157" s="103"/>
      <c r="OH157" s="103"/>
      <c r="OI157" s="103"/>
      <c r="OJ157" s="103"/>
      <c r="OK157" s="103"/>
      <c r="OL157" s="103"/>
      <c r="OM157" s="103"/>
      <c r="ON157" s="103"/>
      <c r="OO157" s="103"/>
      <c r="OP157" s="103"/>
      <c r="OQ157" s="103"/>
      <c r="OR157" s="103"/>
      <c r="OS157" s="103"/>
      <c r="OT157" s="103"/>
      <c r="OU157" s="103"/>
      <c r="OV157" s="103"/>
      <c r="OW157" s="103"/>
      <c r="OX157" s="103"/>
      <c r="OY157" s="103"/>
      <c r="OZ157" s="103"/>
      <c r="PA157" s="103"/>
      <c r="PB157" s="103"/>
      <c r="PC157" s="103"/>
      <c r="PD157" s="103"/>
      <c r="PE157" s="103"/>
      <c r="PF157" s="103"/>
      <c r="PG157" s="103"/>
      <c r="PH157" s="103"/>
      <c r="PI157" s="103"/>
      <c r="PJ157" s="103"/>
      <c r="PK157" s="103"/>
      <c r="PL157" s="103"/>
      <c r="PM157" s="103"/>
      <c r="PN157" s="103"/>
      <c r="PO157" s="103"/>
      <c r="PP157" s="103"/>
      <c r="PQ157" s="103"/>
      <c r="PR157" s="103"/>
      <c r="PS157" s="103"/>
      <c r="PT157" s="103"/>
      <c r="PU157" s="103"/>
      <c r="PV157" s="103"/>
      <c r="PW157" s="103"/>
      <c r="PX157" s="103"/>
      <c r="PY157" s="103"/>
      <c r="PZ157" s="103"/>
      <c r="QA157" s="103"/>
      <c r="QB157" s="103"/>
      <c r="QC157" s="103"/>
      <c r="QD157" s="103"/>
      <c r="QE157" s="103"/>
      <c r="QF157" s="103"/>
      <c r="QG157" s="103"/>
      <c r="QH157" s="103"/>
      <c r="QI157" s="103"/>
      <c r="QJ157" s="103"/>
      <c r="QK157" s="103"/>
      <c r="QL157" s="103"/>
      <c r="QM157" s="103"/>
      <c r="QN157" s="103"/>
      <c r="QO157" s="103"/>
      <c r="QP157" s="103"/>
      <c r="QQ157" s="103"/>
      <c r="QR157" s="103"/>
      <c r="QS157" s="103"/>
      <c r="QT157" s="103"/>
      <c r="QU157" s="103"/>
      <c r="QV157" s="103"/>
      <c r="QW157" s="103"/>
      <c r="QX157" s="103"/>
      <c r="QY157" s="103"/>
      <c r="QZ157" s="103"/>
      <c r="RA157" s="103"/>
      <c r="RB157" s="103"/>
      <c r="RC157" s="103"/>
      <c r="RD157" s="103"/>
      <c r="RE157" s="103"/>
      <c r="RF157" s="103"/>
      <c r="RG157" s="103"/>
      <c r="RH157" s="103"/>
      <c r="RI157" s="103"/>
      <c r="RJ157" s="103"/>
      <c r="RK157" s="103"/>
      <c r="RL157" s="103"/>
      <c r="RM157" s="103"/>
      <c r="RN157" s="103"/>
      <c r="RO157" s="103"/>
      <c r="RP157" s="103"/>
      <c r="RQ157" s="103"/>
      <c r="RR157" s="103"/>
      <c r="RS157" s="103"/>
      <c r="RT157" s="103"/>
      <c r="RU157" s="103"/>
      <c r="RV157" s="103"/>
      <c r="RW157" s="103"/>
      <c r="RX157" s="103"/>
      <c r="RY157" s="103"/>
      <c r="RZ157" s="103"/>
      <c r="SA157" s="103"/>
      <c r="SB157" s="103"/>
      <c r="SC157" s="103"/>
      <c r="SD157" s="103"/>
      <c r="SE157" s="103"/>
      <c r="SF157" s="103"/>
      <c r="SG157" s="103"/>
      <c r="SH157" s="103"/>
      <c r="SI157" s="103"/>
      <c r="SJ157" s="103"/>
      <c r="SK157" s="103"/>
      <c r="SL157" s="103"/>
      <c r="SM157" s="103"/>
      <c r="SN157" s="103"/>
      <c r="SO157" s="103"/>
      <c r="SP157" s="103"/>
      <c r="SQ157" s="103"/>
      <c r="SR157" s="103"/>
      <c r="SS157" s="103"/>
      <c r="ST157" s="103"/>
      <c r="SU157" s="103"/>
      <c r="SV157" s="103"/>
      <c r="SW157" s="103"/>
      <c r="SX157" s="103"/>
      <c r="SY157" s="103"/>
      <c r="SZ157" s="103"/>
      <c r="TA157" s="103"/>
      <c r="TB157" s="103"/>
      <c r="TC157" s="103"/>
      <c r="TD157" s="103"/>
      <c r="TE157" s="103"/>
      <c r="TF157" s="103"/>
      <c r="TG157" s="103"/>
      <c r="TH157" s="103"/>
      <c r="TI157" s="103"/>
      <c r="TJ157" s="103"/>
      <c r="TK157" s="103"/>
      <c r="TL157" s="103"/>
      <c r="TM157" s="103"/>
      <c r="TN157" s="103"/>
      <c r="TO157" s="103"/>
      <c r="TP157" s="103"/>
      <c r="TQ157" s="103"/>
      <c r="TR157" s="103"/>
      <c r="TS157" s="103"/>
      <c r="TT157" s="103"/>
      <c r="TU157" s="103"/>
      <c r="TV157" s="103"/>
      <c r="TW157" s="103"/>
      <c r="TX157" s="103"/>
      <c r="TY157" s="103"/>
      <c r="TZ157" s="103"/>
      <c r="UA157" s="103"/>
      <c r="UB157" s="103"/>
      <c r="UC157" s="103"/>
      <c r="UD157" s="103"/>
      <c r="UE157" s="103"/>
      <c r="UF157" s="103"/>
      <c r="UG157" s="103"/>
      <c r="UH157" s="103"/>
      <c r="UI157" s="103"/>
      <c r="UJ157" s="103"/>
      <c r="UK157" s="103"/>
      <c r="UL157" s="103"/>
      <c r="UM157" s="103"/>
      <c r="UN157" s="103"/>
      <c r="UO157" s="103"/>
      <c r="UP157" s="103"/>
      <c r="UQ157" s="103"/>
      <c r="UR157" s="103"/>
      <c r="US157" s="103"/>
      <c r="UT157" s="103"/>
      <c r="UU157" s="103"/>
      <c r="UV157" s="103"/>
      <c r="UW157" s="103"/>
      <c r="UX157" s="103"/>
      <c r="UY157" s="103"/>
      <c r="UZ157" s="103"/>
      <c r="VA157" s="103"/>
      <c r="VB157" s="103"/>
      <c r="VC157" s="103"/>
      <c r="VD157" s="103"/>
      <c r="VE157" s="103"/>
      <c r="VF157" s="103"/>
      <c r="VG157" s="103"/>
      <c r="VH157" s="103"/>
      <c r="VI157" s="103"/>
      <c r="VJ157" s="103"/>
      <c r="VK157" s="103"/>
      <c r="VL157" s="103"/>
      <c r="VM157" s="103"/>
      <c r="VN157" s="103"/>
      <c r="VO157" s="103"/>
      <c r="VP157" s="103"/>
      <c r="VQ157" s="103"/>
      <c r="VR157" s="103"/>
      <c r="VS157" s="103"/>
      <c r="VT157" s="103"/>
      <c r="VU157" s="103"/>
      <c r="VV157" s="103"/>
      <c r="VW157" s="103"/>
      <c r="VX157" s="103"/>
      <c r="VY157" s="103"/>
      <c r="VZ157" s="103"/>
      <c r="WA157" s="103"/>
      <c r="WB157" s="103"/>
      <c r="WC157" s="103"/>
      <c r="WD157" s="103"/>
      <c r="WE157" s="103"/>
      <c r="WF157" s="103"/>
      <c r="WG157" s="103"/>
      <c r="WH157" s="103"/>
      <c r="WI157" s="103"/>
      <c r="WJ157" s="103"/>
      <c r="WK157" s="103"/>
      <c r="WL157" s="103"/>
      <c r="WM157" s="103"/>
      <c r="WN157" s="103"/>
      <c r="WO157" s="103"/>
      <c r="WP157" s="103"/>
      <c r="WQ157" s="103"/>
      <c r="WR157" s="103"/>
      <c r="WS157" s="103"/>
      <c r="WT157" s="103"/>
      <c r="WU157" s="103"/>
      <c r="WV157" s="103"/>
      <c r="WW157" s="103"/>
      <c r="WX157" s="103"/>
      <c r="WY157" s="103"/>
      <c r="WZ157" s="103"/>
      <c r="XA157" s="103"/>
      <c r="XB157" s="103"/>
      <c r="XC157" s="103"/>
      <c r="XD157" s="103"/>
      <c r="XE157" s="103"/>
      <c r="XF157" s="103"/>
      <c r="XG157" s="103"/>
      <c r="XH157" s="103"/>
      <c r="XI157" s="103"/>
      <c r="XJ157" s="103"/>
      <c r="XK157" s="103"/>
      <c r="XL157" s="103"/>
      <c r="XM157" s="103"/>
      <c r="XN157" s="103"/>
      <c r="XO157" s="103"/>
      <c r="XP157" s="103"/>
      <c r="XQ157" s="103"/>
      <c r="XR157" s="103"/>
      <c r="XS157" s="103"/>
      <c r="XT157" s="103"/>
      <c r="XU157" s="103"/>
      <c r="XV157" s="103"/>
      <c r="XW157" s="103"/>
      <c r="XX157" s="103"/>
      <c r="XY157" s="103"/>
      <c r="XZ157" s="103"/>
      <c r="YA157" s="103"/>
      <c r="YB157" s="103"/>
      <c r="YC157" s="103"/>
      <c r="YD157" s="103"/>
      <c r="YE157" s="103"/>
      <c r="YF157" s="103"/>
      <c r="YG157" s="103"/>
      <c r="YH157" s="103"/>
      <c r="YI157" s="103"/>
      <c r="YJ157" s="103"/>
      <c r="YK157" s="103"/>
      <c r="YL157" s="103"/>
      <c r="YM157" s="103"/>
      <c r="YN157" s="103"/>
      <c r="YO157" s="103"/>
      <c r="YP157" s="103"/>
      <c r="YQ157" s="103"/>
      <c r="YR157" s="103"/>
      <c r="YS157" s="103"/>
      <c r="YT157" s="103"/>
      <c r="YU157" s="103"/>
      <c r="YV157" s="103"/>
      <c r="YW157" s="103"/>
      <c r="YX157" s="103"/>
      <c r="YY157" s="103"/>
      <c r="YZ157" s="103"/>
      <c r="ZA157" s="103"/>
      <c r="ZB157" s="103"/>
      <c r="ZC157" s="103"/>
      <c r="ZD157" s="103"/>
      <c r="ZE157" s="103"/>
      <c r="ZF157" s="103"/>
      <c r="ZG157" s="103"/>
      <c r="ZH157" s="103"/>
      <c r="ZI157" s="103"/>
      <c r="ZJ157" s="103"/>
      <c r="ZK157" s="103"/>
      <c r="ZL157" s="103"/>
      <c r="ZM157" s="103"/>
      <c r="ZN157" s="103"/>
      <c r="ZO157" s="103"/>
      <c r="ZP157" s="103"/>
      <c r="ZQ157" s="103"/>
      <c r="ZR157" s="103"/>
      <c r="ZS157" s="103"/>
      <c r="ZT157" s="103"/>
      <c r="ZU157" s="103"/>
      <c r="ZV157" s="103"/>
      <c r="ZW157" s="103"/>
      <c r="ZX157" s="103"/>
      <c r="ZY157" s="103"/>
      <c r="ZZ157" s="103"/>
      <c r="AAA157" s="103"/>
      <c r="AAB157" s="103"/>
      <c r="AAC157" s="103"/>
      <c r="AAD157" s="103"/>
      <c r="AAE157" s="103"/>
      <c r="AAF157" s="103"/>
      <c r="AAG157" s="103"/>
      <c r="AAH157" s="103"/>
      <c r="AAI157" s="103"/>
      <c r="AAJ157" s="103"/>
      <c r="AAK157" s="103"/>
      <c r="AAL157" s="103"/>
      <c r="AAM157" s="103"/>
      <c r="AAN157" s="103"/>
      <c r="AAO157" s="103"/>
      <c r="AAP157" s="103"/>
      <c r="AAQ157" s="103"/>
      <c r="AAR157" s="103"/>
      <c r="AAS157" s="103"/>
      <c r="AAT157" s="103"/>
      <c r="AAU157" s="103"/>
      <c r="AAV157" s="103"/>
      <c r="AAW157" s="103"/>
      <c r="AAX157" s="103"/>
      <c r="AAY157" s="103"/>
      <c r="AAZ157" s="103"/>
      <c r="ABA157" s="103"/>
      <c r="ABB157" s="103"/>
      <c r="ABC157" s="103"/>
      <c r="ABD157" s="103"/>
      <c r="ABE157" s="103"/>
      <c r="ABF157" s="103"/>
      <c r="ABG157" s="103"/>
      <c r="ABH157" s="103"/>
      <c r="ABI157" s="103"/>
      <c r="ABJ157" s="103"/>
      <c r="ABK157" s="103"/>
      <c r="ABL157" s="103"/>
      <c r="ABM157" s="103"/>
      <c r="ABN157" s="103"/>
      <c r="ABO157" s="103"/>
      <c r="ABP157" s="103"/>
      <c r="ABQ157" s="103"/>
      <c r="ABR157" s="103"/>
      <c r="ABS157" s="103"/>
      <c r="ABT157" s="103"/>
      <c r="ABU157" s="103"/>
      <c r="ABV157" s="103"/>
      <c r="ABW157" s="103"/>
      <c r="ABX157" s="103"/>
      <c r="ABY157" s="103"/>
      <c r="ABZ157" s="103"/>
      <c r="ACA157" s="103"/>
      <c r="ACB157" s="103"/>
      <c r="ACC157" s="103"/>
      <c r="ACD157" s="103"/>
      <c r="ACE157" s="103"/>
      <c r="ACF157" s="103"/>
      <c r="ACG157" s="103"/>
      <c r="ACH157" s="103"/>
      <c r="ACI157" s="103"/>
      <c r="ACJ157" s="103"/>
      <c r="ACK157" s="103"/>
      <c r="ACL157" s="103"/>
      <c r="ACM157" s="103"/>
      <c r="ACN157" s="103"/>
      <c r="ACO157" s="103"/>
      <c r="ACP157" s="103"/>
      <c r="ACQ157" s="103"/>
      <c r="ACR157" s="103"/>
      <c r="ACS157" s="103"/>
      <c r="ACT157" s="103"/>
      <c r="ACU157" s="103"/>
      <c r="ACV157" s="103"/>
      <c r="ACW157" s="103"/>
      <c r="ACX157" s="103"/>
      <c r="ACY157" s="103"/>
      <c r="ACZ157" s="103"/>
      <c r="ADA157" s="103"/>
      <c r="ADB157" s="103"/>
      <c r="ADC157" s="103"/>
      <c r="ADD157" s="103"/>
      <c r="ADE157" s="103"/>
      <c r="ADF157" s="103"/>
      <c r="ADG157" s="103"/>
      <c r="ADH157" s="103"/>
      <c r="ADI157" s="103"/>
      <c r="ADJ157" s="103"/>
      <c r="ADK157" s="103"/>
      <c r="ADL157" s="103"/>
      <c r="ADM157" s="103"/>
      <c r="ADN157" s="103"/>
      <c r="ADO157" s="103"/>
      <c r="ADP157" s="103"/>
      <c r="ADQ157" s="103"/>
      <c r="ADR157" s="103"/>
      <c r="ADS157" s="103"/>
      <c r="ADT157" s="103"/>
      <c r="ADU157" s="103"/>
      <c r="ADV157" s="103"/>
      <c r="ADW157" s="103"/>
      <c r="ADX157" s="103"/>
      <c r="ADY157" s="103"/>
      <c r="ADZ157" s="103"/>
      <c r="AEA157" s="103"/>
      <c r="AEB157" s="103"/>
      <c r="AEC157" s="103"/>
      <c r="AED157" s="103"/>
      <c r="AEE157" s="103"/>
      <c r="AEF157" s="103"/>
      <c r="AEG157" s="103"/>
      <c r="AEH157" s="103"/>
      <c r="AEI157" s="103"/>
      <c r="AEJ157" s="103"/>
      <c r="AEK157" s="103"/>
      <c r="AEL157" s="103"/>
      <c r="AEM157" s="103"/>
      <c r="AEN157" s="103"/>
      <c r="AEO157" s="103"/>
      <c r="AEP157" s="103"/>
      <c r="AEQ157" s="103"/>
      <c r="AER157" s="103"/>
      <c r="AES157" s="103"/>
      <c r="AET157" s="103"/>
      <c r="AEU157" s="103"/>
      <c r="AEV157" s="103"/>
      <c r="AEW157" s="103"/>
      <c r="AEX157" s="103"/>
      <c r="AEY157" s="103"/>
      <c r="AEZ157" s="103"/>
      <c r="AFA157" s="103"/>
      <c r="AFB157" s="103"/>
      <c r="AFC157" s="103"/>
      <c r="AFD157" s="103"/>
      <c r="AFE157" s="103"/>
      <c r="AFF157" s="103"/>
      <c r="AFG157" s="103"/>
      <c r="AFH157" s="103"/>
      <c r="AFI157" s="103"/>
      <c r="AFJ157" s="103"/>
      <c r="AFK157" s="103"/>
      <c r="AFL157" s="103"/>
      <c r="AFM157" s="103"/>
      <c r="AFN157" s="103"/>
      <c r="AFO157" s="103"/>
      <c r="AFP157" s="103"/>
      <c r="AFQ157" s="103"/>
      <c r="AFR157" s="103"/>
      <c r="AFS157" s="103"/>
      <c r="AFT157" s="103"/>
      <c r="AFU157" s="103"/>
      <c r="AFV157" s="103"/>
      <c r="AFW157" s="103"/>
      <c r="AFX157" s="103"/>
      <c r="AFY157" s="103"/>
      <c r="AFZ157" s="103"/>
      <c r="AGA157" s="103"/>
      <c r="AGB157" s="103"/>
      <c r="AGC157" s="103"/>
      <c r="AGD157" s="103"/>
      <c r="AGE157" s="103"/>
      <c r="AGF157" s="103"/>
      <c r="AGG157" s="103"/>
      <c r="AGH157" s="103"/>
      <c r="AGI157" s="103"/>
      <c r="AGJ157" s="103"/>
      <c r="AGK157" s="103"/>
      <c r="AGL157" s="103"/>
      <c r="AGM157" s="103"/>
      <c r="AGN157" s="103"/>
      <c r="AGO157" s="103"/>
      <c r="AGP157" s="103"/>
      <c r="AGQ157" s="103"/>
      <c r="AGR157" s="103"/>
      <c r="AGS157" s="103"/>
      <c r="AGT157" s="103"/>
      <c r="AGU157" s="103"/>
      <c r="AGV157" s="103"/>
      <c r="AGW157" s="103"/>
      <c r="AGX157" s="103"/>
      <c r="AGY157" s="103"/>
      <c r="AGZ157" s="103"/>
      <c r="AHA157" s="103"/>
      <c r="AHB157" s="103"/>
      <c r="AHC157" s="103"/>
      <c r="AHD157" s="103"/>
      <c r="AHE157" s="103"/>
      <c r="AHF157" s="103"/>
      <c r="AHG157" s="103"/>
      <c r="AHH157" s="103"/>
      <c r="AHI157" s="103"/>
      <c r="AHJ157" s="103"/>
      <c r="AHK157" s="103"/>
      <c r="AHL157" s="103"/>
      <c r="AHM157" s="103"/>
      <c r="AHN157" s="103"/>
      <c r="AHO157" s="103"/>
      <c r="AHP157" s="103"/>
      <c r="AHQ157" s="103"/>
      <c r="AHR157" s="103"/>
      <c r="AHS157" s="103"/>
      <c r="AHT157" s="103"/>
      <c r="AHU157" s="103"/>
      <c r="AHV157" s="103"/>
      <c r="AHW157" s="103"/>
      <c r="AHX157" s="103"/>
      <c r="AHY157" s="103"/>
      <c r="AHZ157" s="103"/>
      <c r="AIA157" s="103"/>
      <c r="AIB157" s="103"/>
      <c r="AIC157" s="103"/>
      <c r="AID157" s="103"/>
      <c r="AIE157" s="103"/>
      <c r="AIF157" s="103"/>
      <c r="AIG157" s="103"/>
      <c r="AIH157" s="103"/>
      <c r="AII157" s="103"/>
      <c r="AIJ157" s="103"/>
      <c r="AIK157" s="103"/>
      <c r="AIL157" s="103"/>
      <c r="AIM157" s="103"/>
      <c r="AIN157" s="103"/>
      <c r="AIO157" s="103"/>
      <c r="AIP157" s="103"/>
      <c r="AIQ157" s="103"/>
      <c r="AIR157" s="103"/>
      <c r="AIS157" s="103"/>
      <c r="AIT157" s="103"/>
      <c r="AIU157" s="103"/>
      <c r="AIV157" s="103"/>
      <c r="AIW157" s="103"/>
      <c r="AIX157" s="103"/>
      <c r="AIY157" s="103"/>
      <c r="AIZ157" s="103"/>
      <c r="AJA157" s="103"/>
      <c r="AJB157" s="103"/>
      <c r="AJC157" s="103"/>
      <c r="AJD157" s="103"/>
      <c r="AJE157" s="103"/>
      <c r="AJF157" s="103"/>
      <c r="AJG157" s="103"/>
      <c r="AJH157" s="103"/>
      <c r="AJI157" s="103"/>
      <c r="AJJ157" s="103"/>
      <c r="AJK157" s="103"/>
      <c r="AJL157" s="103"/>
      <c r="AJM157" s="103"/>
      <c r="AJN157" s="103"/>
      <c r="AJO157" s="103"/>
      <c r="AJP157" s="103"/>
      <c r="AJQ157" s="103"/>
      <c r="AJR157" s="103"/>
      <c r="AJS157" s="103"/>
      <c r="AJT157" s="103"/>
      <c r="AJU157" s="103"/>
      <c r="AJV157" s="103"/>
      <c r="AJW157" s="103"/>
      <c r="AJX157" s="103"/>
      <c r="AJY157" s="103"/>
      <c r="AJZ157" s="103"/>
      <c r="AKA157" s="103"/>
      <c r="AKB157" s="103"/>
      <c r="AKC157" s="103"/>
      <c r="AKD157" s="103"/>
      <c r="AKE157" s="103"/>
      <c r="AKF157" s="103"/>
      <c r="AKG157" s="103"/>
      <c r="AKH157" s="103"/>
      <c r="AKI157" s="103"/>
      <c r="AKJ157" s="103"/>
      <c r="AKK157" s="103"/>
      <c r="AKL157" s="103"/>
      <c r="AKM157" s="103"/>
      <c r="AKN157" s="103"/>
      <c r="AKO157" s="103"/>
      <c r="AKP157" s="103"/>
      <c r="AKQ157" s="103"/>
      <c r="AKR157" s="103"/>
      <c r="AKS157" s="103"/>
      <c r="AKT157" s="103"/>
      <c r="AKU157" s="103"/>
      <c r="AKV157" s="103"/>
      <c r="AKW157" s="103"/>
      <c r="AKX157" s="103"/>
      <c r="AKY157" s="103"/>
      <c r="AKZ157" s="103"/>
      <c r="ALA157" s="103"/>
      <c r="ALB157" s="103"/>
      <c r="ALC157" s="103"/>
      <c r="ALD157" s="103"/>
      <c r="ALE157" s="103"/>
      <c r="ALF157" s="103"/>
      <c r="ALG157" s="103"/>
      <c r="ALH157" s="103"/>
      <c r="ALI157" s="103"/>
      <c r="ALJ157" s="103"/>
      <c r="ALK157" s="103"/>
      <c r="ALL157" s="103"/>
      <c r="ALM157" s="103"/>
      <c r="ALN157" s="103"/>
      <c r="ALO157" s="103"/>
      <c r="ALP157" s="103"/>
      <c r="ALQ157" s="103"/>
      <c r="ALR157" s="103"/>
      <c r="ALS157" s="103"/>
      <c r="ALT157" s="103"/>
      <c r="ALU157" s="103"/>
      <c r="ALV157" s="103"/>
      <c r="ALW157" s="103"/>
      <c r="ALX157" s="103"/>
      <c r="ALY157" s="103"/>
      <c r="ALZ157" s="103"/>
      <c r="AMA157" s="103"/>
      <c r="AMB157" s="103"/>
      <c r="AMC157" s="103"/>
      <c r="AMD157" s="103"/>
      <c r="AME157" s="103"/>
      <c r="AMF157" s="103"/>
      <c r="AMG157" s="103"/>
      <c r="AMH157" s="103"/>
      <c r="AMI157" s="103"/>
      <c r="AMJ157" s="103"/>
      <c r="AMK157" s="103"/>
      <c r="AML157" s="103"/>
      <c r="AMM157" s="103"/>
      <c r="AMN157" s="103"/>
      <c r="AMO157" s="103"/>
      <c r="AMP157" s="103"/>
      <c r="AMQ157" s="103"/>
      <c r="AMR157" s="103"/>
      <c r="AMS157" s="103"/>
      <c r="AMT157" s="103"/>
      <c r="AMU157" s="103"/>
      <c r="AMV157" s="103"/>
      <c r="AMW157" s="103"/>
      <c r="AMX157" s="103"/>
      <c r="AMY157" s="103"/>
      <c r="AMZ157" s="103"/>
      <c r="ANA157" s="103"/>
      <c r="ANB157" s="103"/>
      <c r="ANC157" s="103"/>
      <c r="AND157" s="103"/>
      <c r="ANE157" s="103"/>
      <c r="ANF157" s="103"/>
      <c r="ANG157" s="103"/>
      <c r="ANH157" s="103"/>
      <c r="ANI157" s="103"/>
      <c r="ANJ157" s="103"/>
      <c r="ANK157" s="103"/>
      <c r="ANL157" s="103"/>
      <c r="ANM157" s="103"/>
      <c r="ANN157" s="103"/>
      <c r="ANO157" s="103"/>
      <c r="ANP157" s="103"/>
      <c r="ANQ157" s="103"/>
      <c r="ANR157" s="103"/>
      <c r="ANS157" s="103"/>
      <c r="ANT157" s="103"/>
      <c r="ANU157" s="103"/>
      <c r="ANV157" s="103"/>
      <c r="ANW157" s="103"/>
      <c r="ANX157" s="103"/>
      <c r="ANY157" s="103"/>
      <c r="ANZ157" s="103"/>
      <c r="AOA157" s="103"/>
      <c r="AOB157" s="103"/>
      <c r="AOC157" s="103"/>
      <c r="AOD157" s="103"/>
      <c r="AOE157" s="103"/>
      <c r="AOF157" s="103"/>
      <c r="AOG157" s="103"/>
      <c r="AOH157" s="103"/>
      <c r="AOI157" s="103"/>
      <c r="AOJ157" s="103"/>
      <c r="AOK157" s="103"/>
      <c r="AOL157" s="103"/>
      <c r="AOM157" s="103"/>
      <c r="AON157" s="103"/>
      <c r="AOO157" s="103"/>
      <c r="AOP157" s="103"/>
      <c r="AOQ157" s="103"/>
      <c r="AOR157" s="103"/>
      <c r="AOS157" s="103"/>
      <c r="AOT157" s="103"/>
      <c r="AOU157" s="103"/>
      <c r="AOV157" s="103"/>
      <c r="AOW157" s="103"/>
      <c r="AOX157" s="103"/>
      <c r="AOY157" s="103"/>
      <c r="AOZ157" s="103"/>
      <c r="APA157" s="103"/>
      <c r="APB157" s="103"/>
      <c r="APC157" s="103"/>
      <c r="APD157" s="103"/>
      <c r="APE157" s="103"/>
      <c r="APF157" s="103"/>
      <c r="APG157" s="103"/>
      <c r="APH157" s="103"/>
      <c r="API157" s="103"/>
      <c r="APJ157" s="103"/>
      <c r="APK157" s="103"/>
      <c r="APL157" s="103"/>
      <c r="APM157" s="103"/>
      <c r="APN157" s="103"/>
      <c r="APO157" s="103"/>
      <c r="APP157" s="103"/>
      <c r="APQ157" s="103"/>
      <c r="APR157" s="103"/>
      <c r="APS157" s="103"/>
      <c r="APT157" s="103"/>
      <c r="APU157" s="103"/>
      <c r="APV157" s="103"/>
      <c r="APW157" s="103"/>
      <c r="APX157" s="103"/>
      <c r="APY157" s="103"/>
      <c r="APZ157" s="103"/>
      <c r="AQA157" s="103"/>
      <c r="AQB157" s="103"/>
      <c r="AQC157" s="103"/>
      <c r="AQD157" s="103"/>
      <c r="AQE157" s="103"/>
      <c r="AQF157" s="103"/>
      <c r="AQG157" s="103"/>
      <c r="AQH157" s="103"/>
      <c r="AQI157" s="103"/>
      <c r="AQJ157" s="103"/>
      <c r="AQK157" s="103"/>
      <c r="AQL157" s="103"/>
      <c r="AQM157" s="103"/>
      <c r="AQN157" s="103"/>
      <c r="AQO157" s="103"/>
      <c r="AQP157" s="103"/>
      <c r="AQQ157" s="103"/>
      <c r="AQR157" s="103"/>
      <c r="AQS157" s="103"/>
      <c r="AQT157" s="103"/>
      <c r="AQU157" s="103"/>
      <c r="AQV157" s="103"/>
      <c r="AQW157" s="103"/>
      <c r="AQX157" s="103"/>
      <c r="AQY157" s="103"/>
      <c r="AQZ157" s="103"/>
      <c r="ARA157" s="103"/>
      <c r="ARB157" s="103"/>
      <c r="ARC157" s="103"/>
      <c r="ARD157" s="103"/>
      <c r="ARE157" s="103"/>
      <c r="ARF157" s="103"/>
      <c r="ARG157" s="103"/>
      <c r="ARH157" s="103"/>
      <c r="ARI157" s="103"/>
      <c r="ARJ157" s="103"/>
      <c r="ARK157" s="103"/>
      <c r="ARL157" s="103"/>
      <c r="ARM157" s="103"/>
      <c r="ARN157" s="103"/>
      <c r="ARO157" s="103"/>
      <c r="ARP157" s="103"/>
      <c r="ARQ157" s="103"/>
      <c r="ARR157" s="103"/>
      <c r="ARS157" s="103"/>
      <c r="ART157" s="103"/>
      <c r="ARU157" s="103"/>
      <c r="ARV157" s="103"/>
      <c r="ARW157" s="103"/>
      <c r="ARX157" s="103"/>
      <c r="ARY157" s="103"/>
      <c r="ARZ157" s="103"/>
      <c r="ASA157" s="103"/>
      <c r="ASB157" s="103"/>
      <c r="ASC157" s="103"/>
      <c r="ASD157" s="103"/>
      <c r="ASE157" s="103"/>
      <c r="ASF157" s="103"/>
      <c r="ASG157" s="103"/>
      <c r="ASH157" s="103"/>
      <c r="ASI157" s="103"/>
      <c r="ASJ157" s="103"/>
      <c r="ASK157" s="103"/>
      <c r="ASL157" s="103"/>
      <c r="ASM157" s="103"/>
      <c r="ASN157" s="103"/>
      <c r="ASO157" s="103"/>
      <c r="ASP157" s="103"/>
      <c r="ASQ157" s="103"/>
      <c r="ASR157" s="103"/>
      <c r="ASS157" s="103"/>
      <c r="AST157" s="103"/>
      <c r="ASU157" s="103"/>
      <c r="ASV157" s="103"/>
      <c r="ASW157" s="103"/>
      <c r="ASX157" s="103"/>
      <c r="ASY157" s="103"/>
      <c r="ASZ157" s="103"/>
      <c r="ATA157" s="103"/>
      <c r="ATB157" s="103"/>
      <c r="ATC157" s="103"/>
      <c r="ATD157" s="103"/>
      <c r="ATE157" s="103"/>
      <c r="ATF157" s="103"/>
      <c r="ATG157" s="103"/>
      <c r="ATH157" s="103"/>
      <c r="ATI157" s="103"/>
      <c r="ATJ157" s="103"/>
      <c r="ATK157" s="103"/>
      <c r="ATL157" s="103"/>
      <c r="ATM157" s="103"/>
      <c r="ATN157" s="103"/>
      <c r="ATO157" s="103"/>
      <c r="ATP157" s="103"/>
      <c r="ATQ157" s="103"/>
      <c r="ATR157" s="103"/>
      <c r="ATS157" s="103"/>
      <c r="ATT157" s="103"/>
      <c r="ATU157" s="103"/>
      <c r="ATV157" s="103"/>
      <c r="ATW157" s="103"/>
      <c r="ATX157" s="103"/>
      <c r="ATY157" s="103"/>
      <c r="ATZ157" s="103"/>
      <c r="AUA157" s="103"/>
      <c r="AUB157" s="103"/>
      <c r="AUC157" s="103"/>
      <c r="AUD157" s="103"/>
      <c r="AUE157" s="103"/>
      <c r="AUF157" s="103"/>
      <c r="AUG157" s="103"/>
      <c r="AUH157" s="103"/>
      <c r="AUI157" s="103"/>
      <c r="AUJ157" s="103"/>
      <c r="AUK157" s="103"/>
      <c r="AUL157" s="103"/>
      <c r="AUM157" s="103"/>
      <c r="AUN157" s="103"/>
      <c r="AUO157" s="103"/>
      <c r="AUP157" s="103"/>
      <c r="AUQ157" s="103"/>
      <c r="AUR157" s="103"/>
      <c r="AUS157" s="103"/>
      <c r="AUT157" s="103"/>
      <c r="AUU157" s="103"/>
      <c r="AUV157" s="103"/>
      <c r="AUW157" s="103"/>
      <c r="AUX157" s="103"/>
      <c r="AUY157" s="103"/>
      <c r="AUZ157" s="103"/>
      <c r="AVA157" s="103"/>
      <c r="AVB157" s="103"/>
      <c r="AVC157" s="103"/>
      <c r="AVD157" s="103"/>
      <c r="AVE157" s="103"/>
      <c r="AVF157" s="103"/>
      <c r="AVG157" s="103"/>
      <c r="AVH157" s="103"/>
      <c r="AVI157" s="103"/>
      <c r="AVJ157" s="103"/>
      <c r="AVK157" s="103"/>
      <c r="AVL157" s="103"/>
      <c r="AVM157" s="103"/>
      <c r="AVN157" s="103"/>
      <c r="AVO157" s="103"/>
      <c r="AVP157" s="103"/>
      <c r="AVQ157" s="103"/>
      <c r="AVR157" s="103"/>
      <c r="AVS157" s="103"/>
      <c r="AVT157" s="103"/>
      <c r="AVU157" s="103"/>
      <c r="AVV157" s="103"/>
      <c r="AVW157" s="103"/>
      <c r="AVX157" s="103"/>
      <c r="AVY157" s="103"/>
      <c r="AVZ157" s="103"/>
      <c r="AWA157" s="103"/>
      <c r="AWB157" s="103"/>
      <c r="AWC157" s="103"/>
      <c r="AWD157" s="103"/>
      <c r="AWE157" s="103"/>
      <c r="AWF157" s="103"/>
      <c r="AWG157" s="103"/>
      <c r="AWH157" s="103"/>
      <c r="AWI157" s="103"/>
      <c r="AWJ157" s="103"/>
      <c r="AWK157" s="103"/>
      <c r="AWL157" s="103"/>
      <c r="AWM157" s="103"/>
      <c r="AWN157" s="103"/>
      <c r="AWO157" s="103"/>
      <c r="AWP157" s="103"/>
      <c r="AWQ157" s="103"/>
      <c r="AWR157" s="103"/>
      <c r="AWS157" s="103"/>
      <c r="AWT157" s="103"/>
      <c r="AWU157" s="103"/>
      <c r="AWV157" s="103"/>
      <c r="AWW157" s="103"/>
      <c r="AWX157" s="103"/>
      <c r="AWY157" s="103"/>
      <c r="AWZ157" s="103"/>
      <c r="AXA157" s="103"/>
      <c r="AXB157" s="103"/>
      <c r="AXC157" s="103"/>
      <c r="AXD157" s="103"/>
      <c r="AXE157" s="103"/>
      <c r="AXF157" s="103"/>
      <c r="AXG157" s="103"/>
      <c r="AXH157" s="103"/>
      <c r="AXI157" s="103"/>
      <c r="AXJ157" s="103"/>
      <c r="AXK157" s="103"/>
      <c r="AXL157" s="103"/>
      <c r="AXM157" s="103"/>
      <c r="AXN157" s="103"/>
      <c r="AXO157" s="103"/>
      <c r="AXP157" s="103"/>
      <c r="AXQ157" s="103"/>
      <c r="AXR157" s="103"/>
      <c r="AXS157" s="103"/>
      <c r="AXT157" s="103"/>
      <c r="AXU157" s="103"/>
      <c r="AXV157" s="103"/>
      <c r="AXW157" s="103"/>
      <c r="AXX157" s="103"/>
      <c r="AXY157" s="103"/>
      <c r="AXZ157" s="103"/>
      <c r="AYA157" s="103"/>
      <c r="AYB157" s="103"/>
      <c r="AYC157" s="103"/>
      <c r="AYD157" s="103"/>
      <c r="AYE157" s="103"/>
      <c r="AYF157" s="103"/>
      <c r="AYG157" s="103"/>
      <c r="AYH157" s="103"/>
      <c r="AYI157" s="103"/>
      <c r="AYJ157" s="103"/>
      <c r="AYK157" s="103"/>
      <c r="AYL157" s="103"/>
      <c r="AYM157" s="103"/>
      <c r="AYN157" s="103"/>
      <c r="AYO157" s="103"/>
      <c r="AYP157" s="103"/>
      <c r="AYQ157" s="103"/>
      <c r="AYR157" s="103"/>
      <c r="AYS157" s="103"/>
      <c r="AYT157" s="103"/>
      <c r="AYU157" s="103"/>
      <c r="AYV157" s="103"/>
      <c r="AYW157" s="103"/>
      <c r="AYX157" s="103"/>
      <c r="AYY157" s="103"/>
      <c r="AYZ157" s="103"/>
      <c r="AZA157" s="103"/>
      <c r="AZB157" s="103"/>
      <c r="AZC157" s="103"/>
      <c r="AZD157" s="103"/>
      <c r="AZE157" s="103"/>
      <c r="AZF157" s="103"/>
      <c r="AZG157" s="103"/>
      <c r="AZH157" s="103"/>
      <c r="AZI157" s="103"/>
      <c r="AZJ157" s="103"/>
      <c r="AZK157" s="103"/>
      <c r="AZL157" s="103"/>
      <c r="AZM157" s="103"/>
      <c r="AZN157" s="103"/>
      <c r="AZO157" s="103"/>
      <c r="AZP157" s="103"/>
      <c r="AZQ157" s="103"/>
      <c r="AZR157" s="103"/>
      <c r="AZS157" s="103"/>
      <c r="AZT157" s="103"/>
      <c r="AZU157" s="103"/>
      <c r="AZV157" s="103"/>
      <c r="AZW157" s="103"/>
      <c r="AZX157" s="103"/>
      <c r="AZY157" s="103"/>
      <c r="AZZ157" s="103"/>
      <c r="BAA157" s="103"/>
      <c r="BAB157" s="103"/>
      <c r="BAC157" s="103"/>
      <c r="BAD157" s="103"/>
      <c r="BAE157" s="103"/>
      <c r="BAF157" s="103"/>
      <c r="BAG157" s="103"/>
      <c r="BAH157" s="103"/>
      <c r="BAI157" s="103"/>
      <c r="BAJ157" s="103"/>
      <c r="BAK157" s="103"/>
      <c r="BAL157" s="103"/>
      <c r="BAM157" s="103"/>
      <c r="BAN157" s="103"/>
      <c r="BAO157" s="103"/>
      <c r="BAP157" s="103"/>
      <c r="BAQ157" s="103"/>
      <c r="BAR157" s="103"/>
      <c r="BAS157" s="103"/>
      <c r="BAT157" s="103"/>
      <c r="BAU157" s="103"/>
      <c r="BAV157" s="103"/>
      <c r="BAW157" s="103"/>
      <c r="BAX157" s="103"/>
      <c r="BAY157" s="103"/>
      <c r="BAZ157" s="103"/>
      <c r="BBA157" s="103"/>
      <c r="BBB157" s="103"/>
      <c r="BBC157" s="103"/>
      <c r="BBD157" s="103"/>
      <c r="BBE157" s="103"/>
      <c r="BBF157" s="103"/>
      <c r="BBG157" s="103"/>
      <c r="BBH157" s="103"/>
      <c r="BBI157" s="103"/>
      <c r="BBJ157" s="103"/>
      <c r="BBK157" s="103"/>
      <c r="BBL157" s="103"/>
      <c r="BBM157" s="103"/>
      <c r="BBN157" s="103"/>
      <c r="BBO157" s="103"/>
      <c r="BBP157" s="103"/>
      <c r="BBQ157" s="103"/>
      <c r="BBR157" s="103"/>
      <c r="BBS157" s="103"/>
      <c r="BBT157" s="103"/>
      <c r="BBU157" s="103"/>
      <c r="BBV157" s="103"/>
      <c r="BBW157" s="103"/>
      <c r="BBX157" s="103"/>
      <c r="BBY157" s="103"/>
      <c r="BBZ157" s="103"/>
      <c r="BCA157" s="103"/>
      <c r="BCB157" s="103"/>
      <c r="BCC157" s="103"/>
      <c r="BCD157" s="103"/>
      <c r="BCE157" s="103"/>
      <c r="BCF157" s="103"/>
      <c r="BCG157" s="103"/>
      <c r="BCH157" s="103"/>
      <c r="BCI157" s="103"/>
      <c r="BCJ157" s="103"/>
      <c r="BCK157" s="103"/>
      <c r="BCL157" s="103"/>
      <c r="BCM157" s="103"/>
      <c r="BCN157" s="103"/>
      <c r="BCO157" s="103"/>
      <c r="BCP157" s="103"/>
      <c r="BCQ157" s="103"/>
      <c r="BCR157" s="103"/>
      <c r="BCS157" s="103"/>
      <c r="BCT157" s="103"/>
      <c r="BCU157" s="103"/>
      <c r="BCV157" s="103"/>
      <c r="BCW157" s="103"/>
      <c r="BCX157" s="103"/>
      <c r="BCY157" s="103"/>
      <c r="BCZ157" s="103"/>
      <c r="BDA157" s="103"/>
      <c r="BDB157" s="103"/>
      <c r="BDC157" s="103"/>
      <c r="BDD157" s="103"/>
      <c r="BDE157" s="103"/>
      <c r="BDF157" s="103"/>
      <c r="BDG157" s="103"/>
      <c r="BDH157" s="103"/>
      <c r="BDI157" s="103"/>
      <c r="BDJ157" s="103"/>
      <c r="BDK157" s="103"/>
      <c r="BDL157" s="103"/>
      <c r="BDM157" s="103"/>
      <c r="BDN157" s="103"/>
      <c r="BDO157" s="103"/>
      <c r="BDP157" s="103"/>
      <c r="BDQ157" s="103"/>
      <c r="BDR157" s="103"/>
      <c r="BDS157" s="103"/>
      <c r="BDT157" s="103"/>
      <c r="BDU157" s="103"/>
      <c r="BDV157" s="103"/>
      <c r="BDW157" s="103"/>
      <c r="BDX157" s="103"/>
      <c r="BDY157" s="103"/>
      <c r="BDZ157" s="103"/>
      <c r="BEA157" s="103"/>
      <c r="BEB157" s="103"/>
      <c r="BEC157" s="103"/>
      <c r="BED157" s="103"/>
      <c r="BEE157" s="103"/>
      <c r="BEF157" s="103"/>
      <c r="BEG157" s="103"/>
      <c r="BEH157" s="103"/>
      <c r="BEI157" s="103"/>
      <c r="BEJ157" s="103"/>
      <c r="BEK157" s="103"/>
      <c r="BEL157" s="103"/>
      <c r="BEM157" s="103"/>
      <c r="BEN157" s="103"/>
      <c r="BEO157" s="103"/>
      <c r="BEP157" s="103"/>
      <c r="BEQ157" s="103"/>
      <c r="BER157" s="103"/>
      <c r="BES157" s="103"/>
      <c r="BET157" s="103"/>
      <c r="BEU157" s="103"/>
      <c r="BEV157" s="103"/>
      <c r="BEW157" s="103"/>
      <c r="BEX157" s="103"/>
      <c r="BEY157" s="103"/>
      <c r="BEZ157" s="103"/>
      <c r="BFA157" s="103"/>
      <c r="BFB157" s="103"/>
      <c r="BFC157" s="103"/>
      <c r="BFD157" s="103"/>
      <c r="BFE157" s="103"/>
      <c r="BFF157" s="103"/>
      <c r="BFG157" s="103"/>
      <c r="BFH157" s="103"/>
      <c r="BFI157" s="103"/>
      <c r="BFJ157" s="103"/>
      <c r="BFK157" s="103"/>
      <c r="BFL157" s="103"/>
      <c r="BFM157" s="103"/>
      <c r="BFN157" s="103"/>
      <c r="BFO157" s="103"/>
      <c r="BFP157" s="103"/>
      <c r="BFQ157" s="103"/>
      <c r="BFR157" s="103"/>
      <c r="BFS157" s="103"/>
      <c r="BFT157" s="103"/>
      <c r="BFU157" s="103"/>
      <c r="BFV157" s="103"/>
      <c r="BFW157" s="103"/>
      <c r="BFX157" s="103"/>
      <c r="BFY157" s="103"/>
      <c r="BFZ157" s="103"/>
      <c r="BGA157" s="103"/>
      <c r="BGB157" s="103"/>
      <c r="BGC157" s="103"/>
      <c r="BGD157" s="103"/>
      <c r="BGE157" s="103"/>
      <c r="BGF157" s="103"/>
      <c r="BGG157" s="103"/>
      <c r="BGH157" s="103"/>
      <c r="BGI157" s="103"/>
      <c r="BGJ157" s="103"/>
      <c r="BGK157" s="103"/>
      <c r="BGL157" s="103"/>
      <c r="BGM157" s="103"/>
      <c r="BGN157" s="103"/>
      <c r="BGO157" s="103"/>
      <c r="BGP157" s="103"/>
      <c r="BGQ157" s="103"/>
      <c r="BGR157" s="103"/>
      <c r="BGS157" s="103"/>
      <c r="BGT157" s="103"/>
      <c r="BGU157" s="103"/>
      <c r="BGV157" s="103"/>
      <c r="BGW157" s="103"/>
      <c r="BGX157" s="103"/>
      <c r="BGY157" s="103"/>
      <c r="BGZ157" s="103"/>
      <c r="BHA157" s="103"/>
      <c r="BHB157" s="103"/>
      <c r="BHC157" s="103"/>
      <c r="BHD157" s="103"/>
      <c r="BHE157" s="103"/>
      <c r="BHF157" s="103"/>
      <c r="BHG157" s="103"/>
      <c r="BHH157" s="103"/>
      <c r="BHI157" s="103"/>
      <c r="BHJ157" s="103"/>
      <c r="BHK157" s="103"/>
      <c r="BHL157" s="103"/>
      <c r="BHM157" s="103"/>
      <c r="BHN157" s="103"/>
      <c r="BHO157" s="103"/>
      <c r="BHP157" s="103"/>
      <c r="BHQ157" s="103"/>
      <c r="BHR157" s="103"/>
      <c r="BHS157" s="103"/>
      <c r="BHT157" s="103"/>
      <c r="BHU157" s="103"/>
      <c r="BHV157" s="103"/>
      <c r="BHW157" s="103"/>
      <c r="BHX157" s="103"/>
      <c r="BHY157" s="103"/>
      <c r="BHZ157" s="103"/>
      <c r="BIA157" s="103"/>
      <c r="BIB157" s="103"/>
      <c r="BIC157" s="103"/>
      <c r="BID157" s="103"/>
      <c r="BIE157" s="103"/>
      <c r="BIF157" s="103"/>
      <c r="BIG157" s="103"/>
      <c r="BIH157" s="103"/>
      <c r="BII157" s="103"/>
      <c r="BIJ157" s="103"/>
      <c r="BIK157" s="103"/>
      <c r="BIL157" s="103"/>
      <c r="BIM157" s="103"/>
      <c r="BIN157" s="103"/>
      <c r="BIO157" s="103"/>
      <c r="BIP157" s="103"/>
      <c r="BIQ157" s="103"/>
      <c r="BIR157" s="103"/>
      <c r="BIS157" s="103"/>
      <c r="BIT157" s="103"/>
      <c r="BIU157" s="103"/>
      <c r="BIV157" s="103"/>
      <c r="BIW157" s="103"/>
      <c r="BIX157" s="103"/>
      <c r="BIY157" s="103"/>
      <c r="BIZ157" s="103"/>
      <c r="BJA157" s="103"/>
      <c r="BJB157" s="103"/>
      <c r="BJC157" s="103"/>
      <c r="BJD157" s="103"/>
      <c r="BJE157" s="103"/>
      <c r="BJF157" s="103"/>
      <c r="BJG157" s="103"/>
      <c r="BJH157" s="103"/>
      <c r="BJI157" s="103"/>
      <c r="BJJ157" s="103"/>
      <c r="BJK157" s="103"/>
      <c r="BJL157" s="103"/>
      <c r="BJM157" s="103"/>
      <c r="BJN157" s="103"/>
      <c r="BJO157" s="103"/>
      <c r="BJP157" s="103"/>
      <c r="BJQ157" s="103"/>
      <c r="BJR157" s="103"/>
      <c r="BJS157" s="103"/>
      <c r="BJT157" s="103"/>
      <c r="BJU157" s="103"/>
      <c r="BJV157" s="103"/>
      <c r="BJW157" s="103"/>
      <c r="BJX157" s="103"/>
      <c r="BJY157" s="103"/>
      <c r="BJZ157" s="103"/>
      <c r="BKA157" s="103"/>
      <c r="BKB157" s="103"/>
      <c r="BKC157" s="103"/>
      <c r="BKD157" s="103"/>
      <c r="BKE157" s="103"/>
      <c r="BKF157" s="103"/>
      <c r="BKG157" s="103"/>
      <c r="BKH157" s="103"/>
      <c r="BKI157" s="103"/>
      <c r="BKJ157" s="103"/>
      <c r="BKK157" s="103"/>
      <c r="BKL157" s="103"/>
      <c r="BKM157" s="103"/>
      <c r="BKN157" s="103"/>
      <c r="BKO157" s="103"/>
      <c r="BKP157" s="103"/>
      <c r="BKQ157" s="103"/>
      <c r="BKR157" s="103"/>
      <c r="BKS157" s="103"/>
      <c r="BKT157" s="103"/>
      <c r="BKU157" s="103"/>
      <c r="BKV157" s="103"/>
      <c r="BKW157" s="103"/>
      <c r="BKX157" s="103"/>
      <c r="BKY157" s="103"/>
      <c r="BKZ157" s="103"/>
      <c r="BLA157" s="103"/>
      <c r="BLB157" s="103"/>
      <c r="BLC157" s="103"/>
      <c r="BLD157" s="103"/>
      <c r="BLE157" s="103"/>
      <c r="BLF157" s="103"/>
      <c r="BLG157" s="103"/>
      <c r="BLH157" s="103"/>
      <c r="BLI157" s="103"/>
      <c r="BLJ157" s="103"/>
      <c r="BLK157" s="103"/>
      <c r="BLL157" s="103"/>
      <c r="BLM157" s="103"/>
      <c r="BLN157" s="103"/>
      <c r="BLO157" s="103"/>
      <c r="BLP157" s="103"/>
      <c r="BLQ157" s="103"/>
      <c r="BLR157" s="103"/>
      <c r="BLS157" s="103"/>
      <c r="BLT157" s="103"/>
      <c r="BLU157" s="103"/>
      <c r="BLV157" s="103"/>
      <c r="BLW157" s="103"/>
      <c r="BLX157" s="103"/>
      <c r="BLY157" s="103"/>
      <c r="BLZ157" s="103"/>
      <c r="BMA157" s="103"/>
      <c r="BMB157" s="103"/>
      <c r="BMC157" s="103"/>
      <c r="BMD157" s="103"/>
      <c r="BME157" s="103"/>
      <c r="BMF157" s="103"/>
      <c r="BMG157" s="103"/>
      <c r="BMH157" s="103"/>
      <c r="BMI157" s="103"/>
      <c r="BMJ157" s="103"/>
      <c r="BMK157" s="103"/>
      <c r="BML157" s="103"/>
      <c r="BMM157" s="103"/>
      <c r="BMN157" s="103"/>
      <c r="BMO157" s="103"/>
      <c r="BMP157" s="103"/>
      <c r="BMQ157" s="103"/>
      <c r="BMR157" s="103"/>
      <c r="BMS157" s="103"/>
      <c r="BMT157" s="103"/>
      <c r="BMU157" s="103"/>
      <c r="BMV157" s="103"/>
      <c r="BMW157" s="103"/>
      <c r="BMX157" s="103"/>
      <c r="BMY157" s="103"/>
      <c r="BMZ157" s="103"/>
      <c r="BNA157" s="103"/>
      <c r="BNB157" s="103"/>
      <c r="BNC157" s="103"/>
      <c r="BND157" s="103"/>
      <c r="BNE157" s="103"/>
      <c r="BNF157" s="103"/>
      <c r="BNG157" s="103"/>
      <c r="BNH157" s="103"/>
      <c r="BNI157" s="103"/>
      <c r="BNJ157" s="103"/>
      <c r="BNK157" s="103"/>
      <c r="BNL157" s="103"/>
      <c r="BNM157" s="103"/>
      <c r="BNN157" s="103"/>
      <c r="BNO157" s="103"/>
      <c r="BNP157" s="103"/>
      <c r="BNQ157" s="103"/>
      <c r="BNR157" s="103"/>
      <c r="BNS157" s="103"/>
      <c r="BNT157" s="103"/>
      <c r="BNU157" s="103"/>
      <c r="BNV157" s="103"/>
      <c r="BNW157" s="103"/>
      <c r="BNX157" s="103"/>
      <c r="BNY157" s="103"/>
      <c r="BNZ157" s="103"/>
      <c r="BOA157" s="103"/>
      <c r="BOB157" s="103"/>
      <c r="BOC157" s="103"/>
      <c r="BOD157" s="103"/>
      <c r="BOE157" s="103"/>
      <c r="BOF157" s="103"/>
      <c r="BOG157" s="103"/>
      <c r="BOH157" s="103"/>
      <c r="BOI157" s="103"/>
      <c r="BOJ157" s="103"/>
      <c r="BOK157" s="103"/>
      <c r="BOL157" s="103"/>
      <c r="BOM157" s="103"/>
      <c r="BON157" s="103"/>
      <c r="BOO157" s="103"/>
      <c r="BOP157" s="103"/>
      <c r="BOQ157" s="103"/>
      <c r="BOR157" s="103"/>
      <c r="BOS157" s="103"/>
      <c r="BOT157" s="103"/>
      <c r="BOU157" s="103"/>
      <c r="BOV157" s="103"/>
      <c r="BOW157" s="103"/>
      <c r="BOX157" s="103"/>
      <c r="BOY157" s="103"/>
      <c r="BOZ157" s="103"/>
      <c r="BPA157" s="103"/>
      <c r="BPB157" s="103"/>
      <c r="BPC157" s="103"/>
      <c r="BPD157" s="103"/>
      <c r="BPE157" s="103"/>
      <c r="BPF157" s="103"/>
      <c r="BPG157" s="103"/>
      <c r="BPH157" s="103"/>
      <c r="BPI157" s="103"/>
      <c r="BPJ157" s="103"/>
      <c r="BPK157" s="103"/>
      <c r="BPL157" s="103"/>
      <c r="BPM157" s="103"/>
      <c r="BPN157" s="103"/>
      <c r="BPO157" s="103"/>
      <c r="BPP157" s="103"/>
      <c r="BPQ157" s="103"/>
      <c r="BPR157" s="103"/>
      <c r="BPS157" s="103"/>
      <c r="BPT157" s="103"/>
      <c r="BPU157" s="103"/>
      <c r="BPV157" s="103"/>
      <c r="BPW157" s="103"/>
      <c r="BPX157" s="103"/>
      <c r="BPY157" s="103"/>
      <c r="BPZ157" s="103"/>
      <c r="BQA157" s="103"/>
      <c r="BQB157" s="103"/>
      <c r="BQC157" s="103"/>
      <c r="BQD157" s="103"/>
      <c r="BQE157" s="103"/>
      <c r="BQF157" s="103"/>
      <c r="BQG157" s="103"/>
      <c r="BQH157" s="103"/>
      <c r="BQI157" s="103"/>
      <c r="BQJ157" s="103"/>
      <c r="BQK157" s="103"/>
      <c r="BQL157" s="103"/>
      <c r="BQM157" s="103"/>
      <c r="BQN157" s="103"/>
      <c r="BQO157" s="103"/>
      <c r="BQP157" s="103"/>
      <c r="BQQ157" s="103"/>
      <c r="BQR157" s="103"/>
      <c r="BQS157" s="103"/>
      <c r="BQT157" s="103"/>
      <c r="BQU157" s="103"/>
      <c r="BQV157" s="103"/>
      <c r="BQW157" s="103"/>
      <c r="BQX157" s="103"/>
      <c r="BQY157" s="103"/>
      <c r="BQZ157" s="103"/>
      <c r="BRA157" s="103"/>
      <c r="BRB157" s="103"/>
      <c r="BRC157" s="103"/>
      <c r="BRD157" s="103"/>
      <c r="BRE157" s="103"/>
      <c r="BRF157" s="103"/>
      <c r="BRG157" s="103"/>
      <c r="BRH157" s="103"/>
      <c r="BRI157" s="103"/>
      <c r="BRJ157" s="103"/>
      <c r="BRK157" s="103"/>
      <c r="BRL157" s="103"/>
      <c r="BRM157" s="103"/>
      <c r="BRN157" s="103"/>
      <c r="BRO157" s="103"/>
      <c r="BRP157" s="103"/>
      <c r="BRQ157" s="103"/>
      <c r="BRR157" s="103"/>
      <c r="BRS157" s="103"/>
      <c r="BRT157" s="103"/>
      <c r="BRU157" s="103"/>
      <c r="BRV157" s="103"/>
      <c r="BRW157" s="103"/>
      <c r="BRX157" s="103"/>
      <c r="BRY157" s="103"/>
      <c r="BRZ157" s="103"/>
      <c r="BSA157" s="103"/>
      <c r="BSB157" s="103"/>
      <c r="BSC157" s="103"/>
      <c r="BSD157" s="103"/>
      <c r="BSE157" s="103"/>
      <c r="BSF157" s="103"/>
      <c r="BSG157" s="103"/>
      <c r="BSH157" s="103"/>
      <c r="BSI157" s="103"/>
      <c r="BSJ157" s="103"/>
      <c r="BSK157" s="103"/>
      <c r="BSL157" s="103"/>
      <c r="BSM157" s="103"/>
      <c r="BSN157" s="103"/>
      <c r="BSO157" s="103"/>
      <c r="BSP157" s="103"/>
      <c r="BSQ157" s="103"/>
      <c r="BSR157" s="103"/>
      <c r="BSS157" s="103"/>
      <c r="BST157" s="103"/>
      <c r="BSU157" s="103"/>
      <c r="BSV157" s="103"/>
      <c r="BSW157" s="103"/>
      <c r="BSX157" s="103"/>
      <c r="BSY157" s="103"/>
      <c r="BSZ157" s="103"/>
      <c r="BTA157" s="103"/>
      <c r="BTB157" s="103"/>
      <c r="BTC157" s="103"/>
      <c r="BTD157" s="103"/>
      <c r="BTE157" s="103"/>
      <c r="BTF157" s="103"/>
      <c r="BTG157" s="103"/>
      <c r="BTH157" s="103"/>
      <c r="BTI157" s="103"/>
      <c r="BTJ157" s="103"/>
      <c r="BTK157" s="103"/>
      <c r="BTL157" s="103"/>
      <c r="BTM157" s="103"/>
      <c r="BTN157" s="103"/>
      <c r="BTO157" s="103"/>
      <c r="BTP157" s="103"/>
      <c r="BTQ157" s="103"/>
      <c r="BTR157" s="103"/>
      <c r="BTS157" s="103"/>
      <c r="BTT157" s="103"/>
      <c r="BTU157" s="103"/>
      <c r="BTV157" s="103"/>
      <c r="BTW157" s="103"/>
      <c r="BTX157" s="103"/>
      <c r="BTY157" s="103"/>
      <c r="BTZ157" s="103"/>
      <c r="BUA157" s="103"/>
      <c r="BUB157" s="103"/>
      <c r="BUC157" s="103"/>
      <c r="BUD157" s="103"/>
      <c r="BUE157" s="103"/>
      <c r="BUF157" s="103"/>
      <c r="BUG157" s="103"/>
      <c r="BUH157" s="103"/>
      <c r="BUI157" s="103"/>
      <c r="BUJ157" s="103"/>
      <c r="BUK157" s="103"/>
      <c r="BUL157" s="103"/>
      <c r="BUM157" s="103"/>
      <c r="BUN157" s="103"/>
      <c r="BUO157" s="103"/>
      <c r="BUP157" s="103"/>
      <c r="BUQ157" s="103"/>
      <c r="BUR157" s="103"/>
      <c r="BUS157" s="103"/>
      <c r="BUT157" s="103"/>
      <c r="BUU157" s="103"/>
      <c r="BUV157" s="103"/>
      <c r="BUW157" s="103"/>
      <c r="BUX157" s="103"/>
      <c r="BUY157" s="103"/>
      <c r="BUZ157" s="103"/>
      <c r="BVA157" s="103"/>
      <c r="BVB157" s="103"/>
      <c r="BVC157" s="103"/>
      <c r="BVD157" s="103"/>
      <c r="BVE157" s="103"/>
      <c r="BVF157" s="103"/>
      <c r="BVG157" s="103"/>
      <c r="BVH157" s="103"/>
      <c r="BVI157" s="103"/>
      <c r="BVJ157" s="103"/>
      <c r="BVK157" s="103"/>
      <c r="BVL157" s="103"/>
      <c r="BVM157" s="103"/>
      <c r="BVN157" s="103"/>
      <c r="BVO157" s="103"/>
      <c r="BVP157" s="103"/>
      <c r="BVQ157" s="103"/>
      <c r="BVR157" s="103"/>
      <c r="BVS157" s="103"/>
      <c r="BVT157" s="103"/>
      <c r="BVU157" s="103"/>
      <c r="BVV157" s="103"/>
      <c r="BVW157" s="103"/>
      <c r="BVX157" s="103"/>
      <c r="BVY157" s="103"/>
      <c r="BVZ157" s="103"/>
      <c r="BWA157" s="103"/>
      <c r="BWB157" s="103"/>
      <c r="BWC157" s="103"/>
      <c r="BWD157" s="103"/>
      <c r="BWE157" s="103"/>
      <c r="BWF157" s="103"/>
      <c r="BWG157" s="103"/>
      <c r="BWH157" s="103"/>
      <c r="BWI157" s="103"/>
      <c r="BWJ157" s="103"/>
      <c r="BWK157" s="103"/>
      <c r="BWL157" s="103"/>
      <c r="BWM157" s="103"/>
      <c r="BWN157" s="103"/>
      <c r="BWO157" s="103"/>
      <c r="BWP157" s="103"/>
      <c r="BWQ157" s="103"/>
      <c r="BWR157" s="103"/>
      <c r="BWS157" s="103"/>
      <c r="BWT157" s="103"/>
      <c r="BWU157" s="103"/>
      <c r="BWV157" s="103"/>
      <c r="BWW157" s="103"/>
      <c r="BWX157" s="103"/>
      <c r="BWY157" s="103"/>
      <c r="BWZ157" s="103"/>
      <c r="BXA157" s="103"/>
      <c r="BXB157" s="103"/>
      <c r="BXC157" s="103"/>
      <c r="BXD157" s="103"/>
      <c r="BXE157" s="103"/>
      <c r="BXF157" s="103"/>
      <c r="BXG157" s="103"/>
      <c r="BXH157" s="103"/>
      <c r="BXI157" s="103"/>
      <c r="BXJ157" s="103"/>
      <c r="BXK157" s="103"/>
      <c r="BXL157" s="103"/>
      <c r="BXM157" s="103"/>
      <c r="BXN157" s="103"/>
      <c r="BXO157" s="103"/>
      <c r="BXP157" s="103"/>
      <c r="BXQ157" s="103"/>
      <c r="BXR157" s="103"/>
      <c r="BXS157" s="103"/>
      <c r="BXT157" s="103"/>
      <c r="BXU157" s="103"/>
      <c r="BXV157" s="103"/>
      <c r="BXW157" s="103"/>
      <c r="BXX157" s="103"/>
      <c r="BXY157" s="103"/>
      <c r="BXZ157" s="103"/>
      <c r="BYA157" s="103"/>
      <c r="BYB157" s="103"/>
      <c r="BYC157" s="103"/>
      <c r="BYD157" s="103"/>
      <c r="BYE157" s="103"/>
      <c r="BYF157" s="103"/>
      <c r="BYG157" s="103"/>
      <c r="BYH157" s="103"/>
      <c r="BYI157" s="103"/>
      <c r="BYJ157" s="103"/>
      <c r="BYK157" s="103"/>
      <c r="BYL157" s="103"/>
      <c r="BYM157" s="103"/>
      <c r="BYN157" s="103"/>
      <c r="BYO157" s="103"/>
      <c r="BYP157" s="103"/>
      <c r="BYQ157" s="103"/>
      <c r="BYR157" s="103"/>
      <c r="BYS157" s="103"/>
      <c r="BYT157" s="103"/>
      <c r="BYU157" s="103"/>
      <c r="BYV157" s="103"/>
      <c r="BYW157" s="103"/>
      <c r="BYX157" s="103"/>
      <c r="BYY157" s="103"/>
      <c r="BYZ157" s="103"/>
      <c r="BZA157" s="103"/>
      <c r="BZB157" s="103"/>
      <c r="BZC157" s="103"/>
      <c r="BZD157" s="103"/>
      <c r="BZE157" s="103"/>
      <c r="BZF157" s="103"/>
      <c r="BZG157" s="103"/>
      <c r="BZH157" s="103"/>
      <c r="BZI157" s="103"/>
      <c r="BZJ157" s="103"/>
      <c r="BZK157" s="103"/>
      <c r="BZL157" s="103"/>
      <c r="BZM157" s="103"/>
      <c r="BZN157" s="103"/>
      <c r="BZO157" s="103"/>
      <c r="BZP157" s="103"/>
      <c r="BZQ157" s="103"/>
      <c r="BZR157" s="103"/>
      <c r="BZS157" s="103"/>
      <c r="BZT157" s="103"/>
      <c r="BZU157" s="103"/>
      <c r="BZV157" s="103"/>
      <c r="BZW157" s="103"/>
      <c r="BZX157" s="103"/>
      <c r="BZY157" s="103"/>
      <c r="BZZ157" s="103"/>
      <c r="CAA157" s="103"/>
      <c r="CAB157" s="103"/>
      <c r="CAC157" s="103"/>
      <c r="CAD157" s="103"/>
      <c r="CAE157" s="103"/>
      <c r="CAF157" s="103"/>
      <c r="CAG157" s="103"/>
      <c r="CAH157" s="103"/>
      <c r="CAI157" s="103"/>
      <c r="CAJ157" s="103"/>
      <c r="CAK157" s="103"/>
      <c r="CAL157" s="103"/>
      <c r="CAM157" s="103"/>
      <c r="CAN157" s="103"/>
      <c r="CAO157" s="103"/>
      <c r="CAP157" s="103"/>
      <c r="CAQ157" s="103"/>
      <c r="CAR157" s="103"/>
      <c r="CAS157" s="103"/>
      <c r="CAT157" s="103"/>
      <c r="CAU157" s="103"/>
      <c r="CAV157" s="103"/>
      <c r="CAW157" s="103"/>
      <c r="CAX157" s="103"/>
      <c r="CAY157" s="103"/>
      <c r="CAZ157" s="103"/>
      <c r="CBA157" s="103"/>
      <c r="CBB157" s="103"/>
      <c r="CBC157" s="103"/>
      <c r="CBD157" s="103"/>
      <c r="CBE157" s="103"/>
      <c r="CBF157" s="103"/>
      <c r="CBG157" s="103"/>
      <c r="CBH157" s="103"/>
      <c r="CBI157" s="103"/>
      <c r="CBJ157" s="103"/>
      <c r="CBK157" s="103"/>
      <c r="CBL157" s="103"/>
      <c r="CBM157" s="103"/>
      <c r="CBN157" s="103"/>
      <c r="CBO157" s="103"/>
      <c r="CBP157" s="103"/>
      <c r="CBQ157" s="103"/>
      <c r="CBR157" s="103"/>
      <c r="CBS157" s="103"/>
      <c r="CBT157" s="103"/>
      <c r="CBU157" s="103"/>
      <c r="CBV157" s="103"/>
      <c r="CBW157" s="103"/>
      <c r="CBX157" s="103"/>
      <c r="CBY157" s="103"/>
      <c r="CBZ157" s="103"/>
      <c r="CCA157" s="103"/>
      <c r="CCB157" s="103"/>
      <c r="CCC157" s="103"/>
      <c r="CCD157" s="103"/>
      <c r="CCE157" s="103"/>
      <c r="CCF157" s="103"/>
      <c r="CCG157" s="103"/>
      <c r="CCH157" s="103"/>
      <c r="CCI157" s="103"/>
      <c r="CCJ157" s="103"/>
      <c r="CCK157" s="103"/>
      <c r="CCL157" s="103"/>
      <c r="CCM157" s="103"/>
      <c r="CCN157" s="103"/>
      <c r="CCO157" s="103"/>
      <c r="CCP157" s="103"/>
      <c r="CCQ157" s="103"/>
      <c r="CCR157" s="103"/>
      <c r="CCS157" s="103"/>
      <c r="CCT157" s="103"/>
      <c r="CCU157" s="103"/>
      <c r="CCV157" s="103"/>
      <c r="CCW157" s="103"/>
      <c r="CCX157" s="103"/>
      <c r="CCY157" s="103"/>
      <c r="CCZ157" s="103"/>
      <c r="CDA157" s="103"/>
      <c r="CDB157" s="103"/>
      <c r="CDC157" s="103"/>
      <c r="CDD157" s="103"/>
      <c r="CDE157" s="103"/>
      <c r="CDF157" s="103"/>
      <c r="CDG157" s="103"/>
      <c r="CDH157" s="103"/>
      <c r="CDI157" s="103"/>
      <c r="CDJ157" s="103"/>
      <c r="CDK157" s="103"/>
      <c r="CDL157" s="103"/>
      <c r="CDM157" s="103"/>
      <c r="CDN157" s="103"/>
      <c r="CDO157" s="103"/>
      <c r="CDP157" s="103"/>
      <c r="CDQ157" s="103"/>
      <c r="CDR157" s="103"/>
      <c r="CDS157" s="103"/>
      <c r="CDT157" s="103"/>
      <c r="CDU157" s="103"/>
      <c r="CDV157" s="103"/>
      <c r="CDW157" s="103"/>
      <c r="CDX157" s="103"/>
      <c r="CDY157" s="103"/>
      <c r="CDZ157" s="103"/>
      <c r="CEA157" s="103"/>
      <c r="CEB157" s="103"/>
      <c r="CEC157" s="103"/>
      <c r="CED157" s="103"/>
      <c r="CEE157" s="103"/>
      <c r="CEF157" s="103"/>
      <c r="CEG157" s="103"/>
      <c r="CEH157" s="103"/>
      <c r="CEI157" s="103"/>
      <c r="CEJ157" s="103"/>
      <c r="CEK157" s="103"/>
      <c r="CEL157" s="103"/>
      <c r="CEM157" s="103"/>
      <c r="CEN157" s="103"/>
      <c r="CEO157" s="103"/>
      <c r="CEP157" s="103"/>
      <c r="CEQ157" s="103"/>
      <c r="CER157" s="103"/>
      <c r="CES157" s="103"/>
      <c r="CET157" s="103"/>
      <c r="CEU157" s="103"/>
      <c r="CEV157" s="103"/>
      <c r="CEW157" s="103"/>
      <c r="CEX157" s="103"/>
      <c r="CEY157" s="103"/>
      <c r="CEZ157" s="103"/>
      <c r="CFA157" s="103"/>
      <c r="CFB157" s="103"/>
      <c r="CFC157" s="103"/>
      <c r="CFD157" s="103"/>
      <c r="CFE157" s="103"/>
      <c r="CFF157" s="103"/>
      <c r="CFG157" s="103"/>
      <c r="CFH157" s="103"/>
      <c r="CFI157" s="103"/>
      <c r="CFJ157" s="103"/>
      <c r="CFK157" s="103"/>
      <c r="CFL157" s="103"/>
      <c r="CFM157" s="103"/>
      <c r="CFN157" s="103"/>
      <c r="CFO157" s="103"/>
      <c r="CFP157" s="103"/>
      <c r="CFQ157" s="103"/>
      <c r="CFR157" s="103"/>
      <c r="CFS157" s="103"/>
      <c r="CFT157" s="103"/>
      <c r="CFU157" s="103"/>
      <c r="CFV157" s="103"/>
      <c r="CFW157" s="103"/>
      <c r="CFX157" s="103"/>
      <c r="CFY157" s="103"/>
      <c r="CFZ157" s="103"/>
      <c r="CGA157" s="103"/>
      <c r="CGB157" s="103"/>
      <c r="CGC157" s="103"/>
      <c r="CGD157" s="103"/>
      <c r="CGE157" s="103"/>
      <c r="CGF157" s="103"/>
      <c r="CGG157" s="103"/>
      <c r="CGH157" s="103"/>
      <c r="CGI157" s="103"/>
      <c r="CGJ157" s="103"/>
      <c r="CGK157" s="103"/>
      <c r="CGL157" s="103"/>
      <c r="CGM157" s="103"/>
      <c r="CGN157" s="103"/>
      <c r="CGO157" s="103"/>
      <c r="CGP157" s="103"/>
      <c r="CGQ157" s="103"/>
      <c r="CGR157" s="103"/>
      <c r="CGS157" s="103"/>
      <c r="CGT157" s="103"/>
      <c r="CGU157" s="103"/>
      <c r="CGV157" s="103"/>
      <c r="CGW157" s="103"/>
      <c r="CGX157" s="103"/>
      <c r="CGY157" s="103"/>
      <c r="CGZ157" s="103"/>
      <c r="CHA157" s="103"/>
      <c r="CHB157" s="103"/>
      <c r="CHC157" s="103"/>
      <c r="CHD157" s="103"/>
      <c r="CHE157" s="103"/>
      <c r="CHF157" s="103"/>
      <c r="CHG157" s="103"/>
      <c r="CHH157" s="103"/>
      <c r="CHI157" s="103"/>
      <c r="CHJ157" s="103"/>
      <c r="CHK157" s="103"/>
      <c r="CHL157" s="103"/>
      <c r="CHM157" s="103"/>
      <c r="CHN157" s="103"/>
      <c r="CHO157" s="103"/>
      <c r="CHP157" s="103"/>
      <c r="CHQ157" s="103"/>
      <c r="CHR157" s="103"/>
      <c r="CHS157" s="103"/>
      <c r="CHT157" s="103"/>
      <c r="CHU157" s="103"/>
      <c r="CHV157" s="103"/>
      <c r="CHW157" s="103"/>
      <c r="CHX157" s="103"/>
      <c r="CHY157" s="103"/>
      <c r="CHZ157" s="103"/>
      <c r="CIA157" s="103"/>
      <c r="CIB157" s="103"/>
      <c r="CIC157" s="103"/>
      <c r="CID157" s="103"/>
      <c r="CIE157" s="103"/>
      <c r="CIF157" s="103"/>
      <c r="CIG157" s="103"/>
      <c r="CIH157" s="103"/>
      <c r="CII157" s="103"/>
      <c r="CIJ157" s="103"/>
      <c r="CIK157" s="103"/>
      <c r="CIL157" s="103"/>
      <c r="CIM157" s="103"/>
      <c r="CIN157" s="103"/>
      <c r="CIO157" s="103"/>
      <c r="CIP157" s="103"/>
      <c r="CIQ157" s="103"/>
      <c r="CIR157" s="103"/>
      <c r="CIS157" s="103"/>
      <c r="CIT157" s="103"/>
      <c r="CIU157" s="103"/>
      <c r="CIV157" s="103"/>
      <c r="CIW157" s="103"/>
      <c r="CIX157" s="103"/>
      <c r="CIY157" s="103"/>
      <c r="CIZ157" s="103"/>
      <c r="CJA157" s="103"/>
      <c r="CJB157" s="103"/>
      <c r="CJC157" s="103"/>
      <c r="CJD157" s="103"/>
      <c r="CJE157" s="103"/>
      <c r="CJF157" s="103"/>
      <c r="CJG157" s="103"/>
      <c r="CJH157" s="103"/>
      <c r="CJI157" s="103"/>
      <c r="CJJ157" s="103"/>
      <c r="CJK157" s="103"/>
      <c r="CJL157" s="103"/>
      <c r="CJM157" s="103"/>
      <c r="CJN157" s="103"/>
      <c r="CJO157" s="103"/>
      <c r="CJP157" s="103"/>
      <c r="CJQ157" s="103"/>
      <c r="CJR157" s="103"/>
      <c r="CJS157" s="103"/>
      <c r="CJT157" s="103"/>
      <c r="CJU157" s="103"/>
      <c r="CJV157" s="103"/>
      <c r="CJW157" s="103"/>
      <c r="CJX157" s="103"/>
      <c r="CJY157" s="103"/>
      <c r="CJZ157" s="103"/>
      <c r="CKA157" s="103"/>
      <c r="CKB157" s="103"/>
      <c r="CKC157" s="103"/>
      <c r="CKD157" s="103"/>
      <c r="CKE157" s="103"/>
      <c r="CKF157" s="103"/>
      <c r="CKG157" s="103"/>
      <c r="CKH157" s="103"/>
      <c r="CKI157" s="103"/>
      <c r="CKJ157" s="103"/>
      <c r="CKK157" s="103"/>
      <c r="CKL157" s="103"/>
      <c r="CKM157" s="103"/>
      <c r="CKN157" s="103"/>
      <c r="CKO157" s="103"/>
      <c r="CKP157" s="103"/>
      <c r="CKQ157" s="103"/>
      <c r="CKR157" s="103"/>
      <c r="CKS157" s="103"/>
      <c r="CKT157" s="103"/>
      <c r="CKU157" s="103"/>
      <c r="CKV157" s="103"/>
      <c r="CKW157" s="103"/>
      <c r="CKX157" s="103"/>
      <c r="CKY157" s="103"/>
      <c r="CKZ157" s="103"/>
      <c r="CLA157" s="103"/>
      <c r="CLB157" s="103"/>
      <c r="CLC157" s="103"/>
      <c r="CLD157" s="103"/>
      <c r="CLE157" s="103"/>
      <c r="CLF157" s="103"/>
      <c r="CLG157" s="103"/>
      <c r="CLH157" s="103"/>
      <c r="CLI157" s="103"/>
      <c r="CLJ157" s="103"/>
      <c r="CLK157" s="103"/>
      <c r="CLL157" s="103"/>
      <c r="CLM157" s="103"/>
      <c r="CLN157" s="103"/>
      <c r="CLO157" s="103"/>
      <c r="CLP157" s="103"/>
      <c r="CLQ157" s="103"/>
      <c r="CLR157" s="103"/>
      <c r="CLS157" s="103"/>
      <c r="CLT157" s="103"/>
      <c r="CLU157" s="103"/>
      <c r="CLV157" s="103"/>
      <c r="CLW157" s="103"/>
      <c r="CLX157" s="103"/>
      <c r="CLY157" s="103"/>
      <c r="CLZ157" s="103"/>
      <c r="CMA157" s="103"/>
      <c r="CMB157" s="103"/>
      <c r="CMC157" s="103"/>
      <c r="CMD157" s="103"/>
      <c r="CME157" s="103"/>
      <c r="CMF157" s="103"/>
      <c r="CMG157" s="103"/>
      <c r="CMH157" s="103"/>
      <c r="CMI157" s="103"/>
      <c r="CMJ157" s="103"/>
      <c r="CMK157" s="103"/>
      <c r="CML157" s="103"/>
      <c r="CMM157" s="103"/>
      <c r="CMN157" s="103"/>
      <c r="CMO157" s="103"/>
      <c r="CMP157" s="103"/>
      <c r="CMQ157" s="103"/>
      <c r="CMR157" s="103"/>
      <c r="CMS157" s="103"/>
      <c r="CMT157" s="103"/>
      <c r="CMU157" s="103"/>
      <c r="CMV157" s="103"/>
      <c r="CMW157" s="103"/>
      <c r="CMX157" s="103"/>
      <c r="CMY157" s="103"/>
      <c r="CMZ157" s="103"/>
      <c r="CNA157" s="103"/>
      <c r="CNB157" s="103"/>
      <c r="CNC157" s="103"/>
      <c r="CND157" s="103"/>
      <c r="CNE157" s="103"/>
      <c r="CNF157" s="103"/>
      <c r="CNG157" s="103"/>
      <c r="CNH157" s="103"/>
      <c r="CNI157" s="103"/>
      <c r="CNJ157" s="103"/>
      <c r="CNK157" s="103"/>
      <c r="CNL157" s="103"/>
      <c r="CNM157" s="103"/>
      <c r="CNN157" s="103"/>
      <c r="CNO157" s="103"/>
      <c r="CNP157" s="103"/>
      <c r="CNQ157" s="103"/>
      <c r="CNR157" s="103"/>
      <c r="CNS157" s="103"/>
      <c r="CNT157" s="103"/>
      <c r="CNU157" s="103"/>
      <c r="CNV157" s="103"/>
      <c r="CNW157" s="103"/>
      <c r="CNX157" s="103"/>
      <c r="CNY157" s="103"/>
      <c r="CNZ157" s="103"/>
      <c r="COA157" s="103"/>
      <c r="COB157" s="103"/>
      <c r="COC157" s="103"/>
      <c r="COD157" s="103"/>
      <c r="COE157" s="103"/>
      <c r="COF157" s="103"/>
      <c r="COG157" s="103"/>
      <c r="COH157" s="103"/>
      <c r="COI157" s="103"/>
      <c r="COJ157" s="103"/>
      <c r="COK157" s="103"/>
      <c r="COL157" s="103"/>
      <c r="COM157" s="103"/>
      <c r="CON157" s="103"/>
      <c r="COO157" s="103"/>
      <c r="COP157" s="103"/>
      <c r="COQ157" s="103"/>
      <c r="COR157" s="103"/>
      <c r="COS157" s="103"/>
      <c r="COT157" s="103"/>
      <c r="COU157" s="103"/>
      <c r="COV157" s="103"/>
      <c r="COW157" s="103"/>
      <c r="COX157" s="103"/>
      <c r="COY157" s="103"/>
      <c r="COZ157" s="103"/>
      <c r="CPA157" s="103"/>
      <c r="CPB157" s="103"/>
      <c r="CPC157" s="103"/>
      <c r="CPD157" s="103"/>
      <c r="CPE157" s="103"/>
      <c r="CPF157" s="103"/>
      <c r="CPG157" s="103"/>
      <c r="CPH157" s="103"/>
      <c r="CPI157" s="103"/>
      <c r="CPJ157" s="103"/>
      <c r="CPK157" s="103"/>
      <c r="CPL157" s="103"/>
      <c r="CPM157" s="103"/>
      <c r="CPN157" s="103"/>
      <c r="CPO157" s="103"/>
      <c r="CPP157" s="103"/>
      <c r="CPQ157" s="103"/>
      <c r="CPR157" s="103"/>
      <c r="CPS157" s="103"/>
      <c r="CPT157" s="103"/>
      <c r="CPU157" s="103"/>
      <c r="CPV157" s="103"/>
      <c r="CPW157" s="103"/>
      <c r="CPX157" s="103"/>
      <c r="CPY157" s="103"/>
      <c r="CPZ157" s="103"/>
      <c r="CQA157" s="103"/>
      <c r="CQB157" s="103"/>
      <c r="CQC157" s="103"/>
      <c r="CQD157" s="103"/>
      <c r="CQE157" s="103"/>
      <c r="CQF157" s="103"/>
      <c r="CQG157" s="103"/>
      <c r="CQH157" s="103"/>
      <c r="CQI157" s="103"/>
      <c r="CQJ157" s="103"/>
      <c r="CQK157" s="103"/>
      <c r="CQL157" s="103"/>
      <c r="CQM157" s="103"/>
      <c r="CQN157" s="103"/>
      <c r="CQO157" s="103"/>
      <c r="CQP157" s="103"/>
      <c r="CQQ157" s="103"/>
      <c r="CQR157" s="103"/>
      <c r="CQS157" s="103"/>
      <c r="CQT157" s="103"/>
      <c r="CQU157" s="103"/>
      <c r="CQV157" s="103"/>
      <c r="CQW157" s="103"/>
      <c r="CQX157" s="103"/>
      <c r="CQY157" s="103"/>
      <c r="CQZ157" s="103"/>
      <c r="CRA157" s="103"/>
      <c r="CRB157" s="103"/>
      <c r="CRC157" s="103"/>
      <c r="CRD157" s="103"/>
      <c r="CRE157" s="103"/>
      <c r="CRF157" s="103"/>
      <c r="CRG157" s="103"/>
      <c r="CRH157" s="103"/>
      <c r="CRI157" s="103"/>
      <c r="CRJ157" s="103"/>
      <c r="CRK157" s="103"/>
      <c r="CRL157" s="103"/>
      <c r="CRM157" s="103"/>
      <c r="CRN157" s="103"/>
      <c r="CRO157" s="103"/>
      <c r="CRP157" s="103"/>
      <c r="CRQ157" s="103"/>
      <c r="CRR157" s="103"/>
      <c r="CRS157" s="103"/>
      <c r="CRT157" s="103"/>
      <c r="CRU157" s="103"/>
      <c r="CRV157" s="103"/>
      <c r="CRW157" s="103"/>
      <c r="CRX157" s="103"/>
      <c r="CRY157" s="103"/>
      <c r="CRZ157" s="103"/>
      <c r="CSA157" s="103"/>
      <c r="CSB157" s="103"/>
      <c r="CSC157" s="103"/>
      <c r="CSD157" s="103"/>
      <c r="CSE157" s="103"/>
      <c r="CSF157" s="103"/>
      <c r="CSG157" s="103"/>
      <c r="CSH157" s="103"/>
      <c r="CSI157" s="103"/>
      <c r="CSJ157" s="103"/>
      <c r="CSK157" s="103"/>
      <c r="CSL157" s="103"/>
      <c r="CSM157" s="103"/>
      <c r="CSN157" s="103"/>
      <c r="CSO157" s="103"/>
      <c r="CSP157" s="103"/>
      <c r="CSQ157" s="103"/>
      <c r="CSR157" s="103"/>
      <c r="CSS157" s="103"/>
      <c r="CST157" s="103"/>
      <c r="CSU157" s="103"/>
      <c r="CSV157" s="103"/>
      <c r="CSW157" s="103"/>
      <c r="CSX157" s="103"/>
      <c r="CSY157" s="103"/>
      <c r="CSZ157" s="103"/>
      <c r="CTA157" s="103"/>
      <c r="CTB157" s="103"/>
      <c r="CTC157" s="103"/>
      <c r="CTD157" s="103"/>
      <c r="CTE157" s="103"/>
      <c r="CTF157" s="103"/>
      <c r="CTG157" s="103"/>
      <c r="CTH157" s="103"/>
      <c r="CTI157" s="103"/>
      <c r="CTJ157" s="103"/>
      <c r="CTK157" s="103"/>
      <c r="CTL157" s="103"/>
      <c r="CTM157" s="103"/>
      <c r="CTN157" s="103"/>
      <c r="CTO157" s="103"/>
      <c r="CTP157" s="103"/>
      <c r="CTQ157" s="103"/>
      <c r="CTR157" s="103"/>
      <c r="CTS157" s="103"/>
      <c r="CTT157" s="103"/>
      <c r="CTU157" s="103"/>
      <c r="CTV157" s="103"/>
      <c r="CTW157" s="103"/>
      <c r="CTX157" s="103"/>
      <c r="CTY157" s="103"/>
      <c r="CTZ157" s="103"/>
      <c r="CUA157" s="103"/>
      <c r="CUB157" s="103"/>
      <c r="CUC157" s="103"/>
      <c r="CUD157" s="103"/>
      <c r="CUE157" s="103"/>
      <c r="CUF157" s="103"/>
      <c r="CUG157" s="103"/>
      <c r="CUH157" s="103"/>
      <c r="CUI157" s="103"/>
      <c r="CUJ157" s="103"/>
      <c r="CUK157" s="103"/>
      <c r="CUL157" s="103"/>
      <c r="CUM157" s="103"/>
      <c r="CUN157" s="103"/>
      <c r="CUO157" s="103"/>
      <c r="CUP157" s="103"/>
      <c r="CUQ157" s="103"/>
      <c r="CUR157" s="103"/>
      <c r="CUS157" s="103"/>
      <c r="CUT157" s="103"/>
      <c r="CUU157" s="103"/>
      <c r="CUV157" s="103"/>
      <c r="CUW157" s="103"/>
      <c r="CUX157" s="103"/>
      <c r="CUY157" s="103"/>
      <c r="CUZ157" s="103"/>
      <c r="CVA157" s="103"/>
      <c r="CVB157" s="103"/>
      <c r="CVC157" s="103"/>
      <c r="CVD157" s="103"/>
      <c r="CVE157" s="103"/>
      <c r="CVF157" s="103"/>
      <c r="CVG157" s="103"/>
      <c r="CVH157" s="103"/>
      <c r="CVI157" s="103"/>
      <c r="CVJ157" s="103"/>
      <c r="CVK157" s="103"/>
      <c r="CVL157" s="103"/>
      <c r="CVM157" s="103"/>
      <c r="CVN157" s="103"/>
      <c r="CVO157" s="103"/>
      <c r="CVP157" s="103"/>
      <c r="CVQ157" s="103"/>
      <c r="CVR157" s="103"/>
      <c r="CVS157" s="103"/>
      <c r="CVT157" s="103"/>
      <c r="CVU157" s="103"/>
      <c r="CVV157" s="103"/>
      <c r="CVW157" s="103"/>
      <c r="CVX157" s="103"/>
      <c r="CVY157" s="103"/>
      <c r="CVZ157" s="103"/>
      <c r="CWA157" s="103"/>
      <c r="CWB157" s="103"/>
      <c r="CWC157" s="103"/>
      <c r="CWD157" s="103"/>
      <c r="CWE157" s="103"/>
      <c r="CWF157" s="103"/>
      <c r="CWG157" s="103"/>
      <c r="CWH157" s="103"/>
      <c r="CWI157" s="103"/>
      <c r="CWJ157" s="103"/>
      <c r="CWK157" s="103"/>
      <c r="CWL157" s="103"/>
      <c r="CWM157" s="103"/>
      <c r="CWN157" s="103"/>
      <c r="CWO157" s="103"/>
      <c r="CWP157" s="103"/>
      <c r="CWQ157" s="103"/>
      <c r="CWR157" s="103"/>
      <c r="CWS157" s="103"/>
      <c r="CWT157" s="103"/>
      <c r="CWU157" s="103"/>
      <c r="CWV157" s="103"/>
      <c r="CWW157" s="103"/>
      <c r="CWX157" s="103"/>
      <c r="CWY157" s="103"/>
      <c r="CWZ157" s="103"/>
      <c r="CXA157" s="103"/>
      <c r="CXB157" s="103"/>
      <c r="CXC157" s="103"/>
      <c r="CXD157" s="103"/>
      <c r="CXE157" s="103"/>
      <c r="CXF157" s="103"/>
      <c r="CXG157" s="103"/>
      <c r="CXH157" s="103"/>
      <c r="CXI157" s="103"/>
      <c r="CXJ157" s="103"/>
      <c r="CXK157" s="103"/>
      <c r="CXL157" s="103"/>
      <c r="CXM157" s="103"/>
      <c r="CXN157" s="103"/>
      <c r="CXO157" s="103"/>
      <c r="CXP157" s="103"/>
      <c r="CXQ157" s="103"/>
      <c r="CXR157" s="103"/>
      <c r="CXS157" s="103"/>
      <c r="CXT157" s="103"/>
      <c r="CXU157" s="103"/>
      <c r="CXV157" s="103"/>
      <c r="CXW157" s="103"/>
      <c r="CXX157" s="103"/>
      <c r="CXY157" s="103"/>
      <c r="CXZ157" s="103"/>
      <c r="CYA157" s="103"/>
      <c r="CYB157" s="103"/>
      <c r="CYC157" s="103"/>
      <c r="CYD157" s="103"/>
      <c r="CYE157" s="103"/>
      <c r="CYF157" s="103"/>
      <c r="CYG157" s="103"/>
      <c r="CYH157" s="103"/>
      <c r="CYI157" s="103"/>
      <c r="CYJ157" s="103"/>
      <c r="CYK157" s="103"/>
      <c r="CYL157" s="103"/>
      <c r="CYM157" s="103"/>
      <c r="CYN157" s="103"/>
      <c r="CYO157" s="103"/>
      <c r="CYP157" s="103"/>
      <c r="CYQ157" s="103"/>
      <c r="CYR157" s="103"/>
      <c r="CYS157" s="103"/>
      <c r="CYT157" s="103"/>
      <c r="CYU157" s="103"/>
      <c r="CYV157" s="103"/>
      <c r="CYW157" s="103"/>
      <c r="CYX157" s="103"/>
      <c r="CYY157" s="103"/>
      <c r="CYZ157" s="103"/>
      <c r="CZA157" s="103"/>
      <c r="CZB157" s="103"/>
      <c r="CZC157" s="103"/>
      <c r="CZD157" s="103"/>
      <c r="CZE157" s="103"/>
      <c r="CZF157" s="103"/>
      <c r="CZG157" s="103"/>
      <c r="CZH157" s="103"/>
      <c r="CZI157" s="103"/>
      <c r="CZJ157" s="103"/>
      <c r="CZK157" s="103"/>
      <c r="CZL157" s="103"/>
      <c r="CZM157" s="103"/>
      <c r="CZN157" s="103"/>
      <c r="CZO157" s="103"/>
      <c r="CZP157" s="103"/>
      <c r="CZQ157" s="103"/>
      <c r="CZR157" s="103"/>
      <c r="CZS157" s="103"/>
      <c r="CZT157" s="103"/>
      <c r="CZU157" s="103"/>
      <c r="CZV157" s="103"/>
      <c r="CZW157" s="103"/>
      <c r="CZX157" s="103"/>
      <c r="CZY157" s="103"/>
      <c r="CZZ157" s="103"/>
      <c r="DAA157" s="103"/>
      <c r="DAB157" s="103"/>
      <c r="DAC157" s="103"/>
      <c r="DAD157" s="103"/>
      <c r="DAE157" s="103"/>
      <c r="DAF157" s="103"/>
      <c r="DAG157" s="103"/>
      <c r="DAH157" s="103"/>
      <c r="DAI157" s="103"/>
      <c r="DAJ157" s="103"/>
      <c r="DAK157" s="103"/>
      <c r="DAL157" s="103"/>
      <c r="DAM157" s="103"/>
      <c r="DAN157" s="103"/>
      <c r="DAO157" s="103"/>
      <c r="DAP157" s="103"/>
      <c r="DAQ157" s="103"/>
      <c r="DAR157" s="103"/>
      <c r="DAS157" s="103"/>
      <c r="DAT157" s="103"/>
      <c r="DAU157" s="103"/>
      <c r="DAV157" s="103"/>
      <c r="DAW157" s="103"/>
      <c r="DAX157" s="103"/>
      <c r="DAY157" s="103"/>
      <c r="DAZ157" s="103"/>
      <c r="DBA157" s="103"/>
      <c r="DBB157" s="103"/>
      <c r="DBC157" s="103"/>
      <c r="DBD157" s="103"/>
      <c r="DBE157" s="103"/>
      <c r="DBF157" s="103"/>
      <c r="DBG157" s="103"/>
      <c r="DBH157" s="103"/>
      <c r="DBI157" s="103"/>
      <c r="DBJ157" s="103"/>
      <c r="DBK157" s="103"/>
      <c r="DBL157" s="103"/>
      <c r="DBM157" s="103"/>
      <c r="DBN157" s="103"/>
      <c r="DBO157" s="103"/>
      <c r="DBP157" s="103"/>
      <c r="DBQ157" s="103"/>
      <c r="DBR157" s="103"/>
      <c r="DBS157" s="103"/>
      <c r="DBT157" s="103"/>
      <c r="DBU157" s="103"/>
      <c r="DBV157" s="103"/>
      <c r="DBW157" s="103"/>
      <c r="DBX157" s="103"/>
      <c r="DBY157" s="103"/>
      <c r="DBZ157" s="103"/>
      <c r="DCA157" s="103"/>
      <c r="DCB157" s="103"/>
      <c r="DCC157" s="103"/>
      <c r="DCD157" s="103"/>
      <c r="DCE157" s="103"/>
      <c r="DCF157" s="103"/>
      <c r="DCG157" s="103"/>
      <c r="DCH157" s="103"/>
      <c r="DCI157" s="103"/>
      <c r="DCJ157" s="103"/>
      <c r="DCK157" s="103"/>
      <c r="DCL157" s="103"/>
      <c r="DCM157" s="103"/>
      <c r="DCN157" s="103"/>
      <c r="DCO157" s="103"/>
      <c r="DCP157" s="103"/>
      <c r="DCQ157" s="103"/>
      <c r="DCR157" s="103"/>
      <c r="DCS157" s="103"/>
      <c r="DCT157" s="103"/>
      <c r="DCU157" s="103"/>
      <c r="DCV157" s="103"/>
      <c r="DCW157" s="103"/>
      <c r="DCX157" s="103"/>
      <c r="DCY157" s="103"/>
      <c r="DCZ157" s="103"/>
      <c r="DDA157" s="103"/>
      <c r="DDB157" s="103"/>
      <c r="DDC157" s="103"/>
      <c r="DDD157" s="103"/>
      <c r="DDE157" s="103"/>
      <c r="DDF157" s="103"/>
      <c r="DDG157" s="103"/>
      <c r="DDH157" s="103"/>
      <c r="DDI157" s="103"/>
      <c r="DDJ157" s="103"/>
      <c r="DDK157" s="103"/>
      <c r="DDL157" s="103"/>
      <c r="DDM157" s="103"/>
      <c r="DDN157" s="103"/>
      <c r="DDO157" s="103"/>
      <c r="DDP157" s="103"/>
      <c r="DDQ157" s="103"/>
      <c r="DDR157" s="103"/>
      <c r="DDS157" s="103"/>
      <c r="DDT157" s="103"/>
      <c r="DDU157" s="103"/>
      <c r="DDV157" s="103"/>
      <c r="DDW157" s="103"/>
      <c r="DDX157" s="103"/>
      <c r="DDY157" s="103"/>
      <c r="DDZ157" s="103"/>
      <c r="DEA157" s="103"/>
      <c r="DEB157" s="103"/>
      <c r="DEC157" s="103"/>
      <c r="DED157" s="103"/>
      <c r="DEE157" s="103"/>
      <c r="DEF157" s="103"/>
      <c r="DEG157" s="103"/>
      <c r="DEH157" s="103"/>
      <c r="DEI157" s="103"/>
      <c r="DEJ157" s="103"/>
      <c r="DEK157" s="103"/>
      <c r="DEL157" s="103"/>
      <c r="DEM157" s="103"/>
      <c r="DEN157" s="103"/>
      <c r="DEO157" s="103"/>
      <c r="DEP157" s="103"/>
      <c r="DEQ157" s="103"/>
      <c r="DER157" s="103"/>
      <c r="DES157" s="103"/>
      <c r="DET157" s="103"/>
      <c r="DEU157" s="103"/>
      <c r="DEV157" s="103"/>
      <c r="DEW157" s="103"/>
      <c r="DEX157" s="103"/>
      <c r="DEY157" s="103"/>
      <c r="DEZ157" s="103"/>
      <c r="DFA157" s="103"/>
      <c r="DFB157" s="103"/>
      <c r="DFC157" s="103"/>
      <c r="DFD157" s="103"/>
      <c r="DFE157" s="103"/>
      <c r="DFF157" s="103"/>
      <c r="DFG157" s="103"/>
      <c r="DFH157" s="103"/>
      <c r="DFI157" s="103"/>
      <c r="DFJ157" s="103"/>
      <c r="DFK157" s="103"/>
      <c r="DFL157" s="103"/>
      <c r="DFM157" s="103"/>
      <c r="DFN157" s="103"/>
      <c r="DFO157" s="103"/>
      <c r="DFP157" s="103"/>
      <c r="DFQ157" s="103"/>
      <c r="DFR157" s="103"/>
      <c r="DFS157" s="103"/>
      <c r="DFT157" s="103"/>
      <c r="DFU157" s="103"/>
      <c r="DFV157" s="103"/>
      <c r="DFW157" s="103"/>
      <c r="DFX157" s="103"/>
      <c r="DFY157" s="103"/>
      <c r="DFZ157" s="103"/>
      <c r="DGA157" s="103"/>
      <c r="DGB157" s="103"/>
      <c r="DGC157" s="103"/>
      <c r="DGD157" s="103"/>
      <c r="DGE157" s="103"/>
      <c r="DGF157" s="103"/>
      <c r="DGG157" s="103"/>
      <c r="DGH157" s="103"/>
      <c r="DGI157" s="103"/>
      <c r="DGJ157" s="103"/>
      <c r="DGK157" s="103"/>
      <c r="DGL157" s="103"/>
      <c r="DGM157" s="103"/>
      <c r="DGN157" s="103"/>
      <c r="DGO157" s="103"/>
      <c r="DGP157" s="103"/>
      <c r="DGQ157" s="103"/>
      <c r="DGR157" s="103"/>
      <c r="DGS157" s="103"/>
      <c r="DGT157" s="103"/>
      <c r="DGU157" s="103"/>
      <c r="DGV157" s="103"/>
      <c r="DGW157" s="103"/>
      <c r="DGX157" s="103"/>
      <c r="DGY157" s="103"/>
      <c r="DGZ157" s="103"/>
      <c r="DHA157" s="103"/>
      <c r="DHB157" s="103"/>
      <c r="DHC157" s="103"/>
      <c r="DHD157" s="103"/>
      <c r="DHE157" s="103"/>
      <c r="DHF157" s="103"/>
      <c r="DHG157" s="103"/>
      <c r="DHH157" s="103"/>
      <c r="DHI157" s="103"/>
      <c r="DHJ157" s="103"/>
      <c r="DHK157" s="103"/>
      <c r="DHL157" s="103"/>
      <c r="DHM157" s="103"/>
      <c r="DHN157" s="103"/>
      <c r="DHO157" s="103"/>
      <c r="DHP157" s="103"/>
      <c r="DHQ157" s="103"/>
      <c r="DHR157" s="103"/>
      <c r="DHS157" s="103"/>
      <c r="DHT157" s="103"/>
      <c r="DHU157" s="103"/>
      <c r="DHV157" s="103"/>
      <c r="DHW157" s="103"/>
      <c r="DHX157" s="103"/>
      <c r="DHY157" s="103"/>
      <c r="DHZ157" s="103"/>
      <c r="DIA157" s="103"/>
      <c r="DIB157" s="103"/>
      <c r="DIC157" s="103"/>
      <c r="DID157" s="103"/>
      <c r="DIE157" s="103"/>
      <c r="DIF157" s="103"/>
      <c r="DIG157" s="103"/>
      <c r="DIH157" s="103"/>
      <c r="DII157" s="103"/>
      <c r="DIJ157" s="103"/>
      <c r="DIK157" s="103"/>
      <c r="DIL157" s="103"/>
      <c r="DIM157" s="103"/>
      <c r="DIN157" s="103"/>
      <c r="DIO157" s="103"/>
      <c r="DIP157" s="103"/>
      <c r="DIQ157" s="103"/>
      <c r="DIR157" s="103"/>
      <c r="DIS157" s="103"/>
      <c r="DIT157" s="103"/>
      <c r="DIU157" s="103"/>
      <c r="DIV157" s="103"/>
      <c r="DIW157" s="103"/>
      <c r="DIX157" s="103"/>
      <c r="DIY157" s="103"/>
      <c r="DIZ157" s="103"/>
      <c r="DJA157" s="103"/>
      <c r="DJB157" s="103"/>
      <c r="DJC157" s="103"/>
      <c r="DJD157" s="103"/>
      <c r="DJE157" s="103"/>
      <c r="DJF157" s="103"/>
      <c r="DJG157" s="103"/>
      <c r="DJH157" s="103"/>
      <c r="DJI157" s="103"/>
      <c r="DJJ157" s="103"/>
      <c r="DJK157" s="103"/>
      <c r="DJL157" s="103"/>
      <c r="DJM157" s="103"/>
      <c r="DJN157" s="103"/>
      <c r="DJO157" s="103"/>
      <c r="DJP157" s="103"/>
      <c r="DJQ157" s="103"/>
      <c r="DJR157" s="103"/>
      <c r="DJS157" s="103"/>
      <c r="DJT157" s="103"/>
      <c r="DJU157" s="103"/>
      <c r="DJV157" s="103"/>
      <c r="DJW157" s="103"/>
      <c r="DJX157" s="103"/>
      <c r="DJY157" s="103"/>
      <c r="DJZ157" s="103"/>
      <c r="DKA157" s="103"/>
      <c r="DKB157" s="103"/>
      <c r="DKC157" s="103"/>
      <c r="DKD157" s="103"/>
      <c r="DKE157" s="103"/>
      <c r="DKF157" s="103"/>
      <c r="DKG157" s="103"/>
      <c r="DKH157" s="103"/>
      <c r="DKI157" s="103"/>
      <c r="DKJ157" s="103"/>
      <c r="DKK157" s="103"/>
      <c r="DKL157" s="103"/>
      <c r="DKM157" s="103"/>
      <c r="DKN157" s="103"/>
      <c r="DKO157" s="103"/>
      <c r="DKP157" s="103"/>
      <c r="DKQ157" s="103"/>
      <c r="DKR157" s="103"/>
      <c r="DKS157" s="103"/>
      <c r="DKT157" s="103"/>
      <c r="DKU157" s="103"/>
      <c r="DKV157" s="103"/>
      <c r="DKW157" s="103"/>
      <c r="DKX157" s="103"/>
      <c r="DKY157" s="103"/>
      <c r="DKZ157" s="103"/>
      <c r="DLA157" s="103"/>
      <c r="DLB157" s="103"/>
      <c r="DLC157" s="103"/>
      <c r="DLD157" s="103"/>
      <c r="DLE157" s="103"/>
      <c r="DLF157" s="103"/>
      <c r="DLG157" s="103"/>
      <c r="DLH157" s="103"/>
      <c r="DLI157" s="103"/>
      <c r="DLJ157" s="103"/>
      <c r="DLK157" s="103"/>
      <c r="DLL157" s="103"/>
      <c r="DLM157" s="103"/>
      <c r="DLN157" s="103"/>
      <c r="DLO157" s="103"/>
      <c r="DLP157" s="103"/>
      <c r="DLQ157" s="103"/>
      <c r="DLR157" s="103"/>
      <c r="DLS157" s="103"/>
      <c r="DLT157" s="103"/>
      <c r="DLU157" s="103"/>
      <c r="DLV157" s="103"/>
      <c r="DLW157" s="103"/>
      <c r="DLX157" s="103"/>
      <c r="DLY157" s="103"/>
      <c r="DLZ157" s="103"/>
      <c r="DMA157" s="103"/>
      <c r="DMB157" s="103"/>
      <c r="DMC157" s="103"/>
      <c r="DMD157" s="103"/>
      <c r="DME157" s="103"/>
      <c r="DMF157" s="103"/>
      <c r="DMG157" s="103"/>
      <c r="DMH157" s="103"/>
      <c r="DMI157" s="103"/>
      <c r="DMJ157" s="103"/>
      <c r="DMK157" s="103"/>
      <c r="DML157" s="103"/>
      <c r="DMM157" s="103"/>
      <c r="DMN157" s="103"/>
      <c r="DMO157" s="103"/>
      <c r="DMP157" s="103"/>
      <c r="DMQ157" s="103"/>
      <c r="DMR157" s="103"/>
      <c r="DMS157" s="103"/>
      <c r="DMT157" s="103"/>
      <c r="DMU157" s="103"/>
      <c r="DMV157" s="103"/>
      <c r="DMW157" s="103"/>
      <c r="DMX157" s="103"/>
      <c r="DMY157" s="103"/>
      <c r="DMZ157" s="103"/>
      <c r="DNA157" s="103"/>
      <c r="DNB157" s="103"/>
      <c r="DNC157" s="103"/>
      <c r="DND157" s="103"/>
      <c r="DNE157" s="103"/>
      <c r="DNF157" s="103"/>
      <c r="DNG157" s="103"/>
      <c r="DNH157" s="103"/>
      <c r="DNI157" s="103"/>
      <c r="DNJ157" s="103"/>
      <c r="DNK157" s="103"/>
      <c r="DNL157" s="103"/>
      <c r="DNM157" s="103"/>
      <c r="DNN157" s="103"/>
      <c r="DNO157" s="103"/>
      <c r="DNP157" s="103"/>
      <c r="DNQ157" s="103"/>
      <c r="DNR157" s="103"/>
      <c r="DNS157" s="103"/>
      <c r="DNT157" s="103"/>
      <c r="DNU157" s="103"/>
      <c r="DNV157" s="103"/>
      <c r="DNW157" s="103"/>
      <c r="DNX157" s="103"/>
      <c r="DNY157" s="103"/>
      <c r="DNZ157" s="103"/>
      <c r="DOA157" s="103"/>
      <c r="DOB157" s="103"/>
      <c r="DOC157" s="103"/>
      <c r="DOD157" s="103"/>
      <c r="DOE157" s="103"/>
      <c r="DOF157" s="103"/>
      <c r="DOG157" s="103"/>
      <c r="DOH157" s="103"/>
      <c r="DOI157" s="103"/>
      <c r="DOJ157" s="103"/>
      <c r="DOK157" s="103"/>
      <c r="DOL157" s="103"/>
      <c r="DOM157" s="103"/>
      <c r="DON157" s="103"/>
      <c r="DOO157" s="103"/>
      <c r="DOP157" s="103"/>
      <c r="DOQ157" s="103"/>
      <c r="DOR157" s="103"/>
      <c r="DOS157" s="103"/>
      <c r="DOT157" s="103"/>
      <c r="DOU157" s="103"/>
      <c r="DOV157" s="103"/>
      <c r="DOW157" s="103"/>
      <c r="DOX157" s="103"/>
      <c r="DOY157" s="103"/>
      <c r="DOZ157" s="103"/>
      <c r="DPA157" s="103"/>
      <c r="DPB157" s="103"/>
      <c r="DPC157" s="103"/>
      <c r="DPD157" s="103"/>
      <c r="DPE157" s="103"/>
      <c r="DPF157" s="103"/>
      <c r="DPG157" s="103"/>
      <c r="DPH157" s="103"/>
      <c r="DPI157" s="103"/>
      <c r="DPJ157" s="103"/>
      <c r="DPK157" s="103"/>
      <c r="DPL157" s="103"/>
      <c r="DPM157" s="103"/>
      <c r="DPN157" s="103"/>
      <c r="DPO157" s="103"/>
      <c r="DPP157" s="103"/>
      <c r="DPQ157" s="103"/>
      <c r="DPR157" s="103"/>
      <c r="DPS157" s="103"/>
      <c r="DPT157" s="103"/>
      <c r="DPU157" s="103"/>
      <c r="DPV157" s="103"/>
      <c r="DPW157" s="103"/>
      <c r="DPX157" s="103"/>
      <c r="DPY157" s="103"/>
      <c r="DPZ157" s="103"/>
      <c r="DQA157" s="103"/>
      <c r="DQB157" s="103"/>
      <c r="DQC157" s="103"/>
      <c r="DQD157" s="103"/>
      <c r="DQE157" s="103"/>
      <c r="DQF157" s="103"/>
      <c r="DQG157" s="103"/>
      <c r="DQH157" s="103"/>
      <c r="DQI157" s="103"/>
      <c r="DQJ157" s="103"/>
      <c r="DQK157" s="103"/>
      <c r="DQL157" s="103"/>
      <c r="DQM157" s="103"/>
      <c r="DQN157" s="103"/>
      <c r="DQO157" s="103"/>
      <c r="DQP157" s="103"/>
      <c r="DQQ157" s="103"/>
      <c r="DQR157" s="103"/>
      <c r="DQS157" s="103"/>
      <c r="DQT157" s="103"/>
      <c r="DQU157" s="103"/>
      <c r="DQV157" s="103"/>
      <c r="DQW157" s="103"/>
      <c r="DQX157" s="103"/>
      <c r="DQY157" s="103"/>
      <c r="DQZ157" s="103"/>
      <c r="DRA157" s="103"/>
      <c r="DRB157" s="103"/>
      <c r="DRC157" s="103"/>
      <c r="DRD157" s="103"/>
      <c r="DRE157" s="103"/>
      <c r="DRF157" s="103"/>
      <c r="DRG157" s="103"/>
      <c r="DRH157" s="103"/>
      <c r="DRI157" s="103"/>
      <c r="DRJ157" s="103"/>
      <c r="DRK157" s="103"/>
      <c r="DRL157" s="103"/>
      <c r="DRM157" s="103"/>
      <c r="DRN157" s="103"/>
      <c r="DRO157" s="103"/>
      <c r="DRP157" s="103"/>
      <c r="DRQ157" s="103"/>
      <c r="DRR157" s="103"/>
      <c r="DRS157" s="103"/>
      <c r="DRT157" s="103"/>
      <c r="DRU157" s="103"/>
      <c r="DRV157" s="103"/>
      <c r="DRW157" s="103"/>
      <c r="DRX157" s="103"/>
      <c r="DRY157" s="103"/>
      <c r="DRZ157" s="103"/>
      <c r="DSA157" s="103"/>
      <c r="DSB157" s="103"/>
      <c r="DSC157" s="103"/>
      <c r="DSD157" s="103"/>
      <c r="DSE157" s="103"/>
      <c r="DSF157" s="103"/>
      <c r="DSG157" s="103"/>
      <c r="DSH157" s="103"/>
      <c r="DSI157" s="103"/>
      <c r="DSJ157" s="103"/>
      <c r="DSK157" s="103"/>
      <c r="DSL157" s="103"/>
      <c r="DSM157" s="103"/>
      <c r="DSN157" s="103"/>
      <c r="DSO157" s="103"/>
      <c r="DSP157" s="103"/>
      <c r="DSQ157" s="103"/>
      <c r="DSR157" s="103"/>
      <c r="DSS157" s="103"/>
      <c r="DST157" s="103"/>
      <c r="DSU157" s="103"/>
      <c r="DSV157" s="103"/>
      <c r="DSW157" s="103"/>
      <c r="DSX157" s="103"/>
      <c r="DSY157" s="103"/>
      <c r="DSZ157" s="103"/>
      <c r="DTA157" s="103"/>
      <c r="DTB157" s="103"/>
      <c r="DTC157" s="103"/>
      <c r="DTD157" s="103"/>
      <c r="DTE157" s="103"/>
      <c r="DTF157" s="103"/>
      <c r="DTG157" s="103"/>
      <c r="DTH157" s="103"/>
      <c r="DTI157" s="103"/>
      <c r="DTJ157" s="103"/>
      <c r="DTK157" s="103"/>
      <c r="DTL157" s="103"/>
      <c r="DTM157" s="103"/>
      <c r="DTN157" s="103"/>
      <c r="DTO157" s="103"/>
      <c r="DTP157" s="103"/>
      <c r="DTQ157" s="103"/>
      <c r="DTR157" s="103"/>
      <c r="DTS157" s="103"/>
      <c r="DTT157" s="103"/>
      <c r="DTU157" s="103"/>
      <c r="DTV157" s="103"/>
      <c r="DTW157" s="103"/>
      <c r="DTX157" s="103"/>
      <c r="DTY157" s="103"/>
      <c r="DTZ157" s="103"/>
      <c r="DUA157" s="103"/>
      <c r="DUB157" s="103"/>
      <c r="DUC157" s="103"/>
      <c r="DUD157" s="103"/>
      <c r="DUE157" s="103"/>
      <c r="DUF157" s="103"/>
      <c r="DUG157" s="103"/>
      <c r="DUH157" s="103"/>
      <c r="DUI157" s="103"/>
      <c r="DUJ157" s="103"/>
      <c r="DUK157" s="103"/>
      <c r="DUL157" s="103"/>
      <c r="DUM157" s="103"/>
      <c r="DUN157" s="103"/>
      <c r="DUO157" s="103"/>
      <c r="DUP157" s="103"/>
      <c r="DUQ157" s="103"/>
      <c r="DUR157" s="103"/>
      <c r="DUS157" s="103"/>
      <c r="DUT157" s="103"/>
      <c r="DUU157" s="103"/>
      <c r="DUV157" s="103"/>
      <c r="DUW157" s="103"/>
      <c r="DUX157" s="103"/>
      <c r="DUY157" s="103"/>
      <c r="DUZ157" s="103"/>
      <c r="DVA157" s="103"/>
      <c r="DVB157" s="103"/>
      <c r="DVC157" s="103"/>
      <c r="DVD157" s="103"/>
      <c r="DVE157" s="103"/>
      <c r="DVF157" s="103"/>
      <c r="DVG157" s="103"/>
      <c r="DVH157" s="103"/>
      <c r="DVI157" s="103"/>
      <c r="DVJ157" s="103"/>
      <c r="DVK157" s="103"/>
      <c r="DVL157" s="103"/>
      <c r="DVM157" s="103"/>
      <c r="DVN157" s="103"/>
      <c r="DVO157" s="103"/>
      <c r="DVP157" s="103"/>
      <c r="DVQ157" s="103"/>
      <c r="DVR157" s="103"/>
      <c r="DVS157" s="103"/>
      <c r="DVT157" s="103"/>
      <c r="DVU157" s="103"/>
      <c r="DVV157" s="103"/>
      <c r="DVW157" s="103"/>
      <c r="DVX157" s="103"/>
      <c r="DVY157" s="103"/>
      <c r="DVZ157" s="103"/>
      <c r="DWA157" s="103"/>
      <c r="DWB157" s="103"/>
      <c r="DWC157" s="103"/>
      <c r="DWD157" s="103"/>
      <c r="DWE157" s="103"/>
      <c r="DWF157" s="103"/>
      <c r="DWG157" s="103"/>
      <c r="DWH157" s="103"/>
      <c r="DWI157" s="103"/>
      <c r="DWJ157" s="103"/>
      <c r="DWK157" s="103"/>
      <c r="DWL157" s="103"/>
      <c r="DWM157" s="103"/>
      <c r="DWN157" s="103"/>
      <c r="DWO157" s="103"/>
      <c r="DWP157" s="103"/>
      <c r="DWQ157" s="103"/>
      <c r="DWR157" s="103"/>
      <c r="DWS157" s="103"/>
      <c r="DWT157" s="103"/>
      <c r="DWU157" s="103"/>
      <c r="DWV157" s="103"/>
      <c r="DWW157" s="103"/>
      <c r="DWX157" s="103"/>
      <c r="DWY157" s="103"/>
      <c r="DWZ157" s="103"/>
      <c r="DXA157" s="103"/>
      <c r="DXB157" s="103"/>
      <c r="DXC157" s="103"/>
      <c r="DXD157" s="103"/>
      <c r="DXE157" s="103"/>
      <c r="DXF157" s="103"/>
      <c r="DXG157" s="103"/>
      <c r="DXH157" s="103"/>
      <c r="DXI157" s="103"/>
      <c r="DXJ157" s="103"/>
      <c r="DXK157" s="103"/>
      <c r="DXL157" s="103"/>
      <c r="DXM157" s="103"/>
      <c r="DXN157" s="103"/>
      <c r="DXO157" s="103"/>
      <c r="DXP157" s="103"/>
      <c r="DXQ157" s="103"/>
      <c r="DXR157" s="103"/>
      <c r="DXS157" s="103"/>
      <c r="DXT157" s="103"/>
      <c r="DXU157" s="103"/>
      <c r="DXV157" s="103"/>
      <c r="DXW157" s="103"/>
      <c r="DXX157" s="103"/>
      <c r="DXY157" s="103"/>
      <c r="DXZ157" s="103"/>
      <c r="DYA157" s="103"/>
      <c r="DYB157" s="103"/>
      <c r="DYC157" s="103"/>
      <c r="DYD157" s="103"/>
      <c r="DYE157" s="103"/>
      <c r="DYF157" s="103"/>
      <c r="DYG157" s="103"/>
      <c r="DYH157" s="103"/>
      <c r="DYI157" s="103"/>
      <c r="DYJ157" s="103"/>
      <c r="DYK157" s="103"/>
      <c r="DYL157" s="103"/>
      <c r="DYM157" s="103"/>
      <c r="DYN157" s="103"/>
      <c r="DYO157" s="103"/>
      <c r="DYP157" s="103"/>
      <c r="DYQ157" s="103"/>
      <c r="DYR157" s="103"/>
      <c r="DYS157" s="103"/>
      <c r="DYT157" s="103"/>
      <c r="DYU157" s="103"/>
      <c r="DYV157" s="103"/>
      <c r="DYW157" s="103"/>
      <c r="DYX157" s="103"/>
      <c r="DYY157" s="103"/>
      <c r="DYZ157" s="103"/>
      <c r="DZA157" s="103"/>
      <c r="DZB157" s="103"/>
      <c r="DZC157" s="103"/>
      <c r="DZD157" s="103"/>
      <c r="DZE157" s="103"/>
      <c r="DZF157" s="103"/>
      <c r="DZG157" s="103"/>
      <c r="DZH157" s="103"/>
      <c r="DZI157" s="103"/>
      <c r="DZJ157" s="103"/>
      <c r="DZK157" s="103"/>
      <c r="DZL157" s="103"/>
      <c r="DZM157" s="103"/>
      <c r="DZN157" s="103"/>
      <c r="DZO157" s="103"/>
      <c r="DZP157" s="103"/>
      <c r="DZQ157" s="103"/>
      <c r="DZR157" s="103"/>
      <c r="DZS157" s="103"/>
      <c r="DZT157" s="103"/>
      <c r="DZU157" s="103"/>
      <c r="DZV157" s="103"/>
      <c r="DZW157" s="103"/>
      <c r="DZX157" s="103"/>
      <c r="DZY157" s="103"/>
      <c r="DZZ157" s="103"/>
      <c r="EAA157" s="103"/>
      <c r="EAB157" s="103"/>
      <c r="EAC157" s="103"/>
      <c r="EAD157" s="103"/>
      <c r="EAE157" s="103"/>
      <c r="EAF157" s="103"/>
      <c r="EAG157" s="103"/>
      <c r="EAH157" s="103"/>
      <c r="EAI157" s="103"/>
      <c r="EAJ157" s="103"/>
      <c r="EAK157" s="103"/>
      <c r="EAL157" s="103"/>
      <c r="EAM157" s="103"/>
      <c r="EAN157" s="103"/>
      <c r="EAO157" s="103"/>
      <c r="EAP157" s="103"/>
      <c r="EAQ157" s="103"/>
      <c r="EAR157" s="103"/>
      <c r="EAS157" s="103"/>
      <c r="EAT157" s="103"/>
      <c r="EAU157" s="103"/>
      <c r="EAV157" s="103"/>
      <c r="EAW157" s="103"/>
      <c r="EAX157" s="103"/>
      <c r="EAY157" s="103"/>
      <c r="EAZ157" s="103"/>
      <c r="EBA157" s="103"/>
      <c r="EBB157" s="103"/>
      <c r="EBC157" s="103"/>
      <c r="EBD157" s="103"/>
      <c r="EBE157" s="103"/>
      <c r="EBF157" s="103"/>
      <c r="EBG157" s="103"/>
      <c r="EBH157" s="103"/>
      <c r="EBI157" s="103"/>
      <c r="EBJ157" s="103"/>
      <c r="EBK157" s="103"/>
      <c r="EBL157" s="103"/>
      <c r="EBM157" s="103"/>
      <c r="EBN157" s="103"/>
      <c r="EBO157" s="103"/>
      <c r="EBP157" s="103"/>
      <c r="EBQ157" s="103"/>
      <c r="EBR157" s="103"/>
      <c r="EBS157" s="103"/>
      <c r="EBT157" s="103"/>
      <c r="EBU157" s="103"/>
      <c r="EBV157" s="103"/>
      <c r="EBW157" s="103"/>
      <c r="EBX157" s="103"/>
      <c r="EBY157" s="103"/>
      <c r="EBZ157" s="103"/>
      <c r="ECA157" s="103"/>
      <c r="ECB157" s="103"/>
      <c r="ECC157" s="103"/>
      <c r="ECD157" s="103"/>
      <c r="ECE157" s="103"/>
      <c r="ECF157" s="103"/>
      <c r="ECG157" s="103"/>
      <c r="ECH157" s="103"/>
      <c r="ECI157" s="103"/>
      <c r="ECJ157" s="103"/>
      <c r="ECK157" s="103"/>
      <c r="ECL157" s="103"/>
      <c r="ECM157" s="103"/>
      <c r="ECN157" s="103"/>
      <c r="ECO157" s="103"/>
      <c r="ECP157" s="103"/>
      <c r="ECQ157" s="103"/>
      <c r="ECR157" s="103"/>
      <c r="ECS157" s="103"/>
      <c r="ECT157" s="103"/>
      <c r="ECU157" s="103"/>
      <c r="ECV157" s="103"/>
      <c r="ECW157" s="103"/>
      <c r="ECX157" s="103"/>
      <c r="ECY157" s="103"/>
      <c r="ECZ157" s="103"/>
      <c r="EDA157" s="103"/>
      <c r="EDB157" s="103"/>
      <c r="EDC157" s="103"/>
      <c r="EDD157" s="103"/>
      <c r="EDE157" s="103"/>
      <c r="EDF157" s="103"/>
      <c r="EDG157" s="103"/>
      <c r="EDH157" s="103"/>
      <c r="EDI157" s="103"/>
      <c r="EDJ157" s="103"/>
      <c r="EDK157" s="103"/>
      <c r="EDL157" s="103"/>
      <c r="EDM157" s="103"/>
      <c r="EDN157" s="103"/>
      <c r="EDO157" s="103"/>
      <c r="EDP157" s="103"/>
      <c r="EDQ157" s="103"/>
      <c r="EDR157" s="103"/>
      <c r="EDS157" s="103"/>
      <c r="EDT157" s="103"/>
      <c r="EDU157" s="103"/>
      <c r="EDV157" s="103"/>
      <c r="EDW157" s="103"/>
      <c r="EDX157" s="103"/>
      <c r="EDY157" s="103"/>
      <c r="EDZ157" s="103"/>
      <c r="EEA157" s="103"/>
      <c r="EEB157" s="103"/>
      <c r="EEC157" s="103"/>
      <c r="EED157" s="103"/>
      <c r="EEE157" s="103"/>
      <c r="EEF157" s="103"/>
      <c r="EEG157" s="103"/>
      <c r="EEH157" s="103"/>
      <c r="EEI157" s="103"/>
      <c r="EEJ157" s="103"/>
      <c r="EEK157" s="103"/>
      <c r="EEL157" s="103"/>
      <c r="EEM157" s="103"/>
      <c r="EEN157" s="103"/>
      <c r="EEO157" s="103"/>
      <c r="EEP157" s="103"/>
      <c r="EEQ157" s="103"/>
      <c r="EER157" s="103"/>
      <c r="EES157" s="103"/>
      <c r="EET157" s="103"/>
      <c r="EEU157" s="103"/>
      <c r="EEV157" s="103"/>
      <c r="EEW157" s="103"/>
      <c r="EEX157" s="103"/>
      <c r="EEY157" s="103"/>
      <c r="EEZ157" s="103"/>
      <c r="EFA157" s="103"/>
      <c r="EFB157" s="103"/>
      <c r="EFC157" s="103"/>
      <c r="EFD157" s="103"/>
      <c r="EFE157" s="103"/>
      <c r="EFF157" s="103"/>
      <c r="EFG157" s="103"/>
      <c r="EFH157" s="103"/>
      <c r="EFI157" s="103"/>
      <c r="EFJ157" s="103"/>
      <c r="EFK157" s="103"/>
      <c r="EFL157" s="103"/>
      <c r="EFM157" s="103"/>
      <c r="EFN157" s="103"/>
      <c r="EFO157" s="103"/>
      <c r="EFP157" s="103"/>
      <c r="EFQ157" s="103"/>
      <c r="EFR157" s="103"/>
      <c r="EFS157" s="103"/>
      <c r="EFT157" s="103"/>
      <c r="EFU157" s="103"/>
      <c r="EFV157" s="103"/>
      <c r="EFW157" s="103"/>
      <c r="EFX157" s="103"/>
      <c r="EFY157" s="103"/>
      <c r="EFZ157" s="103"/>
      <c r="EGA157" s="103"/>
      <c r="EGB157" s="103"/>
      <c r="EGC157" s="103"/>
      <c r="EGD157" s="103"/>
      <c r="EGE157" s="103"/>
      <c r="EGF157" s="103"/>
      <c r="EGG157" s="103"/>
      <c r="EGH157" s="103"/>
      <c r="EGI157" s="103"/>
      <c r="EGJ157" s="103"/>
      <c r="EGK157" s="103"/>
      <c r="EGL157" s="103"/>
      <c r="EGM157" s="103"/>
      <c r="EGN157" s="103"/>
      <c r="EGO157" s="103"/>
      <c r="EGP157" s="103"/>
      <c r="EGQ157" s="103"/>
      <c r="EGR157" s="103"/>
      <c r="EGS157" s="103"/>
      <c r="EGT157" s="103"/>
      <c r="EGU157" s="103"/>
      <c r="EGV157" s="103"/>
      <c r="EGW157" s="103"/>
      <c r="EGX157" s="103"/>
      <c r="EGY157" s="103"/>
      <c r="EGZ157" s="103"/>
      <c r="EHA157" s="103"/>
      <c r="EHB157" s="103"/>
      <c r="EHC157" s="103"/>
      <c r="EHD157" s="103"/>
      <c r="EHE157" s="103"/>
      <c r="EHF157" s="103"/>
      <c r="EHG157" s="103"/>
      <c r="EHH157" s="103"/>
      <c r="EHI157" s="103"/>
      <c r="EHJ157" s="103"/>
      <c r="EHK157" s="103"/>
      <c r="EHL157" s="103"/>
      <c r="EHM157" s="103"/>
      <c r="EHN157" s="103"/>
      <c r="EHO157" s="103"/>
      <c r="EHP157" s="103"/>
      <c r="EHQ157" s="103"/>
      <c r="EHR157" s="103"/>
      <c r="EHS157" s="103"/>
      <c r="EHT157" s="103"/>
      <c r="EHU157" s="103"/>
      <c r="EHV157" s="103"/>
      <c r="EHW157" s="103"/>
      <c r="EHX157" s="103"/>
      <c r="EHY157" s="103"/>
      <c r="EHZ157" s="103"/>
      <c r="EIA157" s="103"/>
      <c r="EIB157" s="103"/>
      <c r="EIC157" s="103"/>
      <c r="EID157" s="103"/>
      <c r="EIE157" s="103"/>
      <c r="EIF157" s="103"/>
      <c r="EIG157" s="103"/>
      <c r="EIH157" s="103"/>
      <c r="EII157" s="103"/>
      <c r="EIJ157" s="103"/>
      <c r="EIK157" s="103"/>
      <c r="EIL157" s="103"/>
      <c r="EIM157" s="103"/>
      <c r="EIN157" s="103"/>
      <c r="EIO157" s="103"/>
      <c r="EIP157" s="103"/>
      <c r="EIQ157" s="103"/>
      <c r="EIR157" s="103"/>
      <c r="EIS157" s="103"/>
      <c r="EIT157" s="103"/>
      <c r="EIU157" s="103"/>
      <c r="EIV157" s="103"/>
      <c r="EIW157" s="103"/>
      <c r="EIX157" s="103"/>
      <c r="EIY157" s="103"/>
      <c r="EIZ157" s="103"/>
      <c r="EJA157" s="103"/>
      <c r="EJB157" s="103"/>
      <c r="EJC157" s="103"/>
      <c r="EJD157" s="103"/>
      <c r="EJE157" s="103"/>
      <c r="EJF157" s="103"/>
      <c r="EJG157" s="103"/>
      <c r="EJH157" s="103"/>
      <c r="EJI157" s="103"/>
      <c r="EJJ157" s="103"/>
      <c r="EJK157" s="103"/>
      <c r="EJL157" s="103"/>
      <c r="EJM157" s="103"/>
      <c r="EJN157" s="103"/>
      <c r="EJO157" s="103"/>
      <c r="EJP157" s="103"/>
      <c r="EJQ157" s="103"/>
      <c r="EJR157" s="103"/>
      <c r="EJS157" s="103"/>
      <c r="EJT157" s="103"/>
      <c r="EJU157" s="103"/>
      <c r="EJV157" s="103"/>
      <c r="EJW157" s="103"/>
      <c r="EJX157" s="103"/>
      <c r="EJY157" s="103"/>
      <c r="EJZ157" s="103"/>
      <c r="EKA157" s="103"/>
      <c r="EKB157" s="103"/>
      <c r="EKC157" s="103"/>
      <c r="EKD157" s="103"/>
      <c r="EKE157" s="103"/>
      <c r="EKF157" s="103"/>
      <c r="EKG157" s="103"/>
      <c r="EKH157" s="103"/>
      <c r="EKI157" s="103"/>
      <c r="EKJ157" s="103"/>
      <c r="EKK157" s="103"/>
      <c r="EKL157" s="103"/>
      <c r="EKM157" s="103"/>
      <c r="EKN157" s="103"/>
      <c r="EKO157" s="103"/>
      <c r="EKP157" s="103"/>
      <c r="EKQ157" s="103"/>
      <c r="EKR157" s="103"/>
      <c r="EKS157" s="103"/>
      <c r="EKT157" s="103"/>
      <c r="EKU157" s="103"/>
      <c r="EKV157" s="103"/>
      <c r="EKW157" s="103"/>
      <c r="EKX157" s="103"/>
      <c r="EKY157" s="103"/>
      <c r="EKZ157" s="103"/>
      <c r="ELA157" s="103"/>
      <c r="ELB157" s="103"/>
      <c r="ELC157" s="103"/>
      <c r="ELD157" s="103"/>
      <c r="ELE157" s="103"/>
      <c r="ELF157" s="103"/>
      <c r="ELG157" s="103"/>
      <c r="ELH157" s="103"/>
      <c r="ELI157" s="103"/>
      <c r="ELJ157" s="103"/>
      <c r="ELK157" s="103"/>
      <c r="ELL157" s="103"/>
      <c r="ELM157" s="103"/>
      <c r="ELN157" s="103"/>
      <c r="ELO157" s="103"/>
      <c r="ELP157" s="103"/>
      <c r="ELQ157" s="103"/>
      <c r="ELR157" s="103"/>
      <c r="ELS157" s="103"/>
      <c r="ELT157" s="103"/>
      <c r="ELU157" s="103"/>
      <c r="ELV157" s="103"/>
      <c r="ELW157" s="103"/>
      <c r="ELX157" s="103"/>
      <c r="ELY157" s="103"/>
      <c r="ELZ157" s="103"/>
      <c r="EMA157" s="103"/>
      <c r="EMB157" s="103"/>
      <c r="EMC157" s="103"/>
      <c r="EMD157" s="103"/>
      <c r="EME157" s="103"/>
      <c r="EMF157" s="103"/>
      <c r="EMG157" s="103"/>
      <c r="EMH157" s="103"/>
      <c r="EMI157" s="103"/>
      <c r="EMJ157" s="103"/>
      <c r="EMK157" s="103"/>
      <c r="EML157" s="103"/>
      <c r="EMM157" s="103"/>
      <c r="EMN157" s="103"/>
      <c r="EMO157" s="103"/>
      <c r="EMP157" s="103"/>
      <c r="EMQ157" s="103"/>
      <c r="EMR157" s="103"/>
      <c r="EMS157" s="103"/>
      <c r="EMT157" s="103"/>
      <c r="EMU157" s="103"/>
      <c r="EMV157" s="103"/>
      <c r="EMW157" s="103"/>
      <c r="EMX157" s="103"/>
      <c r="EMY157" s="103"/>
      <c r="EMZ157" s="103"/>
      <c r="ENA157" s="103"/>
      <c r="ENB157" s="103"/>
      <c r="ENC157" s="103"/>
      <c r="END157" s="103"/>
      <c r="ENE157" s="103"/>
      <c r="ENF157" s="103"/>
      <c r="ENG157" s="103"/>
      <c r="ENH157" s="103"/>
      <c r="ENI157" s="103"/>
      <c r="ENJ157" s="103"/>
      <c r="ENK157" s="103"/>
      <c r="ENL157" s="103"/>
      <c r="ENM157" s="103"/>
      <c r="ENN157" s="103"/>
      <c r="ENO157" s="103"/>
      <c r="ENP157" s="103"/>
      <c r="ENQ157" s="103"/>
      <c r="ENR157" s="103"/>
      <c r="ENS157" s="103"/>
      <c r="ENT157" s="103"/>
      <c r="ENU157" s="103"/>
      <c r="ENV157" s="103"/>
      <c r="ENW157" s="103"/>
      <c r="ENX157" s="103"/>
      <c r="ENY157" s="103"/>
      <c r="ENZ157" s="103"/>
      <c r="EOA157" s="103"/>
      <c r="EOB157" s="103"/>
      <c r="EOC157" s="103"/>
      <c r="EOD157" s="103"/>
      <c r="EOE157" s="103"/>
      <c r="EOF157" s="103"/>
      <c r="EOG157" s="103"/>
      <c r="EOH157" s="103"/>
      <c r="EOI157" s="103"/>
      <c r="EOJ157" s="103"/>
      <c r="EOK157" s="103"/>
      <c r="EOL157" s="103"/>
      <c r="EOM157" s="103"/>
      <c r="EON157" s="103"/>
      <c r="EOO157" s="103"/>
      <c r="EOP157" s="103"/>
      <c r="EOQ157" s="103"/>
      <c r="EOR157" s="103"/>
      <c r="EOS157" s="103"/>
      <c r="EOT157" s="103"/>
      <c r="EOU157" s="103"/>
      <c r="EOV157" s="103"/>
      <c r="EOW157" s="103"/>
      <c r="EOX157" s="103"/>
      <c r="EOY157" s="103"/>
      <c r="EOZ157" s="103"/>
      <c r="EPA157" s="103"/>
      <c r="EPB157" s="103"/>
      <c r="EPC157" s="103"/>
      <c r="EPD157" s="103"/>
      <c r="EPE157" s="103"/>
      <c r="EPF157" s="103"/>
      <c r="EPG157" s="103"/>
      <c r="EPH157" s="103"/>
      <c r="EPI157" s="103"/>
      <c r="EPJ157" s="103"/>
      <c r="EPK157" s="103"/>
      <c r="EPL157" s="103"/>
      <c r="EPM157" s="103"/>
      <c r="EPN157" s="103"/>
      <c r="EPO157" s="103"/>
      <c r="EPP157" s="103"/>
      <c r="EPQ157" s="103"/>
      <c r="EPR157" s="103"/>
      <c r="EPS157" s="103"/>
      <c r="EPT157" s="103"/>
      <c r="EPU157" s="103"/>
      <c r="EPV157" s="103"/>
      <c r="EPW157" s="103"/>
      <c r="EPX157" s="103"/>
      <c r="EPY157" s="103"/>
      <c r="EPZ157" s="103"/>
      <c r="EQA157" s="103"/>
      <c r="EQB157" s="103"/>
      <c r="EQC157" s="103"/>
      <c r="EQD157" s="103"/>
      <c r="EQE157" s="103"/>
      <c r="EQF157" s="103"/>
      <c r="EQG157" s="103"/>
      <c r="EQH157" s="103"/>
      <c r="EQI157" s="103"/>
      <c r="EQJ157" s="103"/>
      <c r="EQK157" s="103"/>
      <c r="EQL157" s="103"/>
      <c r="EQM157" s="103"/>
      <c r="EQN157" s="103"/>
      <c r="EQO157" s="103"/>
      <c r="EQP157" s="103"/>
      <c r="EQQ157" s="103"/>
      <c r="EQR157" s="103"/>
      <c r="EQS157" s="103"/>
      <c r="EQT157" s="103"/>
      <c r="EQU157" s="103"/>
      <c r="EQV157" s="103"/>
      <c r="EQW157" s="103"/>
      <c r="EQX157" s="103"/>
      <c r="EQY157" s="103"/>
      <c r="EQZ157" s="103"/>
      <c r="ERA157" s="103"/>
      <c r="ERB157" s="103"/>
      <c r="ERC157" s="103"/>
      <c r="ERD157" s="103"/>
      <c r="ERE157" s="103"/>
      <c r="ERF157" s="103"/>
      <c r="ERG157" s="103"/>
      <c r="ERH157" s="103"/>
      <c r="ERI157" s="103"/>
      <c r="ERJ157" s="103"/>
      <c r="ERK157" s="103"/>
      <c r="ERL157" s="103"/>
      <c r="ERM157" s="103"/>
      <c r="ERN157" s="103"/>
      <c r="ERO157" s="103"/>
      <c r="ERP157" s="103"/>
      <c r="ERQ157" s="103"/>
      <c r="ERR157" s="103"/>
      <c r="ERS157" s="103"/>
      <c r="ERT157" s="103"/>
      <c r="ERU157" s="103"/>
      <c r="ERV157" s="103"/>
      <c r="ERW157" s="103"/>
      <c r="ERX157" s="103"/>
      <c r="ERY157" s="103"/>
      <c r="ERZ157" s="103"/>
      <c r="ESA157" s="103"/>
      <c r="ESB157" s="103"/>
      <c r="ESC157" s="103"/>
      <c r="ESD157" s="103"/>
      <c r="ESE157" s="103"/>
      <c r="ESF157" s="103"/>
      <c r="ESG157" s="103"/>
      <c r="ESH157" s="103"/>
      <c r="ESI157" s="103"/>
      <c r="ESJ157" s="103"/>
      <c r="ESK157" s="103"/>
      <c r="ESL157" s="103"/>
      <c r="ESM157" s="103"/>
      <c r="ESN157" s="103"/>
      <c r="ESO157" s="103"/>
      <c r="ESP157" s="103"/>
      <c r="ESQ157" s="103"/>
      <c r="ESR157" s="103"/>
      <c r="ESS157" s="103"/>
      <c r="EST157" s="103"/>
      <c r="ESU157" s="103"/>
      <c r="ESV157" s="103"/>
      <c r="ESW157" s="103"/>
      <c r="ESX157" s="103"/>
      <c r="ESY157" s="103"/>
      <c r="ESZ157" s="103"/>
      <c r="ETA157" s="103"/>
      <c r="ETB157" s="103"/>
      <c r="ETC157" s="103"/>
      <c r="ETD157" s="103"/>
      <c r="ETE157" s="103"/>
      <c r="ETF157" s="103"/>
      <c r="ETG157" s="103"/>
      <c r="ETH157" s="103"/>
      <c r="ETI157" s="103"/>
      <c r="ETJ157" s="103"/>
      <c r="ETK157" s="103"/>
      <c r="ETL157" s="103"/>
      <c r="ETM157" s="103"/>
      <c r="ETN157" s="103"/>
      <c r="ETO157" s="103"/>
      <c r="ETP157" s="103"/>
      <c r="ETQ157" s="103"/>
      <c r="ETR157" s="103"/>
      <c r="ETS157" s="103"/>
      <c r="ETT157" s="103"/>
      <c r="ETU157" s="103"/>
      <c r="ETV157" s="103"/>
      <c r="ETW157" s="103"/>
      <c r="ETX157" s="103"/>
      <c r="ETY157" s="103"/>
      <c r="ETZ157" s="103"/>
      <c r="EUA157" s="103"/>
      <c r="EUB157" s="103"/>
      <c r="EUC157" s="103"/>
      <c r="EUD157" s="103"/>
      <c r="EUE157" s="103"/>
      <c r="EUF157" s="103"/>
      <c r="EUG157" s="103"/>
      <c r="EUH157" s="103"/>
      <c r="EUI157" s="103"/>
      <c r="EUJ157" s="103"/>
      <c r="EUK157" s="103"/>
      <c r="EUL157" s="103"/>
      <c r="EUM157" s="103"/>
      <c r="EUN157" s="103"/>
      <c r="EUO157" s="103"/>
      <c r="EUP157" s="103"/>
      <c r="EUQ157" s="103"/>
      <c r="EUR157" s="103"/>
      <c r="EUS157" s="103"/>
      <c r="EUT157" s="103"/>
      <c r="EUU157" s="103"/>
      <c r="EUV157" s="103"/>
      <c r="EUW157" s="103"/>
      <c r="EUX157" s="103"/>
      <c r="EUY157" s="103"/>
      <c r="EUZ157" s="103"/>
      <c r="EVA157" s="103"/>
      <c r="EVB157" s="103"/>
      <c r="EVC157" s="103"/>
      <c r="EVD157" s="103"/>
      <c r="EVE157" s="103"/>
      <c r="EVF157" s="103"/>
      <c r="EVG157" s="103"/>
      <c r="EVH157" s="103"/>
      <c r="EVI157" s="103"/>
      <c r="EVJ157" s="103"/>
      <c r="EVK157" s="103"/>
      <c r="EVL157" s="103"/>
      <c r="EVM157" s="103"/>
      <c r="EVN157" s="103"/>
      <c r="EVO157" s="103"/>
      <c r="EVP157" s="103"/>
      <c r="EVQ157" s="103"/>
      <c r="EVR157" s="103"/>
      <c r="EVS157" s="103"/>
      <c r="EVT157" s="103"/>
      <c r="EVU157" s="103"/>
      <c r="EVV157" s="103"/>
      <c r="EVW157" s="103"/>
      <c r="EVX157" s="103"/>
      <c r="EVY157" s="103"/>
      <c r="EVZ157" s="103"/>
      <c r="EWA157" s="103"/>
      <c r="EWB157" s="103"/>
      <c r="EWC157" s="103"/>
      <c r="EWD157" s="103"/>
      <c r="EWE157" s="103"/>
      <c r="EWF157" s="103"/>
      <c r="EWG157" s="103"/>
      <c r="EWH157" s="103"/>
      <c r="EWI157" s="103"/>
      <c r="EWJ157" s="103"/>
      <c r="EWK157" s="103"/>
      <c r="EWL157" s="103"/>
      <c r="EWM157" s="103"/>
      <c r="EWN157" s="103"/>
      <c r="EWO157" s="103"/>
      <c r="EWP157" s="103"/>
      <c r="EWQ157" s="103"/>
      <c r="EWR157" s="103"/>
      <c r="EWS157" s="103"/>
      <c r="EWT157" s="103"/>
      <c r="EWU157" s="103"/>
      <c r="EWV157" s="103"/>
      <c r="EWW157" s="103"/>
      <c r="EWX157" s="103"/>
      <c r="EWY157" s="103"/>
      <c r="EWZ157" s="103"/>
      <c r="EXA157" s="103"/>
      <c r="EXB157" s="103"/>
      <c r="EXC157" s="103"/>
      <c r="EXD157" s="103"/>
      <c r="EXE157" s="103"/>
      <c r="EXF157" s="103"/>
      <c r="EXG157" s="103"/>
      <c r="EXH157" s="103"/>
      <c r="EXI157" s="103"/>
      <c r="EXJ157" s="103"/>
      <c r="EXK157" s="103"/>
      <c r="EXL157" s="103"/>
      <c r="EXM157" s="103"/>
      <c r="EXN157" s="103"/>
      <c r="EXO157" s="103"/>
      <c r="EXP157" s="103"/>
      <c r="EXQ157" s="103"/>
      <c r="EXR157" s="103"/>
      <c r="EXS157" s="103"/>
      <c r="EXT157" s="103"/>
      <c r="EXU157" s="103"/>
      <c r="EXV157" s="103"/>
      <c r="EXW157" s="103"/>
      <c r="EXX157" s="103"/>
      <c r="EXY157" s="103"/>
      <c r="EXZ157" s="103"/>
      <c r="EYA157" s="103"/>
      <c r="EYB157" s="103"/>
      <c r="EYC157" s="103"/>
      <c r="EYD157" s="103"/>
      <c r="EYE157" s="103"/>
      <c r="EYF157" s="103"/>
      <c r="EYG157" s="103"/>
      <c r="EYH157" s="103"/>
      <c r="EYI157" s="103"/>
      <c r="EYJ157" s="103"/>
      <c r="EYK157" s="103"/>
      <c r="EYL157" s="103"/>
      <c r="EYM157" s="103"/>
      <c r="EYN157" s="103"/>
      <c r="EYO157" s="103"/>
      <c r="EYP157" s="103"/>
      <c r="EYQ157" s="103"/>
      <c r="EYR157" s="103"/>
      <c r="EYS157" s="103"/>
      <c r="EYT157" s="103"/>
      <c r="EYU157" s="103"/>
      <c r="EYV157" s="103"/>
      <c r="EYW157" s="103"/>
      <c r="EYX157" s="103"/>
      <c r="EYY157" s="103"/>
      <c r="EYZ157" s="103"/>
      <c r="EZA157" s="103"/>
      <c r="EZB157" s="103"/>
      <c r="EZC157" s="103"/>
      <c r="EZD157" s="103"/>
      <c r="EZE157" s="103"/>
      <c r="EZF157" s="103"/>
      <c r="EZG157" s="103"/>
      <c r="EZH157" s="103"/>
      <c r="EZI157" s="103"/>
      <c r="EZJ157" s="103"/>
      <c r="EZK157" s="103"/>
      <c r="EZL157" s="103"/>
      <c r="EZM157" s="103"/>
      <c r="EZN157" s="103"/>
      <c r="EZO157" s="103"/>
      <c r="EZP157" s="103"/>
      <c r="EZQ157" s="103"/>
      <c r="EZR157" s="103"/>
      <c r="EZS157" s="103"/>
      <c r="EZT157" s="103"/>
      <c r="EZU157" s="103"/>
      <c r="EZV157" s="103"/>
      <c r="EZW157" s="103"/>
      <c r="EZX157" s="103"/>
      <c r="EZY157" s="103"/>
      <c r="EZZ157" s="103"/>
      <c r="FAA157" s="103"/>
      <c r="FAB157" s="103"/>
      <c r="FAC157" s="103"/>
      <c r="FAD157" s="103"/>
      <c r="FAE157" s="103"/>
      <c r="FAF157" s="103"/>
      <c r="FAG157" s="103"/>
      <c r="FAH157" s="103"/>
      <c r="FAI157" s="103"/>
      <c r="FAJ157" s="103"/>
      <c r="FAK157" s="103"/>
      <c r="FAL157" s="103"/>
      <c r="FAM157" s="103"/>
      <c r="FAN157" s="103"/>
      <c r="FAO157" s="103"/>
      <c r="FAP157" s="103"/>
      <c r="FAQ157" s="103"/>
      <c r="FAR157" s="103"/>
      <c r="FAS157" s="103"/>
      <c r="FAT157" s="103"/>
      <c r="FAU157" s="103"/>
      <c r="FAV157" s="103"/>
      <c r="FAW157" s="103"/>
      <c r="FAX157" s="103"/>
      <c r="FAY157" s="103"/>
      <c r="FAZ157" s="103"/>
      <c r="FBA157" s="103"/>
      <c r="FBB157" s="103"/>
      <c r="FBC157" s="103"/>
      <c r="FBD157" s="103"/>
      <c r="FBE157" s="103"/>
      <c r="FBF157" s="103"/>
      <c r="FBG157" s="103"/>
      <c r="FBH157" s="103"/>
      <c r="FBI157" s="103"/>
      <c r="FBJ157" s="103"/>
      <c r="FBK157" s="103"/>
      <c r="FBL157" s="103"/>
      <c r="FBM157" s="103"/>
      <c r="FBN157" s="103"/>
      <c r="FBO157" s="103"/>
      <c r="FBP157" s="103"/>
      <c r="FBQ157" s="103"/>
      <c r="FBR157" s="103"/>
      <c r="FBS157" s="103"/>
      <c r="FBT157" s="103"/>
      <c r="FBU157" s="103"/>
      <c r="FBV157" s="103"/>
      <c r="FBW157" s="103"/>
      <c r="FBX157" s="103"/>
      <c r="FBY157" s="103"/>
      <c r="FBZ157" s="103"/>
      <c r="FCA157" s="103"/>
      <c r="FCB157" s="103"/>
      <c r="FCC157" s="103"/>
      <c r="FCD157" s="103"/>
      <c r="FCE157" s="103"/>
      <c r="FCF157" s="103"/>
      <c r="FCG157" s="103"/>
      <c r="FCH157" s="103"/>
      <c r="FCI157" s="103"/>
      <c r="FCJ157" s="103"/>
      <c r="FCK157" s="103"/>
      <c r="FCL157" s="103"/>
      <c r="FCM157" s="103"/>
      <c r="FCN157" s="103"/>
      <c r="FCO157" s="103"/>
      <c r="FCP157" s="103"/>
      <c r="FCQ157" s="103"/>
      <c r="FCR157" s="103"/>
      <c r="FCS157" s="103"/>
      <c r="FCT157" s="103"/>
      <c r="FCU157" s="103"/>
      <c r="FCV157" s="103"/>
      <c r="FCW157" s="103"/>
      <c r="FCX157" s="103"/>
      <c r="FCY157" s="103"/>
      <c r="FCZ157" s="103"/>
      <c r="FDA157" s="103"/>
      <c r="FDB157" s="103"/>
      <c r="FDC157" s="103"/>
      <c r="FDD157" s="103"/>
      <c r="FDE157" s="103"/>
      <c r="FDF157" s="103"/>
      <c r="FDG157" s="103"/>
      <c r="FDH157" s="103"/>
      <c r="FDI157" s="103"/>
      <c r="FDJ157" s="103"/>
      <c r="FDK157" s="103"/>
      <c r="FDL157" s="103"/>
      <c r="FDM157" s="103"/>
      <c r="FDN157" s="103"/>
      <c r="FDO157" s="103"/>
      <c r="FDP157" s="103"/>
      <c r="FDQ157" s="103"/>
      <c r="FDR157" s="103"/>
      <c r="FDS157" s="103"/>
      <c r="FDT157" s="103"/>
      <c r="FDU157" s="103"/>
      <c r="FDV157" s="103"/>
      <c r="FDW157" s="103"/>
      <c r="FDX157" s="103"/>
      <c r="FDY157" s="103"/>
      <c r="FDZ157" s="103"/>
      <c r="FEA157" s="103"/>
      <c r="FEB157" s="103"/>
      <c r="FEC157" s="103"/>
      <c r="FED157" s="103"/>
      <c r="FEE157" s="103"/>
      <c r="FEF157" s="103"/>
      <c r="FEG157" s="103"/>
      <c r="FEH157" s="103"/>
      <c r="FEI157" s="103"/>
      <c r="FEJ157" s="103"/>
      <c r="FEK157" s="103"/>
      <c r="FEL157" s="103"/>
      <c r="FEM157" s="103"/>
      <c r="FEN157" s="103"/>
      <c r="FEO157" s="103"/>
      <c r="FEP157" s="103"/>
      <c r="FEQ157" s="103"/>
      <c r="FER157" s="103"/>
      <c r="FES157" s="103"/>
      <c r="FET157" s="103"/>
      <c r="FEU157" s="103"/>
      <c r="FEV157" s="103"/>
      <c r="FEW157" s="103"/>
      <c r="FEX157" s="103"/>
      <c r="FEY157" s="103"/>
      <c r="FEZ157" s="103"/>
      <c r="FFA157" s="103"/>
      <c r="FFB157" s="103"/>
      <c r="FFC157" s="103"/>
      <c r="FFD157" s="103"/>
      <c r="FFE157" s="103"/>
      <c r="FFF157" s="103"/>
      <c r="FFG157" s="103"/>
      <c r="FFH157" s="103"/>
      <c r="FFI157" s="103"/>
      <c r="FFJ157" s="103"/>
      <c r="FFK157" s="103"/>
      <c r="FFL157" s="103"/>
      <c r="FFM157" s="103"/>
      <c r="FFN157" s="103"/>
      <c r="FFO157" s="103"/>
      <c r="FFP157" s="103"/>
      <c r="FFQ157" s="103"/>
      <c r="FFR157" s="103"/>
      <c r="FFS157" s="103"/>
      <c r="FFT157" s="103"/>
      <c r="FFU157" s="103"/>
      <c r="FFV157" s="103"/>
      <c r="FFW157" s="103"/>
      <c r="FFX157" s="103"/>
      <c r="FFY157" s="103"/>
      <c r="FFZ157" s="103"/>
      <c r="FGA157" s="103"/>
      <c r="FGB157" s="103"/>
      <c r="FGC157" s="103"/>
      <c r="FGD157" s="103"/>
      <c r="FGE157" s="103"/>
      <c r="FGF157" s="103"/>
      <c r="FGG157" s="103"/>
      <c r="FGH157" s="103"/>
      <c r="FGI157" s="103"/>
      <c r="FGJ157" s="103"/>
      <c r="FGK157" s="103"/>
      <c r="FGL157" s="103"/>
      <c r="FGM157" s="103"/>
      <c r="FGN157" s="103"/>
      <c r="FGO157" s="103"/>
      <c r="FGP157" s="103"/>
      <c r="FGQ157" s="103"/>
      <c r="FGR157" s="103"/>
      <c r="FGS157" s="103"/>
      <c r="FGT157" s="103"/>
      <c r="FGU157" s="103"/>
      <c r="FGV157" s="103"/>
      <c r="FGW157" s="103"/>
      <c r="FGX157" s="103"/>
      <c r="FGY157" s="103"/>
      <c r="FGZ157" s="103"/>
      <c r="FHA157" s="103"/>
      <c r="FHB157" s="103"/>
      <c r="FHC157" s="103"/>
      <c r="FHD157" s="103"/>
      <c r="FHE157" s="103"/>
      <c r="FHF157" s="103"/>
      <c r="FHG157" s="103"/>
      <c r="FHH157" s="103"/>
      <c r="FHI157" s="103"/>
      <c r="FHJ157" s="103"/>
      <c r="FHK157" s="103"/>
      <c r="FHL157" s="103"/>
      <c r="FHM157" s="103"/>
      <c r="FHN157" s="103"/>
      <c r="FHO157" s="103"/>
      <c r="FHP157" s="103"/>
      <c r="FHQ157" s="103"/>
      <c r="FHR157" s="103"/>
      <c r="FHS157" s="103"/>
      <c r="FHT157" s="103"/>
      <c r="FHU157" s="103"/>
      <c r="FHV157" s="103"/>
      <c r="FHW157" s="103"/>
      <c r="FHX157" s="103"/>
      <c r="FHY157" s="103"/>
      <c r="FHZ157" s="103"/>
      <c r="FIA157" s="103"/>
      <c r="FIB157" s="103"/>
      <c r="FIC157" s="103"/>
      <c r="FID157" s="103"/>
      <c r="FIE157" s="103"/>
      <c r="FIF157" s="103"/>
      <c r="FIG157" s="103"/>
      <c r="FIH157" s="103"/>
      <c r="FII157" s="103"/>
      <c r="FIJ157" s="103"/>
      <c r="FIK157" s="103"/>
      <c r="FIL157" s="103"/>
      <c r="FIM157" s="103"/>
      <c r="FIN157" s="103"/>
      <c r="FIO157" s="103"/>
      <c r="FIP157" s="103"/>
      <c r="FIQ157" s="103"/>
      <c r="FIR157" s="103"/>
      <c r="FIS157" s="103"/>
      <c r="FIT157" s="103"/>
      <c r="FIU157" s="103"/>
      <c r="FIV157" s="103"/>
      <c r="FIW157" s="103"/>
      <c r="FIX157" s="103"/>
      <c r="FIY157" s="103"/>
      <c r="FIZ157" s="103"/>
      <c r="FJA157" s="103"/>
      <c r="FJB157" s="103"/>
      <c r="FJC157" s="103"/>
      <c r="FJD157" s="103"/>
      <c r="FJE157" s="103"/>
      <c r="FJF157" s="103"/>
      <c r="FJG157" s="103"/>
      <c r="FJH157" s="103"/>
      <c r="FJI157" s="103"/>
      <c r="FJJ157" s="103"/>
      <c r="FJK157" s="103"/>
      <c r="FJL157" s="103"/>
      <c r="FJM157" s="103"/>
      <c r="FJN157" s="103"/>
      <c r="FJO157" s="103"/>
      <c r="FJP157" s="103"/>
      <c r="FJQ157" s="103"/>
      <c r="FJR157" s="103"/>
      <c r="FJS157" s="103"/>
      <c r="FJT157" s="103"/>
      <c r="FJU157" s="103"/>
      <c r="FJV157" s="103"/>
      <c r="FJW157" s="103"/>
      <c r="FJX157" s="103"/>
      <c r="FJY157" s="103"/>
      <c r="FJZ157" s="103"/>
      <c r="FKA157" s="103"/>
      <c r="FKB157" s="103"/>
      <c r="FKC157" s="103"/>
      <c r="FKD157" s="103"/>
      <c r="FKE157" s="103"/>
      <c r="FKF157" s="103"/>
      <c r="FKG157" s="103"/>
      <c r="FKH157" s="103"/>
      <c r="FKI157" s="103"/>
      <c r="FKJ157" s="103"/>
      <c r="FKK157" s="103"/>
      <c r="FKL157" s="103"/>
      <c r="FKM157" s="103"/>
      <c r="FKN157" s="103"/>
      <c r="FKO157" s="103"/>
      <c r="FKP157" s="103"/>
      <c r="FKQ157" s="103"/>
      <c r="FKR157" s="103"/>
      <c r="FKS157" s="103"/>
      <c r="FKT157" s="103"/>
      <c r="FKU157" s="103"/>
      <c r="FKV157" s="103"/>
      <c r="FKW157" s="103"/>
      <c r="FKX157" s="103"/>
      <c r="FKY157" s="103"/>
      <c r="FKZ157" s="103"/>
      <c r="FLA157" s="103"/>
      <c r="FLB157" s="103"/>
      <c r="FLC157" s="103"/>
      <c r="FLD157" s="103"/>
      <c r="FLE157" s="103"/>
      <c r="FLF157" s="103"/>
      <c r="FLG157" s="103"/>
      <c r="FLH157" s="103"/>
      <c r="FLI157" s="103"/>
      <c r="FLJ157" s="103"/>
      <c r="FLK157" s="103"/>
      <c r="FLL157" s="103"/>
      <c r="FLM157" s="103"/>
      <c r="FLN157" s="103"/>
      <c r="FLO157" s="103"/>
      <c r="FLP157" s="103"/>
      <c r="FLQ157" s="103"/>
      <c r="FLR157" s="103"/>
      <c r="FLS157" s="103"/>
      <c r="FLT157" s="103"/>
      <c r="FLU157" s="103"/>
      <c r="FLV157" s="103"/>
      <c r="FLW157" s="103"/>
      <c r="FLX157" s="103"/>
      <c r="FLY157" s="103"/>
      <c r="FLZ157" s="103"/>
      <c r="FMA157" s="103"/>
      <c r="FMB157" s="103"/>
      <c r="FMC157" s="103"/>
      <c r="FMD157" s="103"/>
      <c r="FME157" s="103"/>
      <c r="FMF157" s="103"/>
      <c r="FMG157" s="103"/>
      <c r="FMH157" s="103"/>
      <c r="FMI157" s="103"/>
      <c r="FMJ157" s="103"/>
      <c r="FMK157" s="103"/>
      <c r="FML157" s="103"/>
      <c r="FMM157" s="103"/>
      <c r="FMN157" s="103"/>
      <c r="FMO157" s="103"/>
      <c r="FMP157" s="103"/>
      <c r="FMQ157" s="103"/>
      <c r="FMR157" s="103"/>
      <c r="FMS157" s="103"/>
      <c r="FMT157" s="103"/>
      <c r="FMU157" s="103"/>
      <c r="FMV157" s="103"/>
      <c r="FMW157" s="103"/>
      <c r="FMX157" s="103"/>
      <c r="FMY157" s="103"/>
      <c r="FMZ157" s="103"/>
      <c r="FNA157" s="103"/>
      <c r="FNB157" s="103"/>
      <c r="FNC157" s="103"/>
      <c r="FND157" s="103"/>
      <c r="FNE157" s="103"/>
      <c r="FNF157" s="103"/>
      <c r="FNG157" s="103"/>
      <c r="FNH157" s="103"/>
      <c r="FNI157" s="103"/>
      <c r="FNJ157" s="103"/>
      <c r="FNK157" s="103"/>
      <c r="FNL157" s="103"/>
      <c r="FNM157" s="103"/>
      <c r="FNN157" s="103"/>
      <c r="FNO157" s="103"/>
      <c r="FNP157" s="103"/>
      <c r="FNQ157" s="103"/>
      <c r="FNR157" s="103"/>
      <c r="FNS157" s="103"/>
      <c r="FNT157" s="103"/>
      <c r="FNU157" s="103"/>
      <c r="FNV157" s="103"/>
      <c r="FNW157" s="103"/>
      <c r="FNX157" s="103"/>
      <c r="FNY157" s="103"/>
      <c r="FNZ157" s="103"/>
      <c r="FOA157" s="103"/>
      <c r="FOB157" s="103"/>
      <c r="FOC157" s="103"/>
      <c r="FOD157" s="103"/>
      <c r="FOE157" s="103"/>
      <c r="FOF157" s="103"/>
      <c r="FOG157" s="103"/>
      <c r="FOH157" s="103"/>
      <c r="FOI157" s="103"/>
      <c r="FOJ157" s="103"/>
      <c r="FOK157" s="103"/>
      <c r="FOL157" s="103"/>
      <c r="FOM157" s="103"/>
      <c r="FON157" s="103"/>
      <c r="FOO157" s="103"/>
      <c r="FOP157" s="103"/>
      <c r="FOQ157" s="103"/>
      <c r="FOR157" s="103"/>
      <c r="FOS157" s="103"/>
      <c r="FOT157" s="103"/>
      <c r="FOU157" s="103"/>
      <c r="FOV157" s="103"/>
      <c r="FOW157" s="103"/>
      <c r="FOX157" s="103"/>
      <c r="FOY157" s="103"/>
      <c r="FOZ157" s="103"/>
      <c r="FPA157" s="103"/>
      <c r="FPB157" s="103"/>
      <c r="FPC157" s="103"/>
      <c r="FPD157" s="103"/>
      <c r="FPE157" s="103"/>
      <c r="FPF157" s="103"/>
      <c r="FPG157" s="103"/>
      <c r="FPH157" s="103"/>
      <c r="FPI157" s="103"/>
      <c r="FPJ157" s="103"/>
      <c r="FPK157" s="103"/>
      <c r="FPL157" s="103"/>
      <c r="FPM157" s="103"/>
      <c r="FPN157" s="103"/>
      <c r="FPO157" s="103"/>
      <c r="FPP157" s="103"/>
      <c r="FPQ157" s="103"/>
      <c r="FPR157" s="103"/>
      <c r="FPS157" s="103"/>
      <c r="FPT157" s="103"/>
      <c r="FPU157" s="103"/>
      <c r="FPV157" s="103"/>
      <c r="FPW157" s="103"/>
      <c r="FPX157" s="103"/>
      <c r="FPY157" s="103"/>
      <c r="FPZ157" s="103"/>
      <c r="FQA157" s="103"/>
      <c r="FQB157" s="103"/>
      <c r="FQC157" s="103"/>
      <c r="FQD157" s="103"/>
      <c r="FQE157" s="103"/>
      <c r="FQF157" s="103"/>
      <c r="FQG157" s="103"/>
      <c r="FQH157" s="103"/>
      <c r="FQI157" s="103"/>
      <c r="FQJ157" s="103"/>
      <c r="FQK157" s="103"/>
      <c r="FQL157" s="103"/>
      <c r="FQM157" s="103"/>
      <c r="FQN157" s="103"/>
      <c r="FQO157" s="103"/>
      <c r="FQP157" s="103"/>
      <c r="FQQ157" s="103"/>
      <c r="FQR157" s="103"/>
      <c r="FQS157" s="103"/>
      <c r="FQT157" s="103"/>
      <c r="FQU157" s="103"/>
      <c r="FQV157" s="103"/>
      <c r="FQW157" s="103"/>
      <c r="FQX157" s="103"/>
      <c r="FQY157" s="103"/>
      <c r="FQZ157" s="103"/>
      <c r="FRA157" s="103"/>
      <c r="FRB157" s="103"/>
      <c r="FRC157" s="103"/>
      <c r="FRD157" s="103"/>
      <c r="FRE157" s="103"/>
      <c r="FRF157" s="103"/>
      <c r="FRG157" s="103"/>
      <c r="FRH157" s="103"/>
      <c r="FRI157" s="103"/>
      <c r="FRJ157" s="103"/>
      <c r="FRK157" s="103"/>
      <c r="FRL157" s="103"/>
      <c r="FRM157" s="103"/>
      <c r="FRN157" s="103"/>
      <c r="FRO157" s="103"/>
      <c r="FRP157" s="103"/>
      <c r="FRQ157" s="103"/>
      <c r="FRR157" s="103"/>
      <c r="FRS157" s="103"/>
      <c r="FRT157" s="103"/>
      <c r="FRU157" s="103"/>
      <c r="FRV157" s="103"/>
      <c r="FRW157" s="103"/>
      <c r="FRX157" s="103"/>
      <c r="FRY157" s="103"/>
      <c r="FRZ157" s="103"/>
      <c r="FSA157" s="103"/>
      <c r="FSB157" s="103"/>
      <c r="FSC157" s="103"/>
      <c r="FSD157" s="103"/>
      <c r="FSE157" s="103"/>
      <c r="FSF157" s="103"/>
      <c r="FSG157" s="103"/>
      <c r="FSH157" s="103"/>
      <c r="FSI157" s="103"/>
      <c r="FSJ157" s="103"/>
      <c r="FSK157" s="103"/>
      <c r="FSL157" s="103"/>
      <c r="FSM157" s="103"/>
      <c r="FSN157" s="103"/>
      <c r="FSO157" s="103"/>
      <c r="FSP157" s="103"/>
      <c r="FSQ157" s="103"/>
      <c r="FSR157" s="103"/>
      <c r="FSS157" s="103"/>
      <c r="FST157" s="103"/>
      <c r="FSU157" s="103"/>
      <c r="FSV157" s="103"/>
      <c r="FSW157" s="103"/>
      <c r="FSX157" s="103"/>
      <c r="FSY157" s="103"/>
      <c r="FSZ157" s="103"/>
      <c r="FTA157" s="103"/>
      <c r="FTB157" s="103"/>
      <c r="FTC157" s="103"/>
      <c r="FTD157" s="103"/>
      <c r="FTE157" s="103"/>
      <c r="FTF157" s="103"/>
      <c r="FTG157" s="103"/>
      <c r="FTH157" s="103"/>
      <c r="FTI157" s="103"/>
      <c r="FTJ157" s="103"/>
      <c r="FTK157" s="103"/>
      <c r="FTL157" s="103"/>
      <c r="FTM157" s="103"/>
      <c r="FTN157" s="103"/>
      <c r="FTO157" s="103"/>
      <c r="FTP157" s="103"/>
      <c r="FTQ157" s="103"/>
      <c r="FTR157" s="103"/>
      <c r="FTS157" s="103"/>
      <c r="FTT157" s="103"/>
      <c r="FTU157" s="103"/>
      <c r="FTV157" s="103"/>
      <c r="FTW157" s="103"/>
      <c r="FTX157" s="103"/>
      <c r="FTY157" s="103"/>
      <c r="FTZ157" s="103"/>
      <c r="FUA157" s="103"/>
      <c r="FUB157" s="103"/>
      <c r="FUC157" s="103"/>
      <c r="FUD157" s="103"/>
      <c r="FUE157" s="103"/>
      <c r="FUF157" s="103"/>
      <c r="FUG157" s="103"/>
      <c r="FUH157" s="103"/>
      <c r="FUI157" s="103"/>
      <c r="FUJ157" s="103"/>
      <c r="FUK157" s="103"/>
      <c r="FUL157" s="103"/>
      <c r="FUM157" s="103"/>
      <c r="FUN157" s="103"/>
      <c r="FUO157" s="103"/>
      <c r="FUP157" s="103"/>
      <c r="FUQ157" s="103"/>
      <c r="FUR157" s="103"/>
      <c r="FUS157" s="103"/>
      <c r="FUT157" s="103"/>
      <c r="FUU157" s="103"/>
      <c r="FUV157" s="103"/>
      <c r="FUW157" s="103"/>
      <c r="FUX157" s="103"/>
      <c r="FUY157" s="103"/>
      <c r="FUZ157" s="103"/>
      <c r="FVA157" s="103"/>
      <c r="FVB157" s="103"/>
      <c r="FVC157" s="103"/>
      <c r="FVD157" s="103"/>
      <c r="FVE157" s="103"/>
      <c r="FVF157" s="103"/>
      <c r="FVG157" s="103"/>
      <c r="FVH157" s="103"/>
      <c r="FVI157" s="103"/>
      <c r="FVJ157" s="103"/>
      <c r="FVK157" s="103"/>
      <c r="FVL157" s="103"/>
      <c r="FVM157" s="103"/>
      <c r="FVN157" s="103"/>
      <c r="FVO157" s="103"/>
      <c r="FVP157" s="103"/>
      <c r="FVQ157" s="103"/>
      <c r="FVR157" s="103"/>
      <c r="FVS157" s="103"/>
      <c r="FVT157" s="103"/>
      <c r="FVU157" s="103"/>
      <c r="FVV157" s="103"/>
      <c r="FVW157" s="103"/>
      <c r="FVX157" s="103"/>
      <c r="FVY157" s="103"/>
      <c r="FVZ157" s="103"/>
      <c r="FWA157" s="103"/>
      <c r="FWB157" s="103"/>
      <c r="FWC157" s="103"/>
      <c r="FWD157" s="103"/>
      <c r="FWE157" s="103"/>
      <c r="FWF157" s="103"/>
      <c r="FWG157" s="103"/>
      <c r="FWH157" s="103"/>
      <c r="FWI157" s="103"/>
      <c r="FWJ157" s="103"/>
      <c r="FWK157" s="103"/>
      <c r="FWL157" s="103"/>
      <c r="FWM157" s="103"/>
      <c r="FWN157" s="103"/>
      <c r="FWO157" s="103"/>
      <c r="FWP157" s="103"/>
      <c r="FWQ157" s="103"/>
      <c r="FWR157" s="103"/>
      <c r="FWS157" s="103"/>
      <c r="FWT157" s="103"/>
      <c r="FWU157" s="103"/>
      <c r="FWV157" s="103"/>
      <c r="FWW157" s="103"/>
      <c r="FWX157" s="103"/>
      <c r="FWY157" s="103"/>
      <c r="FWZ157" s="103"/>
      <c r="FXA157" s="103"/>
      <c r="FXB157" s="103"/>
      <c r="FXC157" s="103"/>
      <c r="FXD157" s="103"/>
      <c r="FXE157" s="103"/>
      <c r="FXF157" s="103"/>
      <c r="FXG157" s="103"/>
      <c r="FXH157" s="103"/>
      <c r="FXI157" s="103"/>
      <c r="FXJ157" s="103"/>
      <c r="FXK157" s="103"/>
      <c r="FXL157" s="103"/>
      <c r="FXM157" s="103"/>
      <c r="FXN157" s="103"/>
      <c r="FXO157" s="103"/>
      <c r="FXP157" s="103"/>
      <c r="FXQ157" s="103"/>
      <c r="FXR157" s="103"/>
      <c r="FXS157" s="103"/>
      <c r="FXT157" s="103"/>
      <c r="FXU157" s="103"/>
      <c r="FXV157" s="103"/>
      <c r="FXW157" s="103"/>
      <c r="FXX157" s="103"/>
      <c r="FXY157" s="103"/>
      <c r="FXZ157" s="103"/>
      <c r="FYA157" s="103"/>
      <c r="FYB157" s="103"/>
      <c r="FYC157" s="103"/>
      <c r="FYD157" s="103"/>
      <c r="FYE157" s="103"/>
      <c r="FYF157" s="103"/>
      <c r="FYG157" s="103"/>
      <c r="FYH157" s="103"/>
      <c r="FYI157" s="103"/>
      <c r="FYJ157" s="103"/>
      <c r="FYK157" s="103"/>
      <c r="FYL157" s="103"/>
      <c r="FYM157" s="103"/>
      <c r="FYN157" s="103"/>
      <c r="FYO157" s="103"/>
      <c r="FYP157" s="103"/>
      <c r="FYQ157" s="103"/>
      <c r="FYR157" s="103"/>
      <c r="FYS157" s="103"/>
      <c r="FYT157" s="103"/>
      <c r="FYU157" s="103"/>
      <c r="FYV157" s="103"/>
      <c r="FYW157" s="103"/>
      <c r="FYX157" s="103"/>
      <c r="FYY157" s="103"/>
      <c r="FYZ157" s="103"/>
      <c r="FZA157" s="103"/>
      <c r="FZB157" s="103"/>
      <c r="FZC157" s="103"/>
      <c r="FZD157" s="103"/>
      <c r="FZE157" s="103"/>
      <c r="FZF157" s="103"/>
      <c r="FZG157" s="103"/>
      <c r="FZH157" s="103"/>
      <c r="FZI157" s="103"/>
      <c r="FZJ157" s="103"/>
      <c r="FZK157" s="103"/>
      <c r="FZL157" s="103"/>
      <c r="FZM157" s="103"/>
      <c r="FZN157" s="103"/>
      <c r="FZO157" s="103"/>
      <c r="FZP157" s="103"/>
      <c r="FZQ157" s="103"/>
      <c r="FZR157" s="103"/>
      <c r="FZS157" s="103"/>
      <c r="FZT157" s="103"/>
      <c r="FZU157" s="103"/>
      <c r="FZV157" s="103"/>
      <c r="FZW157" s="103"/>
      <c r="FZX157" s="103"/>
      <c r="FZY157" s="103"/>
      <c r="FZZ157" s="103"/>
      <c r="GAA157" s="103"/>
      <c r="GAB157" s="103"/>
      <c r="GAC157" s="103"/>
      <c r="GAD157" s="103"/>
      <c r="GAE157" s="103"/>
      <c r="GAF157" s="103"/>
      <c r="GAG157" s="103"/>
      <c r="GAH157" s="103"/>
      <c r="GAI157" s="103"/>
      <c r="GAJ157" s="103"/>
      <c r="GAK157" s="103"/>
      <c r="GAL157" s="103"/>
      <c r="GAM157" s="103"/>
      <c r="GAN157" s="103"/>
      <c r="GAO157" s="103"/>
      <c r="GAP157" s="103"/>
      <c r="GAQ157" s="103"/>
      <c r="GAR157" s="103"/>
      <c r="GAS157" s="103"/>
      <c r="GAT157" s="103"/>
      <c r="GAU157" s="103"/>
      <c r="GAV157" s="103"/>
      <c r="GAW157" s="103"/>
      <c r="GAX157" s="103"/>
      <c r="GAY157" s="103"/>
      <c r="GAZ157" s="103"/>
      <c r="GBA157" s="103"/>
      <c r="GBB157" s="103"/>
      <c r="GBC157" s="103"/>
      <c r="GBD157" s="103"/>
      <c r="GBE157" s="103"/>
      <c r="GBF157" s="103"/>
      <c r="GBG157" s="103"/>
      <c r="GBH157" s="103"/>
      <c r="GBI157" s="103"/>
      <c r="GBJ157" s="103"/>
      <c r="GBK157" s="103"/>
      <c r="GBL157" s="103"/>
      <c r="GBM157" s="103"/>
      <c r="GBN157" s="103"/>
      <c r="GBO157" s="103"/>
      <c r="GBP157" s="103"/>
      <c r="GBQ157" s="103"/>
      <c r="GBR157" s="103"/>
      <c r="GBS157" s="103"/>
      <c r="GBT157" s="103"/>
      <c r="GBU157" s="103"/>
      <c r="GBV157" s="103"/>
      <c r="GBW157" s="103"/>
      <c r="GBX157" s="103"/>
      <c r="GBY157" s="103"/>
      <c r="GBZ157" s="103"/>
      <c r="GCA157" s="103"/>
      <c r="GCB157" s="103"/>
      <c r="GCC157" s="103"/>
      <c r="GCD157" s="103"/>
      <c r="GCE157" s="103"/>
      <c r="GCF157" s="103"/>
      <c r="GCG157" s="103"/>
      <c r="GCH157" s="103"/>
      <c r="GCI157" s="103"/>
      <c r="GCJ157" s="103"/>
      <c r="GCK157" s="103"/>
      <c r="GCL157" s="103"/>
      <c r="GCM157" s="103"/>
      <c r="GCN157" s="103"/>
      <c r="GCO157" s="103"/>
      <c r="GCP157" s="103"/>
      <c r="GCQ157" s="103"/>
      <c r="GCR157" s="103"/>
      <c r="GCS157" s="103"/>
      <c r="GCT157" s="103"/>
      <c r="GCU157" s="103"/>
      <c r="GCV157" s="103"/>
      <c r="GCW157" s="103"/>
      <c r="GCX157" s="103"/>
      <c r="GCY157" s="103"/>
      <c r="GCZ157" s="103"/>
      <c r="GDA157" s="103"/>
      <c r="GDB157" s="103"/>
      <c r="GDC157" s="103"/>
      <c r="GDD157" s="103"/>
      <c r="GDE157" s="103"/>
      <c r="GDF157" s="103"/>
      <c r="GDG157" s="103"/>
      <c r="GDH157" s="103"/>
      <c r="GDI157" s="103"/>
      <c r="GDJ157" s="103"/>
      <c r="GDK157" s="103"/>
      <c r="GDL157" s="103"/>
      <c r="GDM157" s="103"/>
      <c r="GDN157" s="103"/>
      <c r="GDO157" s="103"/>
      <c r="GDP157" s="103"/>
      <c r="GDQ157" s="103"/>
      <c r="GDR157" s="103"/>
      <c r="GDS157" s="103"/>
      <c r="GDT157" s="103"/>
      <c r="GDU157" s="103"/>
      <c r="GDV157" s="103"/>
      <c r="GDW157" s="103"/>
      <c r="GDX157" s="103"/>
      <c r="GDY157" s="103"/>
      <c r="GDZ157" s="103"/>
      <c r="GEA157" s="103"/>
      <c r="GEB157" s="103"/>
      <c r="GEC157" s="103"/>
      <c r="GED157" s="103"/>
      <c r="GEE157" s="103"/>
      <c r="GEF157" s="103"/>
      <c r="GEG157" s="103"/>
      <c r="GEH157" s="103"/>
      <c r="GEI157" s="103"/>
      <c r="GEJ157" s="103"/>
      <c r="GEK157" s="103"/>
      <c r="GEL157" s="103"/>
      <c r="GEM157" s="103"/>
      <c r="GEN157" s="103"/>
      <c r="GEO157" s="103"/>
      <c r="GEP157" s="103"/>
      <c r="GEQ157" s="103"/>
      <c r="GER157" s="103"/>
      <c r="GES157" s="103"/>
      <c r="GET157" s="103"/>
      <c r="GEU157" s="103"/>
      <c r="GEV157" s="103"/>
      <c r="GEW157" s="103"/>
      <c r="GEX157" s="103"/>
      <c r="GEY157" s="103"/>
      <c r="GEZ157" s="103"/>
      <c r="GFA157" s="103"/>
      <c r="GFB157" s="103"/>
      <c r="GFC157" s="103"/>
      <c r="GFD157" s="103"/>
      <c r="GFE157" s="103"/>
      <c r="GFF157" s="103"/>
      <c r="GFG157" s="103"/>
      <c r="GFH157" s="103"/>
      <c r="GFI157" s="103"/>
      <c r="GFJ157" s="103"/>
      <c r="GFK157" s="103"/>
      <c r="GFL157" s="103"/>
      <c r="GFM157" s="103"/>
      <c r="GFN157" s="103"/>
      <c r="GFO157" s="103"/>
      <c r="GFP157" s="103"/>
      <c r="GFQ157" s="103"/>
      <c r="GFR157" s="103"/>
      <c r="GFS157" s="103"/>
      <c r="GFT157" s="103"/>
      <c r="GFU157" s="103"/>
      <c r="GFV157" s="103"/>
      <c r="GFW157" s="103"/>
      <c r="GFX157" s="103"/>
      <c r="GFY157" s="103"/>
      <c r="GFZ157" s="103"/>
      <c r="GGA157" s="103"/>
      <c r="GGB157" s="103"/>
      <c r="GGC157" s="103"/>
      <c r="GGD157" s="103"/>
      <c r="GGE157" s="103"/>
      <c r="GGF157" s="103"/>
      <c r="GGG157" s="103"/>
      <c r="GGH157" s="103"/>
      <c r="GGI157" s="103"/>
      <c r="GGJ157" s="103"/>
      <c r="GGK157" s="103"/>
      <c r="GGL157" s="103"/>
      <c r="GGM157" s="103"/>
      <c r="GGN157" s="103"/>
      <c r="GGO157" s="103"/>
      <c r="GGP157" s="103"/>
      <c r="GGQ157" s="103"/>
      <c r="GGR157" s="103"/>
      <c r="GGS157" s="103"/>
      <c r="GGT157" s="103"/>
      <c r="GGU157" s="103"/>
      <c r="GGV157" s="103"/>
      <c r="GGW157" s="103"/>
      <c r="GGX157" s="103"/>
      <c r="GGY157" s="103"/>
      <c r="GGZ157" s="103"/>
      <c r="GHA157" s="103"/>
      <c r="GHB157" s="103"/>
      <c r="GHC157" s="103"/>
      <c r="GHD157" s="103"/>
      <c r="GHE157" s="103"/>
      <c r="GHF157" s="103"/>
      <c r="GHG157" s="103"/>
      <c r="GHH157" s="103"/>
      <c r="GHI157" s="103"/>
      <c r="GHJ157" s="103"/>
      <c r="GHK157" s="103"/>
      <c r="GHL157" s="103"/>
      <c r="GHM157" s="103"/>
      <c r="GHN157" s="103"/>
      <c r="GHO157" s="103"/>
      <c r="GHP157" s="103"/>
      <c r="GHQ157" s="103"/>
      <c r="GHR157" s="103"/>
      <c r="GHS157" s="103"/>
      <c r="GHT157" s="103"/>
      <c r="GHU157" s="103"/>
      <c r="GHV157" s="103"/>
      <c r="GHW157" s="103"/>
      <c r="GHX157" s="103"/>
      <c r="GHY157" s="103"/>
      <c r="GHZ157" s="103"/>
      <c r="GIA157" s="103"/>
      <c r="GIB157" s="103"/>
      <c r="GIC157" s="103"/>
      <c r="GID157" s="103"/>
      <c r="GIE157" s="103"/>
      <c r="GIF157" s="103"/>
      <c r="GIG157" s="103"/>
      <c r="GIH157" s="103"/>
      <c r="GII157" s="103"/>
      <c r="GIJ157" s="103"/>
      <c r="GIK157" s="103"/>
      <c r="GIL157" s="103"/>
      <c r="GIM157" s="103"/>
      <c r="GIN157" s="103"/>
      <c r="GIO157" s="103"/>
      <c r="GIP157" s="103"/>
      <c r="GIQ157" s="103"/>
      <c r="GIR157" s="103"/>
      <c r="GIS157" s="103"/>
      <c r="GIT157" s="103"/>
      <c r="GIU157" s="103"/>
      <c r="GIV157" s="103"/>
      <c r="GIW157" s="103"/>
      <c r="GIX157" s="103"/>
      <c r="GIY157" s="103"/>
      <c r="GIZ157" s="103"/>
      <c r="GJA157" s="103"/>
      <c r="GJB157" s="103"/>
      <c r="GJC157" s="103"/>
      <c r="GJD157" s="103"/>
      <c r="GJE157" s="103"/>
      <c r="GJF157" s="103"/>
      <c r="GJG157" s="103"/>
      <c r="GJH157" s="103"/>
      <c r="GJI157" s="103"/>
      <c r="GJJ157" s="103"/>
      <c r="GJK157" s="103"/>
      <c r="GJL157" s="103"/>
      <c r="GJM157" s="103"/>
      <c r="GJN157" s="103"/>
      <c r="GJO157" s="103"/>
      <c r="GJP157" s="103"/>
      <c r="GJQ157" s="103"/>
      <c r="GJR157" s="103"/>
      <c r="GJS157" s="103"/>
      <c r="GJT157" s="103"/>
      <c r="GJU157" s="103"/>
      <c r="GJV157" s="103"/>
      <c r="GJW157" s="103"/>
      <c r="GJX157" s="103"/>
      <c r="GJY157" s="103"/>
      <c r="GJZ157" s="103"/>
      <c r="GKA157" s="103"/>
      <c r="GKB157" s="103"/>
      <c r="GKC157" s="103"/>
      <c r="GKD157" s="103"/>
      <c r="GKE157" s="103"/>
      <c r="GKF157" s="103"/>
      <c r="GKG157" s="103"/>
      <c r="GKH157" s="103"/>
      <c r="GKI157" s="103"/>
      <c r="GKJ157" s="103"/>
      <c r="GKK157" s="103"/>
      <c r="GKL157" s="103"/>
      <c r="GKM157" s="103"/>
      <c r="GKN157" s="103"/>
      <c r="GKO157" s="103"/>
      <c r="GKP157" s="103"/>
      <c r="GKQ157" s="103"/>
      <c r="GKR157" s="103"/>
      <c r="GKS157" s="103"/>
      <c r="GKT157" s="103"/>
      <c r="GKU157" s="103"/>
      <c r="GKV157" s="103"/>
      <c r="GKW157" s="103"/>
      <c r="GKX157" s="103"/>
      <c r="GKY157" s="103"/>
      <c r="GKZ157" s="103"/>
      <c r="GLA157" s="103"/>
      <c r="GLB157" s="103"/>
      <c r="GLC157" s="103"/>
      <c r="GLD157" s="103"/>
      <c r="GLE157" s="103"/>
      <c r="GLF157" s="103"/>
      <c r="GLG157" s="103"/>
      <c r="GLH157" s="103"/>
      <c r="GLI157" s="103"/>
      <c r="GLJ157" s="103"/>
      <c r="GLK157" s="103"/>
      <c r="GLL157" s="103"/>
      <c r="GLM157" s="103"/>
      <c r="GLN157" s="103"/>
      <c r="GLO157" s="103"/>
      <c r="GLP157" s="103"/>
      <c r="GLQ157" s="103"/>
      <c r="GLR157" s="103"/>
      <c r="GLS157" s="103"/>
      <c r="GLT157" s="103"/>
      <c r="GLU157" s="103"/>
      <c r="GLV157" s="103"/>
      <c r="GLW157" s="103"/>
      <c r="GLX157" s="103"/>
      <c r="GLY157" s="103"/>
      <c r="GLZ157" s="103"/>
      <c r="GMA157" s="103"/>
      <c r="GMB157" s="103"/>
      <c r="GMC157" s="103"/>
      <c r="GMD157" s="103"/>
      <c r="GME157" s="103"/>
      <c r="GMF157" s="103"/>
      <c r="GMG157" s="103"/>
      <c r="GMH157" s="103"/>
      <c r="GMI157" s="103"/>
      <c r="GMJ157" s="103"/>
      <c r="GMK157" s="103"/>
      <c r="GML157" s="103"/>
      <c r="GMM157" s="103"/>
      <c r="GMN157" s="103"/>
      <c r="GMO157" s="103"/>
      <c r="GMP157" s="103"/>
      <c r="GMQ157" s="103"/>
      <c r="GMR157" s="103"/>
      <c r="GMS157" s="103"/>
      <c r="GMT157" s="103"/>
      <c r="GMU157" s="103"/>
      <c r="GMV157" s="103"/>
      <c r="GMW157" s="103"/>
      <c r="GMX157" s="103"/>
      <c r="GMY157" s="103"/>
      <c r="GMZ157" s="103"/>
      <c r="GNA157" s="103"/>
      <c r="GNB157" s="103"/>
      <c r="GNC157" s="103"/>
      <c r="GND157" s="103"/>
      <c r="GNE157" s="103"/>
      <c r="GNF157" s="103"/>
      <c r="GNG157" s="103"/>
      <c r="GNH157" s="103"/>
      <c r="GNI157" s="103"/>
      <c r="GNJ157" s="103"/>
      <c r="GNK157" s="103"/>
      <c r="GNL157" s="103"/>
      <c r="GNM157" s="103"/>
      <c r="GNN157" s="103"/>
      <c r="GNO157" s="103"/>
      <c r="GNP157" s="103"/>
      <c r="GNQ157" s="103"/>
      <c r="GNR157" s="103"/>
      <c r="GNS157" s="103"/>
      <c r="GNT157" s="103"/>
      <c r="GNU157" s="103"/>
      <c r="GNV157" s="103"/>
      <c r="GNW157" s="103"/>
      <c r="GNX157" s="103"/>
      <c r="GNY157" s="103"/>
      <c r="GNZ157" s="103"/>
      <c r="GOA157" s="103"/>
      <c r="GOB157" s="103"/>
      <c r="GOC157" s="103"/>
      <c r="GOD157" s="103"/>
      <c r="GOE157" s="103"/>
      <c r="GOF157" s="103"/>
      <c r="GOG157" s="103"/>
      <c r="GOH157" s="103"/>
      <c r="GOI157" s="103"/>
      <c r="GOJ157" s="103"/>
      <c r="GOK157" s="103"/>
      <c r="GOL157" s="103"/>
      <c r="GOM157" s="103"/>
      <c r="GON157" s="103"/>
      <c r="GOO157" s="103"/>
      <c r="GOP157" s="103"/>
      <c r="GOQ157" s="103"/>
      <c r="GOR157" s="103"/>
      <c r="GOS157" s="103"/>
      <c r="GOT157" s="103"/>
      <c r="GOU157" s="103"/>
      <c r="GOV157" s="103"/>
      <c r="GOW157" s="103"/>
      <c r="GOX157" s="103"/>
      <c r="GOY157" s="103"/>
      <c r="GOZ157" s="103"/>
      <c r="GPA157" s="103"/>
      <c r="GPB157" s="103"/>
      <c r="GPC157" s="103"/>
      <c r="GPD157" s="103"/>
      <c r="GPE157" s="103"/>
      <c r="GPF157" s="103"/>
      <c r="GPG157" s="103"/>
      <c r="GPH157" s="103"/>
      <c r="GPI157" s="103"/>
      <c r="GPJ157" s="103"/>
      <c r="GPK157" s="103"/>
      <c r="GPL157" s="103"/>
      <c r="GPM157" s="103"/>
      <c r="GPN157" s="103"/>
      <c r="GPO157" s="103"/>
      <c r="GPP157" s="103"/>
      <c r="GPQ157" s="103"/>
      <c r="GPR157" s="103"/>
      <c r="GPS157" s="103"/>
      <c r="GPT157" s="103"/>
      <c r="GPU157" s="103"/>
      <c r="GPV157" s="103"/>
      <c r="GPW157" s="103"/>
      <c r="GPX157" s="103"/>
      <c r="GPY157" s="103"/>
      <c r="GPZ157" s="103"/>
      <c r="GQA157" s="103"/>
      <c r="GQB157" s="103"/>
      <c r="GQC157" s="103"/>
      <c r="GQD157" s="103"/>
      <c r="GQE157" s="103"/>
      <c r="GQF157" s="103"/>
      <c r="GQG157" s="103"/>
      <c r="GQH157" s="103"/>
      <c r="GQI157" s="103"/>
      <c r="GQJ157" s="103"/>
      <c r="GQK157" s="103"/>
      <c r="GQL157" s="103"/>
      <c r="GQM157" s="103"/>
      <c r="GQN157" s="103"/>
      <c r="GQO157" s="103"/>
      <c r="GQP157" s="103"/>
      <c r="GQQ157" s="103"/>
      <c r="GQR157" s="103"/>
      <c r="GQS157" s="103"/>
      <c r="GQT157" s="103"/>
      <c r="GQU157" s="103"/>
      <c r="GQV157" s="103"/>
      <c r="GQW157" s="103"/>
      <c r="GQX157" s="103"/>
      <c r="GQY157" s="103"/>
      <c r="GQZ157" s="103"/>
      <c r="GRA157" s="103"/>
      <c r="GRB157" s="103"/>
      <c r="GRC157" s="103"/>
      <c r="GRD157" s="103"/>
      <c r="GRE157" s="103"/>
      <c r="GRF157" s="103"/>
      <c r="GRG157" s="103"/>
      <c r="GRH157" s="103"/>
      <c r="GRI157" s="103"/>
      <c r="GRJ157" s="103"/>
      <c r="GRK157" s="103"/>
      <c r="GRL157" s="103"/>
      <c r="GRM157" s="103"/>
      <c r="GRN157" s="103"/>
      <c r="GRO157" s="103"/>
      <c r="GRP157" s="103"/>
      <c r="GRQ157" s="103"/>
      <c r="GRR157" s="103"/>
      <c r="GRS157" s="103"/>
      <c r="GRT157" s="103"/>
      <c r="GRU157" s="103"/>
      <c r="GRV157" s="103"/>
      <c r="GRW157" s="103"/>
      <c r="GRX157" s="103"/>
      <c r="GRY157" s="103"/>
      <c r="GRZ157" s="103"/>
      <c r="GSA157" s="103"/>
      <c r="GSB157" s="103"/>
      <c r="GSC157" s="103"/>
      <c r="GSD157" s="103"/>
      <c r="GSE157" s="103"/>
      <c r="GSF157" s="103"/>
      <c r="GSG157" s="103"/>
      <c r="GSH157" s="103"/>
      <c r="GSI157" s="103"/>
      <c r="GSJ157" s="103"/>
      <c r="GSK157" s="103"/>
      <c r="GSL157" s="103"/>
      <c r="GSM157" s="103"/>
      <c r="GSN157" s="103"/>
      <c r="GSO157" s="103"/>
      <c r="GSP157" s="103"/>
      <c r="GSQ157" s="103"/>
      <c r="GSR157" s="103"/>
      <c r="GSS157" s="103"/>
      <c r="GST157" s="103"/>
      <c r="GSU157" s="103"/>
      <c r="GSV157" s="103"/>
      <c r="GSW157" s="103"/>
      <c r="GSX157" s="103"/>
      <c r="GSY157" s="103"/>
      <c r="GSZ157" s="103"/>
      <c r="GTA157" s="103"/>
      <c r="GTB157" s="103"/>
      <c r="GTC157" s="103"/>
      <c r="GTD157" s="103"/>
      <c r="GTE157" s="103"/>
      <c r="GTF157" s="103"/>
      <c r="GTG157" s="103"/>
      <c r="GTH157" s="103"/>
      <c r="GTI157" s="103"/>
      <c r="GTJ157" s="103"/>
      <c r="GTK157" s="103"/>
      <c r="GTL157" s="103"/>
      <c r="GTM157" s="103"/>
      <c r="GTN157" s="103"/>
      <c r="GTO157" s="103"/>
      <c r="GTP157" s="103"/>
      <c r="GTQ157" s="103"/>
      <c r="GTR157" s="103"/>
      <c r="GTS157" s="103"/>
      <c r="GTT157" s="103"/>
      <c r="GTU157" s="103"/>
      <c r="GTV157" s="103"/>
      <c r="GTW157" s="103"/>
      <c r="GTX157" s="103"/>
      <c r="GTY157" s="103"/>
      <c r="GTZ157" s="103"/>
      <c r="GUA157" s="103"/>
      <c r="GUB157" s="103"/>
      <c r="GUC157" s="103"/>
      <c r="GUD157" s="103"/>
      <c r="GUE157" s="103"/>
      <c r="GUF157" s="103"/>
      <c r="GUG157" s="103"/>
      <c r="GUH157" s="103"/>
      <c r="GUI157" s="103"/>
      <c r="GUJ157" s="103"/>
      <c r="GUK157" s="103"/>
      <c r="GUL157" s="103"/>
      <c r="GUM157" s="103"/>
      <c r="GUN157" s="103"/>
      <c r="GUO157" s="103"/>
      <c r="GUP157" s="103"/>
      <c r="GUQ157" s="103"/>
      <c r="GUR157" s="103"/>
      <c r="GUS157" s="103"/>
      <c r="GUT157" s="103"/>
      <c r="GUU157" s="103"/>
      <c r="GUV157" s="103"/>
      <c r="GUW157" s="103"/>
      <c r="GUX157" s="103"/>
      <c r="GUY157" s="103"/>
      <c r="GUZ157" s="103"/>
      <c r="GVA157" s="103"/>
      <c r="GVB157" s="103"/>
      <c r="GVC157" s="103"/>
      <c r="GVD157" s="103"/>
      <c r="GVE157" s="103"/>
      <c r="GVF157" s="103"/>
      <c r="GVG157" s="103"/>
      <c r="GVH157" s="103"/>
      <c r="GVI157" s="103"/>
      <c r="GVJ157" s="103"/>
      <c r="GVK157" s="103"/>
      <c r="GVL157" s="103"/>
      <c r="GVM157" s="103"/>
      <c r="GVN157" s="103"/>
      <c r="GVO157" s="103"/>
      <c r="GVP157" s="103"/>
      <c r="GVQ157" s="103"/>
      <c r="GVR157" s="103"/>
      <c r="GVS157" s="103"/>
      <c r="GVT157" s="103"/>
      <c r="GVU157" s="103"/>
      <c r="GVV157" s="103"/>
      <c r="GVW157" s="103"/>
      <c r="GVX157" s="103"/>
      <c r="GVY157" s="103"/>
      <c r="GVZ157" s="103"/>
      <c r="GWA157" s="103"/>
      <c r="GWB157" s="103"/>
      <c r="GWC157" s="103"/>
      <c r="GWD157" s="103"/>
      <c r="GWE157" s="103"/>
      <c r="GWF157" s="103"/>
      <c r="GWG157" s="103"/>
      <c r="GWH157" s="103"/>
      <c r="GWI157" s="103"/>
      <c r="GWJ157" s="103"/>
      <c r="GWK157" s="103"/>
      <c r="GWL157" s="103"/>
      <c r="GWM157" s="103"/>
      <c r="GWN157" s="103"/>
      <c r="GWO157" s="103"/>
      <c r="GWP157" s="103"/>
      <c r="GWQ157" s="103"/>
      <c r="GWR157" s="103"/>
      <c r="GWS157" s="103"/>
      <c r="GWT157" s="103"/>
      <c r="GWU157" s="103"/>
      <c r="GWV157" s="103"/>
      <c r="GWW157" s="103"/>
      <c r="GWX157" s="103"/>
      <c r="GWY157" s="103"/>
      <c r="GWZ157" s="103"/>
      <c r="GXA157" s="103"/>
      <c r="GXB157" s="103"/>
      <c r="GXC157" s="103"/>
      <c r="GXD157" s="103"/>
      <c r="GXE157" s="103"/>
      <c r="GXF157" s="103"/>
      <c r="GXG157" s="103"/>
      <c r="GXH157" s="103"/>
      <c r="GXI157" s="103"/>
      <c r="GXJ157" s="103"/>
      <c r="GXK157" s="103"/>
      <c r="GXL157" s="103"/>
      <c r="GXM157" s="103"/>
      <c r="GXN157" s="103"/>
      <c r="GXO157" s="103"/>
      <c r="GXP157" s="103"/>
      <c r="GXQ157" s="103"/>
      <c r="GXR157" s="103"/>
      <c r="GXS157" s="103"/>
      <c r="GXT157" s="103"/>
      <c r="GXU157" s="103"/>
      <c r="GXV157" s="103"/>
      <c r="GXW157" s="103"/>
      <c r="GXX157" s="103"/>
      <c r="GXY157" s="103"/>
      <c r="GXZ157" s="103"/>
      <c r="GYA157" s="103"/>
      <c r="GYB157" s="103"/>
      <c r="GYC157" s="103"/>
      <c r="GYD157" s="103"/>
      <c r="GYE157" s="103"/>
      <c r="GYF157" s="103"/>
      <c r="GYG157" s="103"/>
      <c r="GYH157" s="103"/>
      <c r="GYI157" s="103"/>
      <c r="GYJ157" s="103"/>
      <c r="GYK157" s="103"/>
      <c r="GYL157" s="103"/>
      <c r="GYM157" s="103"/>
      <c r="GYN157" s="103"/>
      <c r="GYO157" s="103"/>
      <c r="GYP157" s="103"/>
      <c r="GYQ157" s="103"/>
      <c r="GYR157" s="103"/>
      <c r="GYS157" s="103"/>
      <c r="GYT157" s="103"/>
      <c r="GYU157" s="103"/>
      <c r="GYV157" s="103"/>
      <c r="GYW157" s="103"/>
      <c r="GYX157" s="103"/>
      <c r="GYY157" s="103"/>
      <c r="GYZ157" s="103"/>
      <c r="GZA157" s="103"/>
      <c r="GZB157" s="103"/>
      <c r="GZC157" s="103"/>
      <c r="GZD157" s="103"/>
      <c r="GZE157" s="103"/>
      <c r="GZF157" s="103"/>
      <c r="GZG157" s="103"/>
      <c r="GZH157" s="103"/>
      <c r="GZI157" s="103"/>
      <c r="GZJ157" s="103"/>
      <c r="GZK157" s="103"/>
      <c r="GZL157" s="103"/>
      <c r="GZM157" s="103"/>
      <c r="GZN157" s="103"/>
      <c r="GZO157" s="103"/>
      <c r="GZP157" s="103"/>
      <c r="GZQ157" s="103"/>
      <c r="GZR157" s="103"/>
      <c r="GZS157" s="103"/>
      <c r="GZT157" s="103"/>
      <c r="GZU157" s="103"/>
      <c r="GZV157" s="103"/>
      <c r="GZW157" s="103"/>
      <c r="GZX157" s="103"/>
      <c r="GZY157" s="103"/>
      <c r="GZZ157" s="103"/>
      <c r="HAA157" s="103"/>
      <c r="HAB157" s="103"/>
      <c r="HAC157" s="103"/>
      <c r="HAD157" s="103"/>
      <c r="HAE157" s="103"/>
      <c r="HAF157" s="103"/>
      <c r="HAG157" s="103"/>
      <c r="HAH157" s="103"/>
      <c r="HAI157" s="103"/>
      <c r="HAJ157" s="103"/>
      <c r="HAK157" s="103"/>
      <c r="HAL157" s="103"/>
      <c r="HAM157" s="103"/>
      <c r="HAN157" s="103"/>
      <c r="HAO157" s="103"/>
      <c r="HAP157" s="103"/>
      <c r="HAQ157" s="103"/>
      <c r="HAR157" s="103"/>
      <c r="HAS157" s="103"/>
      <c r="HAT157" s="103"/>
      <c r="HAU157" s="103"/>
      <c r="HAV157" s="103"/>
      <c r="HAW157" s="103"/>
      <c r="HAX157" s="103"/>
      <c r="HAY157" s="103"/>
      <c r="HAZ157" s="103"/>
      <c r="HBA157" s="103"/>
      <c r="HBB157" s="103"/>
      <c r="HBC157" s="103"/>
      <c r="HBD157" s="103"/>
      <c r="HBE157" s="103"/>
      <c r="HBF157" s="103"/>
      <c r="HBG157" s="103"/>
      <c r="HBH157" s="103"/>
      <c r="HBI157" s="103"/>
      <c r="HBJ157" s="103"/>
      <c r="HBK157" s="103"/>
      <c r="HBL157" s="103"/>
      <c r="HBM157" s="103"/>
      <c r="HBN157" s="103"/>
      <c r="HBO157" s="103"/>
      <c r="HBP157" s="103"/>
      <c r="HBQ157" s="103"/>
      <c r="HBR157" s="103"/>
      <c r="HBS157" s="103"/>
      <c r="HBT157" s="103"/>
      <c r="HBU157" s="103"/>
      <c r="HBV157" s="103"/>
      <c r="HBW157" s="103"/>
      <c r="HBX157" s="103"/>
      <c r="HBY157" s="103"/>
      <c r="HBZ157" s="103"/>
      <c r="HCA157" s="103"/>
      <c r="HCB157" s="103"/>
      <c r="HCC157" s="103"/>
      <c r="HCD157" s="103"/>
      <c r="HCE157" s="103"/>
      <c r="HCF157" s="103"/>
      <c r="HCG157" s="103"/>
      <c r="HCH157" s="103"/>
      <c r="HCI157" s="103"/>
      <c r="HCJ157" s="103"/>
      <c r="HCK157" s="103"/>
      <c r="HCL157" s="103"/>
      <c r="HCM157" s="103"/>
      <c r="HCN157" s="103"/>
      <c r="HCO157" s="103"/>
      <c r="HCP157" s="103"/>
      <c r="HCQ157" s="103"/>
      <c r="HCR157" s="103"/>
      <c r="HCS157" s="103"/>
      <c r="HCT157" s="103"/>
      <c r="HCU157" s="103"/>
      <c r="HCV157" s="103"/>
      <c r="HCW157" s="103"/>
      <c r="HCX157" s="103"/>
      <c r="HCY157" s="103"/>
      <c r="HCZ157" s="103"/>
      <c r="HDA157" s="103"/>
      <c r="HDB157" s="103"/>
      <c r="HDC157" s="103"/>
      <c r="HDD157" s="103"/>
      <c r="HDE157" s="103"/>
      <c r="HDF157" s="103"/>
      <c r="HDG157" s="103"/>
      <c r="HDH157" s="103"/>
      <c r="HDI157" s="103"/>
      <c r="HDJ157" s="103"/>
      <c r="HDK157" s="103"/>
      <c r="HDL157" s="103"/>
      <c r="HDM157" s="103"/>
      <c r="HDN157" s="103"/>
      <c r="HDO157" s="103"/>
      <c r="HDP157" s="103"/>
      <c r="HDQ157" s="103"/>
      <c r="HDR157" s="103"/>
      <c r="HDS157" s="103"/>
      <c r="HDT157" s="103"/>
      <c r="HDU157" s="103"/>
      <c r="HDV157" s="103"/>
      <c r="HDW157" s="103"/>
      <c r="HDX157" s="103"/>
      <c r="HDY157" s="103"/>
      <c r="HDZ157" s="103"/>
      <c r="HEA157" s="103"/>
      <c r="HEB157" s="103"/>
      <c r="HEC157" s="103"/>
      <c r="HED157" s="103"/>
      <c r="HEE157" s="103"/>
      <c r="HEF157" s="103"/>
      <c r="HEG157" s="103"/>
      <c r="HEH157" s="103"/>
      <c r="HEI157" s="103"/>
      <c r="HEJ157" s="103"/>
      <c r="HEK157" s="103"/>
      <c r="HEL157" s="103"/>
      <c r="HEM157" s="103"/>
      <c r="HEN157" s="103"/>
      <c r="HEO157" s="103"/>
      <c r="HEP157" s="103"/>
      <c r="HEQ157" s="103"/>
      <c r="HER157" s="103"/>
      <c r="HES157" s="103"/>
      <c r="HET157" s="103"/>
      <c r="HEU157" s="103"/>
      <c r="HEV157" s="103"/>
      <c r="HEW157" s="103"/>
      <c r="HEX157" s="103"/>
      <c r="HEY157" s="103"/>
      <c r="HEZ157" s="103"/>
      <c r="HFA157" s="103"/>
      <c r="HFB157" s="103"/>
      <c r="HFC157" s="103"/>
      <c r="HFD157" s="103"/>
      <c r="HFE157" s="103"/>
      <c r="HFF157" s="103"/>
      <c r="HFG157" s="103"/>
      <c r="HFH157" s="103"/>
      <c r="HFI157" s="103"/>
      <c r="HFJ157" s="103"/>
      <c r="HFK157" s="103"/>
      <c r="HFL157" s="103"/>
      <c r="HFM157" s="103"/>
      <c r="HFN157" s="103"/>
      <c r="HFO157" s="103"/>
      <c r="HFP157" s="103"/>
      <c r="HFQ157" s="103"/>
      <c r="HFR157" s="103"/>
      <c r="HFS157" s="103"/>
      <c r="HFT157" s="103"/>
      <c r="HFU157" s="103"/>
      <c r="HFV157" s="103"/>
      <c r="HFW157" s="103"/>
      <c r="HFX157" s="103"/>
      <c r="HFY157" s="103"/>
      <c r="HFZ157" s="103"/>
      <c r="HGA157" s="103"/>
      <c r="HGB157" s="103"/>
      <c r="HGC157" s="103"/>
      <c r="HGD157" s="103"/>
      <c r="HGE157" s="103"/>
      <c r="HGF157" s="103"/>
      <c r="HGG157" s="103"/>
      <c r="HGH157" s="103"/>
      <c r="HGI157" s="103"/>
      <c r="HGJ157" s="103"/>
      <c r="HGK157" s="103"/>
      <c r="HGL157" s="103"/>
      <c r="HGM157" s="103"/>
      <c r="HGN157" s="103"/>
      <c r="HGO157" s="103"/>
      <c r="HGP157" s="103"/>
      <c r="HGQ157" s="103"/>
      <c r="HGR157" s="103"/>
      <c r="HGS157" s="103"/>
      <c r="HGT157" s="103"/>
      <c r="HGU157" s="103"/>
      <c r="HGV157" s="103"/>
      <c r="HGW157" s="103"/>
      <c r="HGX157" s="103"/>
      <c r="HGY157" s="103"/>
      <c r="HGZ157" s="103"/>
      <c r="HHA157" s="103"/>
      <c r="HHB157" s="103"/>
      <c r="HHC157" s="103"/>
      <c r="HHD157" s="103"/>
      <c r="HHE157" s="103"/>
      <c r="HHF157" s="103"/>
      <c r="HHG157" s="103"/>
      <c r="HHH157" s="103"/>
      <c r="HHI157" s="103"/>
      <c r="HHJ157" s="103"/>
      <c r="HHK157" s="103"/>
      <c r="HHL157" s="103"/>
      <c r="HHM157" s="103"/>
      <c r="HHN157" s="103"/>
      <c r="HHO157" s="103"/>
      <c r="HHP157" s="103"/>
      <c r="HHQ157" s="103"/>
      <c r="HHR157" s="103"/>
      <c r="HHS157" s="103"/>
      <c r="HHT157" s="103"/>
      <c r="HHU157" s="103"/>
      <c r="HHV157" s="103"/>
      <c r="HHW157" s="103"/>
      <c r="HHX157" s="103"/>
      <c r="HHY157" s="103"/>
      <c r="HHZ157" s="103"/>
      <c r="HIA157" s="103"/>
      <c r="HIB157" s="103"/>
      <c r="HIC157" s="103"/>
      <c r="HID157" s="103"/>
      <c r="HIE157" s="103"/>
      <c r="HIF157" s="103"/>
      <c r="HIG157" s="103"/>
      <c r="HIH157" s="103"/>
      <c r="HII157" s="103"/>
      <c r="HIJ157" s="103"/>
      <c r="HIK157" s="103"/>
      <c r="HIL157" s="103"/>
      <c r="HIM157" s="103"/>
      <c r="HIN157" s="103"/>
      <c r="HIO157" s="103"/>
      <c r="HIP157" s="103"/>
      <c r="HIQ157" s="103"/>
      <c r="HIR157" s="103"/>
      <c r="HIS157" s="103"/>
      <c r="HIT157" s="103"/>
      <c r="HIU157" s="103"/>
      <c r="HIV157" s="103"/>
      <c r="HIW157" s="103"/>
      <c r="HIX157" s="103"/>
      <c r="HIY157" s="103"/>
      <c r="HIZ157" s="103"/>
      <c r="HJA157" s="103"/>
      <c r="HJB157" s="103"/>
      <c r="HJC157" s="103"/>
      <c r="HJD157" s="103"/>
      <c r="HJE157" s="103"/>
      <c r="HJF157" s="103"/>
      <c r="HJG157" s="103"/>
      <c r="HJH157" s="103"/>
      <c r="HJI157" s="103"/>
      <c r="HJJ157" s="103"/>
      <c r="HJK157" s="103"/>
      <c r="HJL157" s="103"/>
      <c r="HJM157" s="103"/>
      <c r="HJN157" s="103"/>
      <c r="HJO157" s="103"/>
      <c r="HJP157" s="103"/>
      <c r="HJQ157" s="103"/>
      <c r="HJR157" s="103"/>
      <c r="HJS157" s="103"/>
      <c r="HJT157" s="103"/>
      <c r="HJU157" s="103"/>
      <c r="HJV157" s="103"/>
      <c r="HJW157" s="103"/>
      <c r="HJX157" s="103"/>
      <c r="HJY157" s="103"/>
      <c r="HJZ157" s="103"/>
      <c r="HKA157" s="103"/>
      <c r="HKB157" s="103"/>
      <c r="HKC157" s="103"/>
      <c r="HKD157" s="103"/>
      <c r="HKE157" s="103"/>
      <c r="HKF157" s="103"/>
      <c r="HKG157" s="103"/>
      <c r="HKH157" s="103"/>
      <c r="HKI157" s="103"/>
      <c r="HKJ157" s="103"/>
      <c r="HKK157" s="103"/>
      <c r="HKL157" s="103"/>
      <c r="HKM157" s="103"/>
      <c r="HKN157" s="103"/>
      <c r="HKO157" s="103"/>
      <c r="HKP157" s="103"/>
      <c r="HKQ157" s="103"/>
      <c r="HKR157" s="103"/>
      <c r="HKS157" s="103"/>
      <c r="HKT157" s="103"/>
      <c r="HKU157" s="103"/>
      <c r="HKV157" s="103"/>
      <c r="HKW157" s="103"/>
      <c r="HKX157" s="103"/>
      <c r="HKY157" s="103"/>
      <c r="HKZ157" s="103"/>
      <c r="HLA157" s="103"/>
      <c r="HLB157" s="103"/>
      <c r="HLC157" s="103"/>
      <c r="HLD157" s="103"/>
      <c r="HLE157" s="103"/>
      <c r="HLF157" s="103"/>
      <c r="HLG157" s="103"/>
      <c r="HLH157" s="103"/>
      <c r="HLI157" s="103"/>
      <c r="HLJ157" s="103"/>
      <c r="HLK157" s="103"/>
      <c r="HLL157" s="103"/>
      <c r="HLM157" s="103"/>
      <c r="HLN157" s="103"/>
      <c r="HLO157" s="103"/>
      <c r="HLP157" s="103"/>
      <c r="HLQ157" s="103"/>
      <c r="HLR157" s="103"/>
      <c r="HLS157" s="103"/>
      <c r="HLT157" s="103"/>
      <c r="HLU157" s="103"/>
      <c r="HLV157" s="103"/>
      <c r="HLW157" s="103"/>
      <c r="HLX157" s="103"/>
      <c r="HLY157" s="103"/>
      <c r="HLZ157" s="103"/>
      <c r="HMA157" s="103"/>
      <c r="HMB157" s="103"/>
      <c r="HMC157" s="103"/>
      <c r="HMD157" s="103"/>
      <c r="HME157" s="103"/>
      <c r="HMF157" s="103"/>
      <c r="HMG157" s="103"/>
      <c r="HMH157" s="103"/>
      <c r="HMI157" s="103"/>
      <c r="HMJ157" s="103"/>
      <c r="HMK157" s="103"/>
      <c r="HML157" s="103"/>
      <c r="HMM157" s="103"/>
      <c r="HMN157" s="103"/>
      <c r="HMO157" s="103"/>
      <c r="HMP157" s="103"/>
      <c r="HMQ157" s="103"/>
      <c r="HMR157" s="103"/>
      <c r="HMS157" s="103"/>
      <c r="HMT157" s="103"/>
      <c r="HMU157" s="103"/>
      <c r="HMV157" s="103"/>
      <c r="HMW157" s="103"/>
      <c r="HMX157" s="103"/>
      <c r="HMY157" s="103"/>
      <c r="HMZ157" s="103"/>
      <c r="HNA157" s="103"/>
      <c r="HNB157" s="103"/>
      <c r="HNC157" s="103"/>
      <c r="HND157" s="103"/>
      <c r="HNE157" s="103"/>
      <c r="HNF157" s="103"/>
      <c r="HNG157" s="103"/>
      <c r="HNH157" s="103"/>
      <c r="HNI157" s="103"/>
      <c r="HNJ157" s="103"/>
      <c r="HNK157" s="103"/>
      <c r="HNL157" s="103"/>
      <c r="HNM157" s="103"/>
      <c r="HNN157" s="103"/>
      <c r="HNO157" s="103"/>
      <c r="HNP157" s="103"/>
      <c r="HNQ157" s="103"/>
      <c r="HNR157" s="103"/>
      <c r="HNS157" s="103"/>
      <c r="HNT157" s="103"/>
      <c r="HNU157" s="103"/>
      <c r="HNV157" s="103"/>
      <c r="HNW157" s="103"/>
      <c r="HNX157" s="103"/>
      <c r="HNY157" s="103"/>
      <c r="HNZ157" s="103"/>
      <c r="HOA157" s="103"/>
      <c r="HOB157" s="103"/>
      <c r="HOC157" s="103"/>
      <c r="HOD157" s="103"/>
      <c r="HOE157" s="103"/>
      <c r="HOF157" s="103"/>
      <c r="HOG157" s="103"/>
      <c r="HOH157" s="103"/>
      <c r="HOI157" s="103"/>
      <c r="HOJ157" s="103"/>
      <c r="HOK157" s="103"/>
      <c r="HOL157" s="103"/>
      <c r="HOM157" s="103"/>
      <c r="HON157" s="103"/>
      <c r="HOO157" s="103"/>
      <c r="HOP157" s="103"/>
      <c r="HOQ157" s="103"/>
      <c r="HOR157" s="103"/>
      <c r="HOS157" s="103"/>
      <c r="HOT157" s="103"/>
      <c r="HOU157" s="103"/>
      <c r="HOV157" s="103"/>
      <c r="HOW157" s="103"/>
      <c r="HOX157" s="103"/>
      <c r="HOY157" s="103"/>
      <c r="HOZ157" s="103"/>
      <c r="HPA157" s="103"/>
      <c r="HPB157" s="103"/>
      <c r="HPC157" s="103"/>
      <c r="HPD157" s="103"/>
      <c r="HPE157" s="103"/>
      <c r="HPF157" s="103"/>
      <c r="HPG157" s="103"/>
      <c r="HPH157" s="103"/>
      <c r="HPI157" s="103"/>
      <c r="HPJ157" s="103"/>
      <c r="HPK157" s="103"/>
      <c r="HPL157" s="103"/>
      <c r="HPM157" s="103"/>
      <c r="HPN157" s="103"/>
      <c r="HPO157" s="103"/>
      <c r="HPP157" s="103"/>
      <c r="HPQ157" s="103"/>
      <c r="HPR157" s="103"/>
      <c r="HPS157" s="103"/>
      <c r="HPT157" s="103"/>
      <c r="HPU157" s="103"/>
      <c r="HPV157" s="103"/>
      <c r="HPW157" s="103"/>
      <c r="HPX157" s="103"/>
      <c r="HPY157" s="103"/>
      <c r="HPZ157" s="103"/>
      <c r="HQA157" s="103"/>
      <c r="HQB157" s="103"/>
      <c r="HQC157" s="103"/>
      <c r="HQD157" s="103"/>
      <c r="HQE157" s="103"/>
      <c r="HQF157" s="103"/>
      <c r="HQG157" s="103"/>
      <c r="HQH157" s="103"/>
      <c r="HQI157" s="103"/>
      <c r="HQJ157" s="103"/>
      <c r="HQK157" s="103"/>
      <c r="HQL157" s="103"/>
      <c r="HQM157" s="103"/>
      <c r="HQN157" s="103"/>
      <c r="HQO157" s="103"/>
      <c r="HQP157" s="103"/>
      <c r="HQQ157" s="103"/>
      <c r="HQR157" s="103"/>
      <c r="HQS157" s="103"/>
      <c r="HQT157" s="103"/>
      <c r="HQU157" s="103"/>
      <c r="HQV157" s="103"/>
      <c r="HQW157" s="103"/>
      <c r="HQX157" s="103"/>
      <c r="HQY157" s="103"/>
      <c r="HQZ157" s="103"/>
      <c r="HRA157" s="103"/>
      <c r="HRB157" s="103"/>
      <c r="HRC157" s="103"/>
      <c r="HRD157" s="103"/>
      <c r="HRE157" s="103"/>
      <c r="HRF157" s="103"/>
      <c r="HRG157" s="103"/>
      <c r="HRH157" s="103"/>
      <c r="HRI157" s="103"/>
      <c r="HRJ157" s="103"/>
      <c r="HRK157" s="103"/>
      <c r="HRL157" s="103"/>
      <c r="HRM157" s="103"/>
      <c r="HRN157" s="103"/>
      <c r="HRO157" s="103"/>
      <c r="HRP157" s="103"/>
      <c r="HRQ157" s="103"/>
      <c r="HRR157" s="103"/>
      <c r="HRS157" s="103"/>
      <c r="HRT157" s="103"/>
      <c r="HRU157" s="103"/>
      <c r="HRV157" s="103"/>
      <c r="HRW157" s="103"/>
      <c r="HRX157" s="103"/>
      <c r="HRY157" s="103"/>
      <c r="HRZ157" s="103"/>
      <c r="HSA157" s="103"/>
      <c r="HSB157" s="103"/>
      <c r="HSC157" s="103"/>
      <c r="HSD157" s="103"/>
      <c r="HSE157" s="103"/>
      <c r="HSF157" s="103"/>
      <c r="HSG157" s="103"/>
      <c r="HSH157" s="103"/>
      <c r="HSI157" s="103"/>
      <c r="HSJ157" s="103"/>
      <c r="HSK157" s="103"/>
      <c r="HSL157" s="103"/>
      <c r="HSM157" s="103"/>
      <c r="HSN157" s="103"/>
      <c r="HSO157" s="103"/>
      <c r="HSP157" s="103"/>
      <c r="HSQ157" s="103"/>
      <c r="HSR157" s="103"/>
      <c r="HSS157" s="103"/>
      <c r="HST157" s="103"/>
      <c r="HSU157" s="103"/>
      <c r="HSV157" s="103"/>
      <c r="HSW157" s="103"/>
      <c r="HSX157" s="103"/>
      <c r="HSY157" s="103"/>
      <c r="HSZ157" s="103"/>
      <c r="HTA157" s="103"/>
      <c r="HTB157" s="103"/>
      <c r="HTC157" s="103"/>
      <c r="HTD157" s="103"/>
      <c r="HTE157" s="103"/>
      <c r="HTF157" s="103"/>
      <c r="HTG157" s="103"/>
      <c r="HTH157" s="103"/>
      <c r="HTI157" s="103"/>
      <c r="HTJ157" s="103"/>
      <c r="HTK157" s="103"/>
      <c r="HTL157" s="103"/>
      <c r="HTM157" s="103"/>
      <c r="HTN157" s="103"/>
      <c r="HTO157" s="103"/>
      <c r="HTP157" s="103"/>
      <c r="HTQ157" s="103"/>
      <c r="HTR157" s="103"/>
      <c r="HTS157" s="103"/>
      <c r="HTT157" s="103"/>
      <c r="HTU157" s="103"/>
      <c r="HTV157" s="103"/>
      <c r="HTW157" s="103"/>
      <c r="HTX157" s="103"/>
      <c r="HTY157" s="103"/>
      <c r="HTZ157" s="103"/>
      <c r="HUA157" s="103"/>
      <c r="HUB157" s="103"/>
      <c r="HUC157" s="103"/>
      <c r="HUD157" s="103"/>
      <c r="HUE157" s="103"/>
      <c r="HUF157" s="103"/>
      <c r="HUG157" s="103"/>
      <c r="HUH157" s="103"/>
      <c r="HUI157" s="103"/>
      <c r="HUJ157" s="103"/>
      <c r="HUK157" s="103"/>
      <c r="HUL157" s="103"/>
      <c r="HUM157" s="103"/>
      <c r="HUN157" s="103"/>
      <c r="HUO157" s="103"/>
      <c r="HUP157" s="103"/>
      <c r="HUQ157" s="103"/>
      <c r="HUR157" s="103"/>
      <c r="HUS157" s="103"/>
      <c r="HUT157" s="103"/>
      <c r="HUU157" s="103"/>
      <c r="HUV157" s="103"/>
      <c r="HUW157" s="103"/>
      <c r="HUX157" s="103"/>
      <c r="HUY157" s="103"/>
      <c r="HUZ157" s="103"/>
      <c r="HVA157" s="103"/>
      <c r="HVB157" s="103"/>
      <c r="HVC157" s="103"/>
      <c r="HVD157" s="103"/>
      <c r="HVE157" s="103"/>
      <c r="HVF157" s="103"/>
      <c r="HVG157" s="103"/>
      <c r="HVH157" s="103"/>
      <c r="HVI157" s="103"/>
      <c r="HVJ157" s="103"/>
      <c r="HVK157" s="103"/>
      <c r="HVL157" s="103"/>
      <c r="HVM157" s="103"/>
      <c r="HVN157" s="103"/>
      <c r="HVO157" s="103"/>
      <c r="HVP157" s="103"/>
      <c r="HVQ157" s="103"/>
      <c r="HVR157" s="103"/>
      <c r="HVS157" s="103"/>
      <c r="HVT157" s="103"/>
      <c r="HVU157" s="103"/>
      <c r="HVV157" s="103"/>
      <c r="HVW157" s="103"/>
      <c r="HVX157" s="103"/>
      <c r="HVY157" s="103"/>
      <c r="HVZ157" s="103"/>
      <c r="HWA157" s="103"/>
      <c r="HWB157" s="103"/>
      <c r="HWC157" s="103"/>
      <c r="HWD157" s="103"/>
      <c r="HWE157" s="103"/>
      <c r="HWF157" s="103"/>
      <c r="HWG157" s="103"/>
      <c r="HWH157" s="103"/>
      <c r="HWI157" s="103"/>
      <c r="HWJ157" s="103"/>
      <c r="HWK157" s="103"/>
      <c r="HWL157" s="103"/>
      <c r="HWM157" s="103"/>
      <c r="HWN157" s="103"/>
      <c r="HWO157" s="103"/>
      <c r="HWP157" s="103"/>
      <c r="HWQ157" s="103"/>
      <c r="HWR157" s="103"/>
      <c r="HWS157" s="103"/>
      <c r="HWT157" s="103"/>
      <c r="HWU157" s="103"/>
      <c r="HWV157" s="103"/>
      <c r="HWW157" s="103"/>
      <c r="HWX157" s="103"/>
      <c r="HWY157" s="103"/>
      <c r="HWZ157" s="103"/>
      <c r="HXA157" s="103"/>
      <c r="HXB157" s="103"/>
      <c r="HXC157" s="103"/>
      <c r="HXD157" s="103"/>
      <c r="HXE157" s="103"/>
      <c r="HXF157" s="103"/>
      <c r="HXG157" s="103"/>
      <c r="HXH157" s="103"/>
      <c r="HXI157" s="103"/>
      <c r="HXJ157" s="103"/>
      <c r="HXK157" s="103"/>
      <c r="HXL157" s="103"/>
      <c r="HXM157" s="103"/>
      <c r="HXN157" s="103"/>
      <c r="HXO157" s="103"/>
      <c r="HXP157" s="103"/>
      <c r="HXQ157" s="103"/>
      <c r="HXR157" s="103"/>
      <c r="HXS157" s="103"/>
      <c r="HXT157" s="103"/>
      <c r="HXU157" s="103"/>
      <c r="HXV157" s="103"/>
      <c r="HXW157" s="103"/>
      <c r="HXX157" s="103"/>
      <c r="HXY157" s="103"/>
      <c r="HXZ157" s="103"/>
      <c r="HYA157" s="103"/>
      <c r="HYB157" s="103"/>
      <c r="HYC157" s="103"/>
      <c r="HYD157" s="103"/>
      <c r="HYE157" s="103"/>
      <c r="HYF157" s="103"/>
      <c r="HYG157" s="103"/>
      <c r="HYH157" s="103"/>
      <c r="HYI157" s="103"/>
      <c r="HYJ157" s="103"/>
      <c r="HYK157" s="103"/>
      <c r="HYL157" s="103"/>
      <c r="HYM157" s="103"/>
      <c r="HYN157" s="103"/>
      <c r="HYO157" s="103"/>
      <c r="HYP157" s="103"/>
      <c r="HYQ157" s="103"/>
      <c r="HYR157" s="103"/>
      <c r="HYS157" s="103"/>
      <c r="HYT157" s="103"/>
      <c r="HYU157" s="103"/>
      <c r="HYV157" s="103"/>
      <c r="HYW157" s="103"/>
      <c r="HYX157" s="103"/>
      <c r="HYY157" s="103"/>
      <c r="HYZ157" s="103"/>
      <c r="HZA157" s="103"/>
      <c r="HZB157" s="103"/>
      <c r="HZC157" s="103"/>
      <c r="HZD157" s="103"/>
      <c r="HZE157" s="103"/>
      <c r="HZF157" s="103"/>
      <c r="HZG157" s="103"/>
      <c r="HZH157" s="103"/>
      <c r="HZI157" s="103"/>
      <c r="HZJ157" s="103"/>
      <c r="HZK157" s="103"/>
      <c r="HZL157" s="103"/>
      <c r="HZM157" s="103"/>
      <c r="HZN157" s="103"/>
      <c r="HZO157" s="103"/>
      <c r="HZP157" s="103"/>
      <c r="HZQ157" s="103"/>
      <c r="HZR157" s="103"/>
      <c r="HZS157" s="103"/>
      <c r="HZT157" s="103"/>
      <c r="HZU157" s="103"/>
      <c r="HZV157" s="103"/>
      <c r="HZW157" s="103"/>
      <c r="HZX157" s="103"/>
      <c r="HZY157" s="103"/>
      <c r="HZZ157" s="103"/>
      <c r="IAA157" s="103"/>
      <c r="IAB157" s="103"/>
      <c r="IAC157" s="103"/>
      <c r="IAD157" s="103"/>
      <c r="IAE157" s="103"/>
      <c r="IAF157" s="103"/>
      <c r="IAG157" s="103"/>
      <c r="IAH157" s="103"/>
      <c r="IAI157" s="103"/>
      <c r="IAJ157" s="103"/>
      <c r="IAK157" s="103"/>
      <c r="IAL157" s="103"/>
      <c r="IAM157" s="103"/>
      <c r="IAN157" s="103"/>
      <c r="IAO157" s="103"/>
      <c r="IAP157" s="103"/>
      <c r="IAQ157" s="103"/>
      <c r="IAR157" s="103"/>
      <c r="IAS157" s="103"/>
      <c r="IAT157" s="103"/>
      <c r="IAU157" s="103"/>
      <c r="IAV157" s="103"/>
      <c r="IAW157" s="103"/>
      <c r="IAX157" s="103"/>
      <c r="IAY157" s="103"/>
      <c r="IAZ157" s="103"/>
      <c r="IBA157" s="103"/>
      <c r="IBB157" s="103"/>
      <c r="IBC157" s="103"/>
      <c r="IBD157" s="103"/>
      <c r="IBE157" s="103"/>
      <c r="IBF157" s="103"/>
      <c r="IBG157" s="103"/>
      <c r="IBH157" s="103"/>
      <c r="IBI157" s="103"/>
      <c r="IBJ157" s="103"/>
      <c r="IBK157" s="103"/>
      <c r="IBL157" s="103"/>
      <c r="IBM157" s="103"/>
      <c r="IBN157" s="103"/>
      <c r="IBO157" s="103"/>
      <c r="IBP157" s="103"/>
      <c r="IBQ157" s="103"/>
      <c r="IBR157" s="103"/>
      <c r="IBS157" s="103"/>
      <c r="IBT157" s="103"/>
      <c r="IBU157" s="103"/>
      <c r="IBV157" s="103"/>
      <c r="IBW157" s="103"/>
      <c r="IBX157" s="103"/>
      <c r="IBY157" s="103"/>
      <c r="IBZ157" s="103"/>
      <c r="ICA157" s="103"/>
      <c r="ICB157" s="103"/>
      <c r="ICC157" s="103"/>
      <c r="ICD157" s="103"/>
      <c r="ICE157" s="103"/>
      <c r="ICF157" s="103"/>
      <c r="ICG157" s="103"/>
      <c r="ICH157" s="103"/>
      <c r="ICI157" s="103"/>
      <c r="ICJ157" s="103"/>
      <c r="ICK157" s="103"/>
      <c r="ICL157" s="103"/>
      <c r="ICM157" s="103"/>
      <c r="ICN157" s="103"/>
      <c r="ICO157" s="103"/>
      <c r="ICP157" s="103"/>
      <c r="ICQ157" s="103"/>
      <c r="ICR157" s="103"/>
      <c r="ICS157" s="103"/>
      <c r="ICT157" s="103"/>
      <c r="ICU157" s="103"/>
      <c r="ICV157" s="103"/>
      <c r="ICW157" s="103"/>
      <c r="ICX157" s="103"/>
      <c r="ICY157" s="103"/>
      <c r="ICZ157" s="103"/>
      <c r="IDA157" s="103"/>
      <c r="IDB157" s="103"/>
      <c r="IDC157" s="103"/>
      <c r="IDD157" s="103"/>
      <c r="IDE157" s="103"/>
      <c r="IDF157" s="103"/>
      <c r="IDG157" s="103"/>
      <c r="IDH157" s="103"/>
      <c r="IDI157" s="103"/>
      <c r="IDJ157" s="103"/>
      <c r="IDK157" s="103"/>
      <c r="IDL157" s="103"/>
      <c r="IDM157" s="103"/>
      <c r="IDN157" s="103"/>
      <c r="IDO157" s="103"/>
      <c r="IDP157" s="103"/>
      <c r="IDQ157" s="103"/>
      <c r="IDR157" s="103"/>
      <c r="IDS157" s="103"/>
      <c r="IDT157" s="103"/>
      <c r="IDU157" s="103"/>
      <c r="IDV157" s="103"/>
      <c r="IDW157" s="103"/>
      <c r="IDX157" s="103"/>
      <c r="IDY157" s="103"/>
      <c r="IDZ157" s="103"/>
      <c r="IEA157" s="103"/>
      <c r="IEB157" s="103"/>
      <c r="IEC157" s="103"/>
      <c r="IED157" s="103"/>
      <c r="IEE157" s="103"/>
      <c r="IEF157" s="103"/>
      <c r="IEG157" s="103"/>
      <c r="IEH157" s="103"/>
      <c r="IEI157" s="103"/>
      <c r="IEJ157" s="103"/>
      <c r="IEK157" s="103"/>
      <c r="IEL157" s="103"/>
      <c r="IEM157" s="103"/>
      <c r="IEN157" s="103"/>
      <c r="IEO157" s="103"/>
      <c r="IEP157" s="103"/>
      <c r="IEQ157" s="103"/>
      <c r="IER157" s="103"/>
      <c r="IES157" s="103"/>
      <c r="IET157" s="103"/>
      <c r="IEU157" s="103"/>
      <c r="IEV157" s="103"/>
      <c r="IEW157" s="103"/>
      <c r="IEX157" s="103"/>
      <c r="IEY157" s="103"/>
      <c r="IEZ157" s="103"/>
      <c r="IFA157" s="103"/>
      <c r="IFB157" s="103"/>
      <c r="IFC157" s="103"/>
      <c r="IFD157" s="103"/>
      <c r="IFE157" s="103"/>
      <c r="IFF157" s="103"/>
      <c r="IFG157" s="103"/>
      <c r="IFH157" s="103"/>
      <c r="IFI157" s="103"/>
      <c r="IFJ157" s="103"/>
      <c r="IFK157" s="103"/>
      <c r="IFL157" s="103"/>
      <c r="IFM157" s="103"/>
      <c r="IFN157" s="103"/>
      <c r="IFO157" s="103"/>
      <c r="IFP157" s="103"/>
      <c r="IFQ157" s="103"/>
      <c r="IFR157" s="103"/>
      <c r="IFS157" s="103"/>
      <c r="IFT157" s="103"/>
      <c r="IFU157" s="103"/>
      <c r="IFV157" s="103"/>
      <c r="IFW157" s="103"/>
      <c r="IFX157" s="103"/>
      <c r="IFY157" s="103"/>
      <c r="IFZ157" s="103"/>
      <c r="IGA157" s="103"/>
      <c r="IGB157" s="103"/>
      <c r="IGC157" s="103"/>
      <c r="IGD157" s="103"/>
      <c r="IGE157" s="103"/>
      <c r="IGF157" s="103"/>
      <c r="IGG157" s="103"/>
      <c r="IGH157" s="103"/>
      <c r="IGI157" s="103"/>
      <c r="IGJ157" s="103"/>
      <c r="IGK157" s="103"/>
      <c r="IGL157" s="103"/>
      <c r="IGM157" s="103"/>
      <c r="IGN157" s="103"/>
      <c r="IGO157" s="103"/>
      <c r="IGP157" s="103"/>
      <c r="IGQ157" s="103"/>
      <c r="IGR157" s="103"/>
      <c r="IGS157" s="103"/>
      <c r="IGT157" s="103"/>
      <c r="IGU157" s="103"/>
      <c r="IGV157" s="103"/>
      <c r="IGW157" s="103"/>
      <c r="IGX157" s="103"/>
      <c r="IGY157" s="103"/>
      <c r="IGZ157" s="103"/>
      <c r="IHA157" s="103"/>
      <c r="IHB157" s="103"/>
      <c r="IHC157" s="103"/>
      <c r="IHD157" s="103"/>
      <c r="IHE157" s="103"/>
      <c r="IHF157" s="103"/>
      <c r="IHG157" s="103"/>
      <c r="IHH157" s="103"/>
      <c r="IHI157" s="103"/>
      <c r="IHJ157" s="103"/>
      <c r="IHK157" s="103"/>
      <c r="IHL157" s="103"/>
      <c r="IHM157" s="103"/>
      <c r="IHN157" s="103"/>
      <c r="IHO157" s="103"/>
      <c r="IHP157" s="103"/>
      <c r="IHQ157" s="103"/>
      <c r="IHR157" s="103"/>
      <c r="IHS157" s="103"/>
      <c r="IHT157" s="103"/>
      <c r="IHU157" s="103"/>
      <c r="IHV157" s="103"/>
      <c r="IHW157" s="103"/>
      <c r="IHX157" s="103"/>
      <c r="IHY157" s="103"/>
      <c r="IHZ157" s="103"/>
      <c r="IIA157" s="103"/>
      <c r="IIB157" s="103"/>
      <c r="IIC157" s="103"/>
      <c r="IID157" s="103"/>
      <c r="IIE157" s="103"/>
      <c r="IIF157" s="103"/>
      <c r="IIG157" s="103"/>
      <c r="IIH157" s="103"/>
      <c r="III157" s="103"/>
      <c r="IIJ157" s="103"/>
      <c r="IIK157" s="103"/>
      <c r="IIL157" s="103"/>
      <c r="IIM157" s="103"/>
      <c r="IIN157" s="103"/>
      <c r="IIO157" s="103"/>
      <c r="IIP157" s="103"/>
      <c r="IIQ157" s="103"/>
      <c r="IIR157" s="103"/>
      <c r="IIS157" s="103"/>
      <c r="IIT157" s="103"/>
      <c r="IIU157" s="103"/>
      <c r="IIV157" s="103"/>
      <c r="IIW157" s="103"/>
      <c r="IIX157" s="103"/>
      <c r="IIY157" s="103"/>
      <c r="IIZ157" s="103"/>
      <c r="IJA157" s="103"/>
      <c r="IJB157" s="103"/>
      <c r="IJC157" s="103"/>
      <c r="IJD157" s="103"/>
      <c r="IJE157" s="103"/>
      <c r="IJF157" s="103"/>
      <c r="IJG157" s="103"/>
      <c r="IJH157" s="103"/>
      <c r="IJI157" s="103"/>
      <c r="IJJ157" s="103"/>
      <c r="IJK157" s="103"/>
      <c r="IJL157" s="103"/>
      <c r="IJM157" s="103"/>
      <c r="IJN157" s="103"/>
      <c r="IJO157" s="103"/>
      <c r="IJP157" s="103"/>
      <c r="IJQ157" s="103"/>
      <c r="IJR157" s="103"/>
      <c r="IJS157" s="103"/>
      <c r="IJT157" s="103"/>
      <c r="IJU157" s="103"/>
      <c r="IJV157" s="103"/>
      <c r="IJW157" s="103"/>
      <c r="IJX157" s="103"/>
      <c r="IJY157" s="103"/>
      <c r="IJZ157" s="103"/>
      <c r="IKA157" s="103"/>
      <c r="IKB157" s="103"/>
      <c r="IKC157" s="103"/>
      <c r="IKD157" s="103"/>
      <c r="IKE157" s="103"/>
      <c r="IKF157" s="103"/>
      <c r="IKG157" s="103"/>
      <c r="IKH157" s="103"/>
      <c r="IKI157" s="103"/>
      <c r="IKJ157" s="103"/>
      <c r="IKK157" s="103"/>
      <c r="IKL157" s="103"/>
      <c r="IKM157" s="103"/>
      <c r="IKN157" s="103"/>
      <c r="IKO157" s="103"/>
      <c r="IKP157" s="103"/>
      <c r="IKQ157" s="103"/>
      <c r="IKR157" s="103"/>
      <c r="IKS157" s="103"/>
      <c r="IKT157" s="103"/>
      <c r="IKU157" s="103"/>
      <c r="IKV157" s="103"/>
      <c r="IKW157" s="103"/>
      <c r="IKX157" s="103"/>
      <c r="IKY157" s="103"/>
      <c r="IKZ157" s="103"/>
      <c r="ILA157" s="103"/>
      <c r="ILB157" s="103"/>
      <c r="ILC157" s="103"/>
      <c r="ILD157" s="103"/>
      <c r="ILE157" s="103"/>
      <c r="ILF157" s="103"/>
      <c r="ILG157" s="103"/>
      <c r="ILH157" s="103"/>
      <c r="ILI157" s="103"/>
      <c r="ILJ157" s="103"/>
      <c r="ILK157" s="103"/>
      <c r="ILL157" s="103"/>
      <c r="ILM157" s="103"/>
      <c r="ILN157" s="103"/>
      <c r="ILO157" s="103"/>
      <c r="ILP157" s="103"/>
      <c r="ILQ157" s="103"/>
      <c r="ILR157" s="103"/>
      <c r="ILS157" s="103"/>
      <c r="ILT157" s="103"/>
      <c r="ILU157" s="103"/>
      <c r="ILV157" s="103"/>
      <c r="ILW157" s="103"/>
      <c r="ILX157" s="103"/>
      <c r="ILY157" s="103"/>
      <c r="ILZ157" s="103"/>
      <c r="IMA157" s="103"/>
      <c r="IMB157" s="103"/>
      <c r="IMC157" s="103"/>
      <c r="IMD157" s="103"/>
      <c r="IME157" s="103"/>
      <c r="IMF157" s="103"/>
      <c r="IMG157" s="103"/>
      <c r="IMH157" s="103"/>
      <c r="IMI157" s="103"/>
      <c r="IMJ157" s="103"/>
      <c r="IMK157" s="103"/>
      <c r="IML157" s="103"/>
      <c r="IMM157" s="103"/>
      <c r="IMN157" s="103"/>
      <c r="IMO157" s="103"/>
      <c r="IMP157" s="103"/>
      <c r="IMQ157" s="103"/>
      <c r="IMR157" s="103"/>
      <c r="IMS157" s="103"/>
      <c r="IMT157" s="103"/>
      <c r="IMU157" s="103"/>
      <c r="IMV157" s="103"/>
      <c r="IMW157" s="103"/>
      <c r="IMX157" s="103"/>
      <c r="IMY157" s="103"/>
      <c r="IMZ157" s="103"/>
      <c r="INA157" s="103"/>
      <c r="INB157" s="103"/>
      <c r="INC157" s="103"/>
      <c r="IND157" s="103"/>
      <c r="INE157" s="103"/>
      <c r="INF157" s="103"/>
      <c r="ING157" s="103"/>
      <c r="INH157" s="103"/>
      <c r="INI157" s="103"/>
      <c r="INJ157" s="103"/>
      <c r="INK157" s="103"/>
      <c r="INL157" s="103"/>
      <c r="INM157" s="103"/>
      <c r="INN157" s="103"/>
      <c r="INO157" s="103"/>
      <c r="INP157" s="103"/>
      <c r="INQ157" s="103"/>
      <c r="INR157" s="103"/>
      <c r="INS157" s="103"/>
      <c r="INT157" s="103"/>
      <c r="INU157" s="103"/>
      <c r="INV157" s="103"/>
      <c r="INW157" s="103"/>
      <c r="INX157" s="103"/>
      <c r="INY157" s="103"/>
      <c r="INZ157" s="103"/>
      <c r="IOA157" s="103"/>
      <c r="IOB157" s="103"/>
      <c r="IOC157" s="103"/>
      <c r="IOD157" s="103"/>
      <c r="IOE157" s="103"/>
      <c r="IOF157" s="103"/>
      <c r="IOG157" s="103"/>
      <c r="IOH157" s="103"/>
      <c r="IOI157" s="103"/>
      <c r="IOJ157" s="103"/>
      <c r="IOK157" s="103"/>
      <c r="IOL157" s="103"/>
      <c r="IOM157" s="103"/>
      <c r="ION157" s="103"/>
      <c r="IOO157" s="103"/>
      <c r="IOP157" s="103"/>
      <c r="IOQ157" s="103"/>
      <c r="IOR157" s="103"/>
      <c r="IOS157" s="103"/>
      <c r="IOT157" s="103"/>
      <c r="IOU157" s="103"/>
      <c r="IOV157" s="103"/>
      <c r="IOW157" s="103"/>
      <c r="IOX157" s="103"/>
      <c r="IOY157" s="103"/>
      <c r="IOZ157" s="103"/>
      <c r="IPA157" s="103"/>
      <c r="IPB157" s="103"/>
      <c r="IPC157" s="103"/>
      <c r="IPD157" s="103"/>
      <c r="IPE157" s="103"/>
      <c r="IPF157" s="103"/>
      <c r="IPG157" s="103"/>
      <c r="IPH157" s="103"/>
      <c r="IPI157" s="103"/>
      <c r="IPJ157" s="103"/>
      <c r="IPK157" s="103"/>
      <c r="IPL157" s="103"/>
      <c r="IPM157" s="103"/>
      <c r="IPN157" s="103"/>
      <c r="IPO157" s="103"/>
      <c r="IPP157" s="103"/>
      <c r="IPQ157" s="103"/>
      <c r="IPR157" s="103"/>
      <c r="IPS157" s="103"/>
      <c r="IPT157" s="103"/>
      <c r="IPU157" s="103"/>
      <c r="IPV157" s="103"/>
      <c r="IPW157" s="103"/>
      <c r="IPX157" s="103"/>
      <c r="IPY157" s="103"/>
      <c r="IPZ157" s="103"/>
      <c r="IQA157" s="103"/>
      <c r="IQB157" s="103"/>
      <c r="IQC157" s="103"/>
      <c r="IQD157" s="103"/>
      <c r="IQE157" s="103"/>
      <c r="IQF157" s="103"/>
      <c r="IQG157" s="103"/>
      <c r="IQH157" s="103"/>
      <c r="IQI157" s="103"/>
      <c r="IQJ157" s="103"/>
      <c r="IQK157" s="103"/>
      <c r="IQL157" s="103"/>
      <c r="IQM157" s="103"/>
      <c r="IQN157" s="103"/>
      <c r="IQO157" s="103"/>
      <c r="IQP157" s="103"/>
      <c r="IQQ157" s="103"/>
      <c r="IQR157" s="103"/>
      <c r="IQS157" s="103"/>
      <c r="IQT157" s="103"/>
      <c r="IQU157" s="103"/>
      <c r="IQV157" s="103"/>
      <c r="IQW157" s="103"/>
      <c r="IQX157" s="103"/>
      <c r="IQY157" s="103"/>
      <c r="IQZ157" s="103"/>
      <c r="IRA157" s="103"/>
      <c r="IRB157" s="103"/>
      <c r="IRC157" s="103"/>
      <c r="IRD157" s="103"/>
      <c r="IRE157" s="103"/>
      <c r="IRF157" s="103"/>
      <c r="IRG157" s="103"/>
      <c r="IRH157" s="103"/>
      <c r="IRI157" s="103"/>
      <c r="IRJ157" s="103"/>
      <c r="IRK157" s="103"/>
      <c r="IRL157" s="103"/>
      <c r="IRM157" s="103"/>
      <c r="IRN157" s="103"/>
      <c r="IRO157" s="103"/>
      <c r="IRP157" s="103"/>
      <c r="IRQ157" s="103"/>
      <c r="IRR157" s="103"/>
      <c r="IRS157" s="103"/>
      <c r="IRT157" s="103"/>
      <c r="IRU157" s="103"/>
      <c r="IRV157" s="103"/>
      <c r="IRW157" s="103"/>
      <c r="IRX157" s="103"/>
      <c r="IRY157" s="103"/>
      <c r="IRZ157" s="103"/>
      <c r="ISA157" s="103"/>
      <c r="ISB157" s="103"/>
      <c r="ISC157" s="103"/>
      <c r="ISD157" s="103"/>
      <c r="ISE157" s="103"/>
      <c r="ISF157" s="103"/>
      <c r="ISG157" s="103"/>
      <c r="ISH157" s="103"/>
      <c r="ISI157" s="103"/>
      <c r="ISJ157" s="103"/>
      <c r="ISK157" s="103"/>
      <c r="ISL157" s="103"/>
      <c r="ISM157" s="103"/>
      <c r="ISN157" s="103"/>
      <c r="ISO157" s="103"/>
      <c r="ISP157" s="103"/>
      <c r="ISQ157" s="103"/>
      <c r="ISR157" s="103"/>
      <c r="ISS157" s="103"/>
      <c r="IST157" s="103"/>
      <c r="ISU157" s="103"/>
      <c r="ISV157" s="103"/>
      <c r="ISW157" s="103"/>
      <c r="ISX157" s="103"/>
      <c r="ISY157" s="103"/>
      <c r="ISZ157" s="103"/>
      <c r="ITA157" s="103"/>
      <c r="ITB157" s="103"/>
      <c r="ITC157" s="103"/>
      <c r="ITD157" s="103"/>
      <c r="ITE157" s="103"/>
      <c r="ITF157" s="103"/>
      <c r="ITG157" s="103"/>
      <c r="ITH157" s="103"/>
      <c r="ITI157" s="103"/>
      <c r="ITJ157" s="103"/>
      <c r="ITK157" s="103"/>
      <c r="ITL157" s="103"/>
      <c r="ITM157" s="103"/>
      <c r="ITN157" s="103"/>
      <c r="ITO157" s="103"/>
      <c r="ITP157" s="103"/>
      <c r="ITQ157" s="103"/>
      <c r="ITR157" s="103"/>
      <c r="ITS157" s="103"/>
      <c r="ITT157" s="103"/>
      <c r="ITU157" s="103"/>
      <c r="ITV157" s="103"/>
      <c r="ITW157" s="103"/>
      <c r="ITX157" s="103"/>
      <c r="ITY157" s="103"/>
      <c r="ITZ157" s="103"/>
      <c r="IUA157" s="103"/>
      <c r="IUB157" s="103"/>
      <c r="IUC157" s="103"/>
      <c r="IUD157" s="103"/>
      <c r="IUE157" s="103"/>
      <c r="IUF157" s="103"/>
      <c r="IUG157" s="103"/>
      <c r="IUH157" s="103"/>
      <c r="IUI157" s="103"/>
      <c r="IUJ157" s="103"/>
      <c r="IUK157" s="103"/>
      <c r="IUL157" s="103"/>
      <c r="IUM157" s="103"/>
      <c r="IUN157" s="103"/>
      <c r="IUO157" s="103"/>
      <c r="IUP157" s="103"/>
      <c r="IUQ157" s="103"/>
      <c r="IUR157" s="103"/>
      <c r="IUS157" s="103"/>
      <c r="IUT157" s="103"/>
      <c r="IUU157" s="103"/>
      <c r="IUV157" s="103"/>
      <c r="IUW157" s="103"/>
      <c r="IUX157" s="103"/>
      <c r="IUY157" s="103"/>
      <c r="IUZ157" s="103"/>
      <c r="IVA157" s="103"/>
      <c r="IVB157" s="103"/>
      <c r="IVC157" s="103"/>
      <c r="IVD157" s="103"/>
      <c r="IVE157" s="103"/>
      <c r="IVF157" s="103"/>
      <c r="IVG157" s="103"/>
      <c r="IVH157" s="103"/>
      <c r="IVI157" s="103"/>
      <c r="IVJ157" s="103"/>
      <c r="IVK157" s="103"/>
      <c r="IVL157" s="103"/>
      <c r="IVM157" s="103"/>
      <c r="IVN157" s="103"/>
      <c r="IVO157" s="103"/>
      <c r="IVP157" s="103"/>
      <c r="IVQ157" s="103"/>
      <c r="IVR157" s="103"/>
      <c r="IVS157" s="103"/>
      <c r="IVT157" s="103"/>
      <c r="IVU157" s="103"/>
      <c r="IVV157" s="103"/>
      <c r="IVW157" s="103"/>
      <c r="IVX157" s="103"/>
      <c r="IVY157" s="103"/>
      <c r="IVZ157" s="103"/>
      <c r="IWA157" s="103"/>
      <c r="IWB157" s="103"/>
      <c r="IWC157" s="103"/>
      <c r="IWD157" s="103"/>
      <c r="IWE157" s="103"/>
      <c r="IWF157" s="103"/>
      <c r="IWG157" s="103"/>
      <c r="IWH157" s="103"/>
      <c r="IWI157" s="103"/>
      <c r="IWJ157" s="103"/>
      <c r="IWK157" s="103"/>
      <c r="IWL157" s="103"/>
      <c r="IWM157" s="103"/>
      <c r="IWN157" s="103"/>
      <c r="IWO157" s="103"/>
      <c r="IWP157" s="103"/>
      <c r="IWQ157" s="103"/>
      <c r="IWR157" s="103"/>
      <c r="IWS157" s="103"/>
      <c r="IWT157" s="103"/>
      <c r="IWU157" s="103"/>
      <c r="IWV157" s="103"/>
      <c r="IWW157" s="103"/>
      <c r="IWX157" s="103"/>
      <c r="IWY157" s="103"/>
      <c r="IWZ157" s="103"/>
      <c r="IXA157" s="103"/>
      <c r="IXB157" s="103"/>
      <c r="IXC157" s="103"/>
      <c r="IXD157" s="103"/>
      <c r="IXE157" s="103"/>
      <c r="IXF157" s="103"/>
      <c r="IXG157" s="103"/>
      <c r="IXH157" s="103"/>
      <c r="IXI157" s="103"/>
      <c r="IXJ157" s="103"/>
      <c r="IXK157" s="103"/>
      <c r="IXL157" s="103"/>
      <c r="IXM157" s="103"/>
      <c r="IXN157" s="103"/>
      <c r="IXO157" s="103"/>
      <c r="IXP157" s="103"/>
      <c r="IXQ157" s="103"/>
      <c r="IXR157" s="103"/>
      <c r="IXS157" s="103"/>
      <c r="IXT157" s="103"/>
      <c r="IXU157" s="103"/>
      <c r="IXV157" s="103"/>
      <c r="IXW157" s="103"/>
      <c r="IXX157" s="103"/>
      <c r="IXY157" s="103"/>
      <c r="IXZ157" s="103"/>
      <c r="IYA157" s="103"/>
      <c r="IYB157" s="103"/>
      <c r="IYC157" s="103"/>
      <c r="IYD157" s="103"/>
      <c r="IYE157" s="103"/>
      <c r="IYF157" s="103"/>
      <c r="IYG157" s="103"/>
      <c r="IYH157" s="103"/>
      <c r="IYI157" s="103"/>
      <c r="IYJ157" s="103"/>
      <c r="IYK157" s="103"/>
      <c r="IYL157" s="103"/>
      <c r="IYM157" s="103"/>
      <c r="IYN157" s="103"/>
      <c r="IYO157" s="103"/>
      <c r="IYP157" s="103"/>
      <c r="IYQ157" s="103"/>
      <c r="IYR157" s="103"/>
      <c r="IYS157" s="103"/>
      <c r="IYT157" s="103"/>
      <c r="IYU157" s="103"/>
      <c r="IYV157" s="103"/>
      <c r="IYW157" s="103"/>
      <c r="IYX157" s="103"/>
      <c r="IYY157" s="103"/>
      <c r="IYZ157" s="103"/>
      <c r="IZA157" s="103"/>
      <c r="IZB157" s="103"/>
      <c r="IZC157" s="103"/>
      <c r="IZD157" s="103"/>
      <c r="IZE157" s="103"/>
      <c r="IZF157" s="103"/>
      <c r="IZG157" s="103"/>
      <c r="IZH157" s="103"/>
      <c r="IZI157" s="103"/>
      <c r="IZJ157" s="103"/>
      <c r="IZK157" s="103"/>
      <c r="IZL157" s="103"/>
      <c r="IZM157" s="103"/>
      <c r="IZN157" s="103"/>
      <c r="IZO157" s="103"/>
      <c r="IZP157" s="103"/>
      <c r="IZQ157" s="103"/>
      <c r="IZR157" s="103"/>
      <c r="IZS157" s="103"/>
      <c r="IZT157" s="103"/>
      <c r="IZU157" s="103"/>
      <c r="IZV157" s="103"/>
      <c r="IZW157" s="103"/>
      <c r="IZX157" s="103"/>
      <c r="IZY157" s="103"/>
      <c r="IZZ157" s="103"/>
      <c r="JAA157" s="103"/>
      <c r="JAB157" s="103"/>
      <c r="JAC157" s="103"/>
      <c r="JAD157" s="103"/>
      <c r="JAE157" s="103"/>
      <c r="JAF157" s="103"/>
      <c r="JAG157" s="103"/>
      <c r="JAH157" s="103"/>
      <c r="JAI157" s="103"/>
      <c r="JAJ157" s="103"/>
      <c r="JAK157" s="103"/>
      <c r="JAL157" s="103"/>
      <c r="JAM157" s="103"/>
      <c r="JAN157" s="103"/>
      <c r="JAO157" s="103"/>
      <c r="JAP157" s="103"/>
      <c r="JAQ157" s="103"/>
      <c r="JAR157" s="103"/>
      <c r="JAS157" s="103"/>
      <c r="JAT157" s="103"/>
      <c r="JAU157" s="103"/>
      <c r="JAV157" s="103"/>
      <c r="JAW157" s="103"/>
      <c r="JAX157" s="103"/>
      <c r="JAY157" s="103"/>
      <c r="JAZ157" s="103"/>
      <c r="JBA157" s="103"/>
      <c r="JBB157" s="103"/>
      <c r="JBC157" s="103"/>
      <c r="JBD157" s="103"/>
      <c r="JBE157" s="103"/>
      <c r="JBF157" s="103"/>
      <c r="JBG157" s="103"/>
      <c r="JBH157" s="103"/>
      <c r="JBI157" s="103"/>
      <c r="JBJ157" s="103"/>
      <c r="JBK157" s="103"/>
      <c r="JBL157" s="103"/>
      <c r="JBM157" s="103"/>
      <c r="JBN157" s="103"/>
      <c r="JBO157" s="103"/>
      <c r="JBP157" s="103"/>
      <c r="JBQ157" s="103"/>
      <c r="JBR157" s="103"/>
      <c r="JBS157" s="103"/>
      <c r="JBT157" s="103"/>
      <c r="JBU157" s="103"/>
      <c r="JBV157" s="103"/>
      <c r="JBW157" s="103"/>
      <c r="JBX157" s="103"/>
      <c r="JBY157" s="103"/>
      <c r="JBZ157" s="103"/>
      <c r="JCA157" s="103"/>
      <c r="JCB157" s="103"/>
      <c r="JCC157" s="103"/>
      <c r="JCD157" s="103"/>
      <c r="JCE157" s="103"/>
      <c r="JCF157" s="103"/>
      <c r="JCG157" s="103"/>
      <c r="JCH157" s="103"/>
      <c r="JCI157" s="103"/>
      <c r="JCJ157" s="103"/>
      <c r="JCK157" s="103"/>
      <c r="JCL157" s="103"/>
      <c r="JCM157" s="103"/>
      <c r="JCN157" s="103"/>
      <c r="JCO157" s="103"/>
      <c r="JCP157" s="103"/>
      <c r="JCQ157" s="103"/>
      <c r="JCR157" s="103"/>
      <c r="JCS157" s="103"/>
      <c r="JCT157" s="103"/>
      <c r="JCU157" s="103"/>
      <c r="JCV157" s="103"/>
      <c r="JCW157" s="103"/>
      <c r="JCX157" s="103"/>
      <c r="JCY157" s="103"/>
      <c r="JCZ157" s="103"/>
      <c r="JDA157" s="103"/>
      <c r="JDB157" s="103"/>
      <c r="JDC157" s="103"/>
      <c r="JDD157" s="103"/>
      <c r="JDE157" s="103"/>
      <c r="JDF157" s="103"/>
      <c r="JDG157" s="103"/>
      <c r="JDH157" s="103"/>
      <c r="JDI157" s="103"/>
      <c r="JDJ157" s="103"/>
      <c r="JDK157" s="103"/>
      <c r="JDL157" s="103"/>
      <c r="JDM157" s="103"/>
      <c r="JDN157" s="103"/>
      <c r="JDO157" s="103"/>
      <c r="JDP157" s="103"/>
      <c r="JDQ157" s="103"/>
      <c r="JDR157" s="103"/>
      <c r="JDS157" s="103"/>
      <c r="JDT157" s="103"/>
      <c r="JDU157" s="103"/>
      <c r="JDV157" s="103"/>
      <c r="JDW157" s="103"/>
      <c r="JDX157" s="103"/>
      <c r="JDY157" s="103"/>
      <c r="JDZ157" s="103"/>
      <c r="JEA157" s="103"/>
      <c r="JEB157" s="103"/>
      <c r="JEC157" s="103"/>
      <c r="JED157" s="103"/>
      <c r="JEE157" s="103"/>
      <c r="JEF157" s="103"/>
      <c r="JEG157" s="103"/>
      <c r="JEH157" s="103"/>
      <c r="JEI157" s="103"/>
      <c r="JEJ157" s="103"/>
      <c r="JEK157" s="103"/>
      <c r="JEL157" s="103"/>
      <c r="JEM157" s="103"/>
      <c r="JEN157" s="103"/>
      <c r="JEO157" s="103"/>
      <c r="JEP157" s="103"/>
      <c r="JEQ157" s="103"/>
      <c r="JER157" s="103"/>
      <c r="JES157" s="103"/>
      <c r="JET157" s="103"/>
      <c r="JEU157" s="103"/>
      <c r="JEV157" s="103"/>
      <c r="JEW157" s="103"/>
      <c r="JEX157" s="103"/>
      <c r="JEY157" s="103"/>
      <c r="JEZ157" s="103"/>
      <c r="JFA157" s="103"/>
      <c r="JFB157" s="103"/>
      <c r="JFC157" s="103"/>
      <c r="JFD157" s="103"/>
      <c r="JFE157" s="103"/>
      <c r="JFF157" s="103"/>
      <c r="JFG157" s="103"/>
      <c r="JFH157" s="103"/>
      <c r="JFI157" s="103"/>
      <c r="JFJ157" s="103"/>
      <c r="JFK157" s="103"/>
      <c r="JFL157" s="103"/>
      <c r="JFM157" s="103"/>
      <c r="JFN157" s="103"/>
      <c r="JFO157" s="103"/>
      <c r="JFP157" s="103"/>
      <c r="JFQ157" s="103"/>
      <c r="JFR157" s="103"/>
      <c r="JFS157" s="103"/>
      <c r="JFT157" s="103"/>
      <c r="JFU157" s="103"/>
      <c r="JFV157" s="103"/>
      <c r="JFW157" s="103"/>
      <c r="JFX157" s="103"/>
      <c r="JFY157" s="103"/>
      <c r="JFZ157" s="103"/>
      <c r="JGA157" s="103"/>
      <c r="JGB157" s="103"/>
      <c r="JGC157" s="103"/>
      <c r="JGD157" s="103"/>
      <c r="JGE157" s="103"/>
      <c r="JGF157" s="103"/>
      <c r="JGG157" s="103"/>
      <c r="JGH157" s="103"/>
      <c r="JGI157" s="103"/>
      <c r="JGJ157" s="103"/>
      <c r="JGK157" s="103"/>
      <c r="JGL157" s="103"/>
      <c r="JGM157" s="103"/>
      <c r="JGN157" s="103"/>
      <c r="JGO157" s="103"/>
      <c r="JGP157" s="103"/>
      <c r="JGQ157" s="103"/>
      <c r="JGR157" s="103"/>
      <c r="JGS157" s="103"/>
      <c r="JGT157" s="103"/>
      <c r="JGU157" s="103"/>
      <c r="JGV157" s="103"/>
      <c r="JGW157" s="103"/>
      <c r="JGX157" s="103"/>
      <c r="JGY157" s="103"/>
      <c r="JGZ157" s="103"/>
      <c r="JHA157" s="103"/>
      <c r="JHB157" s="103"/>
      <c r="JHC157" s="103"/>
      <c r="JHD157" s="103"/>
      <c r="JHE157" s="103"/>
      <c r="JHF157" s="103"/>
      <c r="JHG157" s="103"/>
      <c r="JHH157" s="103"/>
      <c r="JHI157" s="103"/>
      <c r="JHJ157" s="103"/>
      <c r="JHK157" s="103"/>
      <c r="JHL157" s="103"/>
      <c r="JHM157" s="103"/>
      <c r="JHN157" s="103"/>
      <c r="JHO157" s="103"/>
      <c r="JHP157" s="103"/>
      <c r="JHQ157" s="103"/>
      <c r="JHR157" s="103"/>
      <c r="JHS157" s="103"/>
      <c r="JHT157" s="103"/>
      <c r="JHU157" s="103"/>
      <c r="JHV157" s="103"/>
      <c r="JHW157" s="103"/>
      <c r="JHX157" s="103"/>
      <c r="JHY157" s="103"/>
      <c r="JHZ157" s="103"/>
      <c r="JIA157" s="103"/>
      <c r="JIB157" s="103"/>
      <c r="JIC157" s="103"/>
      <c r="JID157" s="103"/>
      <c r="JIE157" s="103"/>
      <c r="JIF157" s="103"/>
      <c r="JIG157" s="103"/>
      <c r="JIH157" s="103"/>
      <c r="JII157" s="103"/>
      <c r="JIJ157" s="103"/>
      <c r="JIK157" s="103"/>
      <c r="JIL157" s="103"/>
      <c r="JIM157" s="103"/>
      <c r="JIN157" s="103"/>
      <c r="JIO157" s="103"/>
      <c r="JIP157" s="103"/>
      <c r="JIQ157" s="103"/>
      <c r="JIR157" s="103"/>
      <c r="JIS157" s="103"/>
      <c r="JIT157" s="103"/>
      <c r="JIU157" s="103"/>
      <c r="JIV157" s="103"/>
      <c r="JIW157" s="103"/>
      <c r="JIX157" s="103"/>
      <c r="JIY157" s="103"/>
      <c r="JIZ157" s="103"/>
      <c r="JJA157" s="103"/>
      <c r="JJB157" s="103"/>
      <c r="JJC157" s="103"/>
      <c r="JJD157" s="103"/>
      <c r="JJE157" s="103"/>
      <c r="JJF157" s="103"/>
      <c r="JJG157" s="103"/>
      <c r="JJH157" s="103"/>
      <c r="JJI157" s="103"/>
      <c r="JJJ157" s="103"/>
      <c r="JJK157" s="103"/>
      <c r="JJL157" s="103"/>
      <c r="JJM157" s="103"/>
      <c r="JJN157" s="103"/>
      <c r="JJO157" s="103"/>
      <c r="JJP157" s="103"/>
      <c r="JJQ157" s="103"/>
      <c r="JJR157" s="103"/>
      <c r="JJS157" s="103"/>
      <c r="JJT157" s="103"/>
      <c r="JJU157" s="103"/>
      <c r="JJV157" s="103"/>
      <c r="JJW157" s="103"/>
      <c r="JJX157" s="103"/>
      <c r="JJY157" s="103"/>
      <c r="JJZ157" s="103"/>
      <c r="JKA157" s="103"/>
      <c r="JKB157" s="103"/>
      <c r="JKC157" s="103"/>
      <c r="JKD157" s="103"/>
      <c r="JKE157" s="103"/>
      <c r="JKF157" s="103"/>
      <c r="JKG157" s="103"/>
      <c r="JKH157" s="103"/>
      <c r="JKI157" s="103"/>
      <c r="JKJ157" s="103"/>
      <c r="JKK157" s="103"/>
      <c r="JKL157" s="103"/>
      <c r="JKM157" s="103"/>
      <c r="JKN157" s="103"/>
      <c r="JKO157" s="103"/>
      <c r="JKP157" s="103"/>
      <c r="JKQ157" s="103"/>
      <c r="JKR157" s="103"/>
      <c r="JKS157" s="103"/>
      <c r="JKT157" s="103"/>
      <c r="JKU157" s="103"/>
      <c r="JKV157" s="103"/>
      <c r="JKW157" s="103"/>
      <c r="JKX157" s="103"/>
      <c r="JKY157" s="103"/>
      <c r="JKZ157" s="103"/>
      <c r="JLA157" s="103"/>
      <c r="JLB157" s="103"/>
      <c r="JLC157" s="103"/>
      <c r="JLD157" s="103"/>
      <c r="JLE157" s="103"/>
      <c r="JLF157" s="103"/>
      <c r="JLG157" s="103"/>
      <c r="JLH157" s="103"/>
      <c r="JLI157" s="103"/>
      <c r="JLJ157" s="103"/>
      <c r="JLK157" s="103"/>
      <c r="JLL157" s="103"/>
      <c r="JLM157" s="103"/>
      <c r="JLN157" s="103"/>
      <c r="JLO157" s="103"/>
      <c r="JLP157" s="103"/>
      <c r="JLQ157" s="103"/>
      <c r="JLR157" s="103"/>
      <c r="JLS157" s="103"/>
      <c r="JLT157" s="103"/>
      <c r="JLU157" s="103"/>
      <c r="JLV157" s="103"/>
      <c r="JLW157" s="103"/>
      <c r="JLX157" s="103"/>
      <c r="JLY157" s="103"/>
      <c r="JLZ157" s="103"/>
      <c r="JMA157" s="103"/>
      <c r="JMB157" s="103"/>
      <c r="JMC157" s="103"/>
      <c r="JMD157" s="103"/>
      <c r="JME157" s="103"/>
      <c r="JMF157" s="103"/>
      <c r="JMG157" s="103"/>
      <c r="JMH157" s="103"/>
      <c r="JMI157" s="103"/>
      <c r="JMJ157" s="103"/>
      <c r="JMK157" s="103"/>
      <c r="JML157" s="103"/>
      <c r="JMM157" s="103"/>
      <c r="JMN157" s="103"/>
      <c r="JMO157" s="103"/>
      <c r="JMP157" s="103"/>
      <c r="JMQ157" s="103"/>
      <c r="JMR157" s="103"/>
      <c r="JMS157" s="103"/>
      <c r="JMT157" s="103"/>
      <c r="JMU157" s="103"/>
      <c r="JMV157" s="103"/>
      <c r="JMW157" s="103"/>
      <c r="JMX157" s="103"/>
      <c r="JMY157" s="103"/>
      <c r="JMZ157" s="103"/>
      <c r="JNA157" s="103"/>
      <c r="JNB157" s="103"/>
      <c r="JNC157" s="103"/>
      <c r="JND157" s="103"/>
      <c r="JNE157" s="103"/>
      <c r="JNF157" s="103"/>
      <c r="JNG157" s="103"/>
      <c r="JNH157" s="103"/>
      <c r="JNI157" s="103"/>
      <c r="JNJ157" s="103"/>
      <c r="JNK157" s="103"/>
      <c r="JNL157" s="103"/>
      <c r="JNM157" s="103"/>
      <c r="JNN157" s="103"/>
      <c r="JNO157" s="103"/>
      <c r="JNP157" s="103"/>
      <c r="JNQ157" s="103"/>
      <c r="JNR157" s="103"/>
      <c r="JNS157" s="103"/>
      <c r="JNT157" s="103"/>
      <c r="JNU157" s="103"/>
      <c r="JNV157" s="103"/>
      <c r="JNW157" s="103"/>
      <c r="JNX157" s="103"/>
      <c r="JNY157" s="103"/>
      <c r="JNZ157" s="103"/>
      <c r="JOA157" s="103"/>
      <c r="JOB157" s="103"/>
      <c r="JOC157" s="103"/>
      <c r="JOD157" s="103"/>
      <c r="JOE157" s="103"/>
      <c r="JOF157" s="103"/>
      <c r="JOG157" s="103"/>
      <c r="JOH157" s="103"/>
      <c r="JOI157" s="103"/>
      <c r="JOJ157" s="103"/>
      <c r="JOK157" s="103"/>
      <c r="JOL157" s="103"/>
      <c r="JOM157" s="103"/>
      <c r="JON157" s="103"/>
      <c r="JOO157" s="103"/>
      <c r="JOP157" s="103"/>
      <c r="JOQ157" s="103"/>
      <c r="JOR157" s="103"/>
      <c r="JOS157" s="103"/>
      <c r="JOT157" s="103"/>
      <c r="JOU157" s="103"/>
      <c r="JOV157" s="103"/>
      <c r="JOW157" s="103"/>
      <c r="JOX157" s="103"/>
      <c r="JOY157" s="103"/>
      <c r="JOZ157" s="103"/>
      <c r="JPA157" s="103"/>
      <c r="JPB157" s="103"/>
      <c r="JPC157" s="103"/>
      <c r="JPD157" s="103"/>
      <c r="JPE157" s="103"/>
      <c r="JPF157" s="103"/>
      <c r="JPG157" s="103"/>
      <c r="JPH157" s="103"/>
      <c r="JPI157" s="103"/>
      <c r="JPJ157" s="103"/>
      <c r="JPK157" s="103"/>
      <c r="JPL157" s="103"/>
      <c r="JPM157" s="103"/>
      <c r="JPN157" s="103"/>
      <c r="JPO157" s="103"/>
      <c r="JPP157" s="103"/>
      <c r="JPQ157" s="103"/>
      <c r="JPR157" s="103"/>
      <c r="JPS157" s="103"/>
      <c r="JPT157" s="103"/>
      <c r="JPU157" s="103"/>
      <c r="JPV157" s="103"/>
      <c r="JPW157" s="103"/>
      <c r="JPX157" s="103"/>
      <c r="JPY157" s="103"/>
      <c r="JPZ157" s="103"/>
      <c r="JQA157" s="103"/>
      <c r="JQB157" s="103"/>
      <c r="JQC157" s="103"/>
      <c r="JQD157" s="103"/>
      <c r="JQE157" s="103"/>
      <c r="JQF157" s="103"/>
      <c r="JQG157" s="103"/>
      <c r="JQH157" s="103"/>
      <c r="JQI157" s="103"/>
      <c r="JQJ157" s="103"/>
      <c r="JQK157" s="103"/>
      <c r="JQL157" s="103"/>
      <c r="JQM157" s="103"/>
      <c r="JQN157" s="103"/>
      <c r="JQO157" s="103"/>
      <c r="JQP157" s="103"/>
      <c r="JQQ157" s="103"/>
      <c r="JQR157" s="103"/>
      <c r="JQS157" s="103"/>
      <c r="JQT157" s="103"/>
      <c r="JQU157" s="103"/>
      <c r="JQV157" s="103"/>
      <c r="JQW157" s="103"/>
      <c r="JQX157" s="103"/>
      <c r="JQY157" s="103"/>
      <c r="JQZ157" s="103"/>
      <c r="JRA157" s="103"/>
      <c r="JRB157" s="103"/>
      <c r="JRC157" s="103"/>
      <c r="JRD157" s="103"/>
      <c r="JRE157" s="103"/>
      <c r="JRF157" s="103"/>
      <c r="JRG157" s="103"/>
      <c r="JRH157" s="103"/>
      <c r="JRI157" s="103"/>
      <c r="JRJ157" s="103"/>
      <c r="JRK157" s="103"/>
      <c r="JRL157" s="103"/>
      <c r="JRM157" s="103"/>
      <c r="JRN157" s="103"/>
      <c r="JRO157" s="103"/>
      <c r="JRP157" s="103"/>
      <c r="JRQ157" s="103"/>
      <c r="JRR157" s="103"/>
      <c r="JRS157" s="103"/>
      <c r="JRT157" s="103"/>
      <c r="JRU157" s="103"/>
      <c r="JRV157" s="103"/>
      <c r="JRW157" s="103"/>
      <c r="JRX157" s="103"/>
      <c r="JRY157" s="103"/>
      <c r="JRZ157" s="103"/>
      <c r="JSA157" s="103"/>
      <c r="JSB157" s="103"/>
      <c r="JSC157" s="103"/>
      <c r="JSD157" s="103"/>
      <c r="JSE157" s="103"/>
      <c r="JSF157" s="103"/>
      <c r="JSG157" s="103"/>
      <c r="JSH157" s="103"/>
      <c r="JSI157" s="103"/>
      <c r="JSJ157" s="103"/>
      <c r="JSK157" s="103"/>
      <c r="JSL157" s="103"/>
      <c r="JSM157" s="103"/>
      <c r="JSN157" s="103"/>
      <c r="JSO157" s="103"/>
      <c r="JSP157" s="103"/>
      <c r="JSQ157" s="103"/>
      <c r="JSR157" s="103"/>
      <c r="JSS157" s="103"/>
      <c r="JST157" s="103"/>
      <c r="JSU157" s="103"/>
      <c r="JSV157" s="103"/>
      <c r="JSW157" s="103"/>
      <c r="JSX157" s="103"/>
      <c r="JSY157" s="103"/>
      <c r="JSZ157" s="103"/>
      <c r="JTA157" s="103"/>
      <c r="JTB157" s="103"/>
      <c r="JTC157" s="103"/>
      <c r="JTD157" s="103"/>
      <c r="JTE157" s="103"/>
      <c r="JTF157" s="103"/>
      <c r="JTG157" s="103"/>
      <c r="JTH157" s="103"/>
      <c r="JTI157" s="103"/>
      <c r="JTJ157" s="103"/>
      <c r="JTK157" s="103"/>
      <c r="JTL157" s="103"/>
      <c r="JTM157" s="103"/>
      <c r="JTN157" s="103"/>
      <c r="JTO157" s="103"/>
      <c r="JTP157" s="103"/>
      <c r="JTQ157" s="103"/>
      <c r="JTR157" s="103"/>
      <c r="JTS157" s="103"/>
      <c r="JTT157" s="103"/>
      <c r="JTU157" s="103"/>
      <c r="JTV157" s="103"/>
      <c r="JTW157" s="103"/>
      <c r="JTX157" s="103"/>
      <c r="JTY157" s="103"/>
      <c r="JTZ157" s="103"/>
      <c r="JUA157" s="103"/>
      <c r="JUB157" s="103"/>
      <c r="JUC157" s="103"/>
      <c r="JUD157" s="103"/>
      <c r="JUE157" s="103"/>
      <c r="JUF157" s="103"/>
      <c r="JUG157" s="103"/>
      <c r="JUH157" s="103"/>
      <c r="JUI157" s="103"/>
      <c r="JUJ157" s="103"/>
      <c r="JUK157" s="103"/>
      <c r="JUL157" s="103"/>
      <c r="JUM157" s="103"/>
      <c r="JUN157" s="103"/>
      <c r="JUO157" s="103"/>
      <c r="JUP157" s="103"/>
      <c r="JUQ157" s="103"/>
      <c r="JUR157" s="103"/>
      <c r="JUS157" s="103"/>
      <c r="JUT157" s="103"/>
      <c r="JUU157" s="103"/>
      <c r="JUV157" s="103"/>
      <c r="JUW157" s="103"/>
      <c r="JUX157" s="103"/>
      <c r="JUY157" s="103"/>
      <c r="JUZ157" s="103"/>
      <c r="JVA157" s="103"/>
      <c r="JVB157" s="103"/>
      <c r="JVC157" s="103"/>
      <c r="JVD157" s="103"/>
      <c r="JVE157" s="103"/>
      <c r="JVF157" s="103"/>
      <c r="JVG157" s="103"/>
      <c r="JVH157" s="103"/>
      <c r="JVI157" s="103"/>
      <c r="JVJ157" s="103"/>
      <c r="JVK157" s="103"/>
      <c r="JVL157" s="103"/>
      <c r="JVM157" s="103"/>
      <c r="JVN157" s="103"/>
      <c r="JVO157" s="103"/>
      <c r="JVP157" s="103"/>
      <c r="JVQ157" s="103"/>
      <c r="JVR157" s="103"/>
      <c r="JVS157" s="103"/>
      <c r="JVT157" s="103"/>
      <c r="JVU157" s="103"/>
      <c r="JVV157" s="103"/>
      <c r="JVW157" s="103"/>
      <c r="JVX157" s="103"/>
      <c r="JVY157" s="103"/>
      <c r="JVZ157" s="103"/>
      <c r="JWA157" s="103"/>
      <c r="JWB157" s="103"/>
      <c r="JWC157" s="103"/>
      <c r="JWD157" s="103"/>
      <c r="JWE157" s="103"/>
      <c r="JWF157" s="103"/>
      <c r="JWG157" s="103"/>
      <c r="JWH157" s="103"/>
      <c r="JWI157" s="103"/>
      <c r="JWJ157" s="103"/>
      <c r="JWK157" s="103"/>
      <c r="JWL157" s="103"/>
      <c r="JWM157" s="103"/>
      <c r="JWN157" s="103"/>
      <c r="JWO157" s="103"/>
      <c r="JWP157" s="103"/>
      <c r="JWQ157" s="103"/>
      <c r="JWR157" s="103"/>
      <c r="JWS157" s="103"/>
      <c r="JWT157" s="103"/>
      <c r="JWU157" s="103"/>
      <c r="JWV157" s="103"/>
      <c r="JWW157" s="103"/>
      <c r="JWX157" s="103"/>
      <c r="JWY157" s="103"/>
      <c r="JWZ157" s="103"/>
      <c r="JXA157" s="103"/>
      <c r="JXB157" s="103"/>
      <c r="JXC157" s="103"/>
      <c r="JXD157" s="103"/>
      <c r="JXE157" s="103"/>
      <c r="JXF157" s="103"/>
      <c r="JXG157" s="103"/>
      <c r="JXH157" s="103"/>
      <c r="JXI157" s="103"/>
      <c r="JXJ157" s="103"/>
      <c r="JXK157" s="103"/>
      <c r="JXL157" s="103"/>
      <c r="JXM157" s="103"/>
      <c r="JXN157" s="103"/>
      <c r="JXO157" s="103"/>
      <c r="JXP157" s="103"/>
      <c r="JXQ157" s="103"/>
      <c r="JXR157" s="103"/>
      <c r="JXS157" s="103"/>
      <c r="JXT157" s="103"/>
      <c r="JXU157" s="103"/>
      <c r="JXV157" s="103"/>
      <c r="JXW157" s="103"/>
      <c r="JXX157" s="103"/>
      <c r="JXY157" s="103"/>
      <c r="JXZ157" s="103"/>
      <c r="JYA157" s="103"/>
      <c r="JYB157" s="103"/>
      <c r="JYC157" s="103"/>
      <c r="JYD157" s="103"/>
      <c r="JYE157" s="103"/>
      <c r="JYF157" s="103"/>
      <c r="JYG157" s="103"/>
      <c r="JYH157" s="103"/>
      <c r="JYI157" s="103"/>
      <c r="JYJ157" s="103"/>
      <c r="JYK157" s="103"/>
      <c r="JYL157" s="103"/>
      <c r="JYM157" s="103"/>
      <c r="JYN157" s="103"/>
      <c r="JYO157" s="103"/>
      <c r="JYP157" s="103"/>
      <c r="JYQ157" s="103"/>
      <c r="JYR157" s="103"/>
      <c r="JYS157" s="103"/>
      <c r="JYT157" s="103"/>
      <c r="JYU157" s="103"/>
      <c r="JYV157" s="103"/>
      <c r="JYW157" s="103"/>
      <c r="JYX157" s="103"/>
      <c r="JYY157" s="103"/>
      <c r="JYZ157" s="103"/>
      <c r="JZA157" s="103"/>
      <c r="JZB157" s="103"/>
      <c r="JZC157" s="103"/>
      <c r="JZD157" s="103"/>
      <c r="JZE157" s="103"/>
      <c r="JZF157" s="103"/>
      <c r="JZG157" s="103"/>
      <c r="JZH157" s="103"/>
      <c r="JZI157" s="103"/>
      <c r="JZJ157" s="103"/>
      <c r="JZK157" s="103"/>
      <c r="JZL157" s="103"/>
      <c r="JZM157" s="103"/>
      <c r="JZN157" s="103"/>
      <c r="JZO157" s="103"/>
      <c r="JZP157" s="103"/>
      <c r="JZQ157" s="103"/>
      <c r="JZR157" s="103"/>
      <c r="JZS157" s="103"/>
      <c r="JZT157" s="103"/>
      <c r="JZU157" s="103"/>
      <c r="JZV157" s="103"/>
      <c r="JZW157" s="103"/>
      <c r="JZX157" s="103"/>
      <c r="JZY157" s="103"/>
      <c r="JZZ157" s="103"/>
      <c r="KAA157" s="103"/>
      <c r="KAB157" s="103"/>
      <c r="KAC157" s="103"/>
      <c r="KAD157" s="103"/>
      <c r="KAE157" s="103"/>
      <c r="KAF157" s="103"/>
      <c r="KAG157" s="103"/>
      <c r="KAH157" s="103"/>
      <c r="KAI157" s="103"/>
      <c r="KAJ157" s="103"/>
      <c r="KAK157" s="103"/>
      <c r="KAL157" s="103"/>
      <c r="KAM157" s="103"/>
      <c r="KAN157" s="103"/>
      <c r="KAO157" s="103"/>
      <c r="KAP157" s="103"/>
      <c r="KAQ157" s="103"/>
      <c r="KAR157" s="103"/>
      <c r="KAS157" s="103"/>
      <c r="KAT157" s="103"/>
      <c r="KAU157" s="103"/>
      <c r="KAV157" s="103"/>
      <c r="KAW157" s="103"/>
      <c r="KAX157" s="103"/>
      <c r="KAY157" s="103"/>
      <c r="KAZ157" s="103"/>
      <c r="KBA157" s="103"/>
      <c r="KBB157" s="103"/>
      <c r="KBC157" s="103"/>
      <c r="KBD157" s="103"/>
      <c r="KBE157" s="103"/>
      <c r="KBF157" s="103"/>
      <c r="KBG157" s="103"/>
      <c r="KBH157" s="103"/>
      <c r="KBI157" s="103"/>
      <c r="KBJ157" s="103"/>
      <c r="KBK157" s="103"/>
      <c r="KBL157" s="103"/>
      <c r="KBM157" s="103"/>
      <c r="KBN157" s="103"/>
      <c r="KBO157" s="103"/>
      <c r="KBP157" s="103"/>
      <c r="KBQ157" s="103"/>
      <c r="KBR157" s="103"/>
      <c r="KBS157" s="103"/>
      <c r="KBT157" s="103"/>
      <c r="KBU157" s="103"/>
      <c r="KBV157" s="103"/>
      <c r="KBW157" s="103"/>
      <c r="KBX157" s="103"/>
      <c r="KBY157" s="103"/>
      <c r="KBZ157" s="103"/>
      <c r="KCA157" s="103"/>
      <c r="KCB157" s="103"/>
      <c r="KCC157" s="103"/>
      <c r="KCD157" s="103"/>
      <c r="KCE157" s="103"/>
      <c r="KCF157" s="103"/>
      <c r="KCG157" s="103"/>
      <c r="KCH157" s="103"/>
      <c r="KCI157" s="103"/>
      <c r="KCJ157" s="103"/>
      <c r="KCK157" s="103"/>
      <c r="KCL157" s="103"/>
      <c r="KCM157" s="103"/>
      <c r="KCN157" s="103"/>
      <c r="KCO157" s="103"/>
      <c r="KCP157" s="103"/>
      <c r="KCQ157" s="103"/>
      <c r="KCR157" s="103"/>
      <c r="KCS157" s="103"/>
      <c r="KCT157" s="103"/>
      <c r="KCU157" s="103"/>
      <c r="KCV157" s="103"/>
      <c r="KCW157" s="103"/>
      <c r="KCX157" s="103"/>
      <c r="KCY157" s="103"/>
      <c r="KCZ157" s="103"/>
      <c r="KDA157" s="103"/>
      <c r="KDB157" s="103"/>
      <c r="KDC157" s="103"/>
      <c r="KDD157" s="103"/>
      <c r="KDE157" s="103"/>
      <c r="KDF157" s="103"/>
      <c r="KDG157" s="103"/>
      <c r="KDH157" s="103"/>
      <c r="KDI157" s="103"/>
      <c r="KDJ157" s="103"/>
      <c r="KDK157" s="103"/>
      <c r="KDL157" s="103"/>
      <c r="KDM157" s="103"/>
      <c r="KDN157" s="103"/>
      <c r="KDO157" s="103"/>
      <c r="KDP157" s="103"/>
      <c r="KDQ157" s="103"/>
      <c r="KDR157" s="103"/>
      <c r="KDS157" s="103"/>
      <c r="KDT157" s="103"/>
      <c r="KDU157" s="103"/>
      <c r="KDV157" s="103"/>
      <c r="KDW157" s="103"/>
      <c r="KDX157" s="103"/>
      <c r="KDY157" s="103"/>
      <c r="KDZ157" s="103"/>
      <c r="KEA157" s="103"/>
      <c r="KEB157" s="103"/>
      <c r="KEC157" s="103"/>
      <c r="KED157" s="103"/>
      <c r="KEE157" s="103"/>
      <c r="KEF157" s="103"/>
      <c r="KEG157" s="103"/>
      <c r="KEH157" s="103"/>
      <c r="KEI157" s="103"/>
      <c r="KEJ157" s="103"/>
      <c r="KEK157" s="103"/>
      <c r="KEL157" s="103"/>
      <c r="KEM157" s="103"/>
      <c r="KEN157" s="103"/>
      <c r="KEO157" s="103"/>
      <c r="KEP157" s="103"/>
      <c r="KEQ157" s="103"/>
      <c r="KER157" s="103"/>
      <c r="KES157" s="103"/>
      <c r="KET157" s="103"/>
      <c r="KEU157" s="103"/>
      <c r="KEV157" s="103"/>
      <c r="KEW157" s="103"/>
      <c r="KEX157" s="103"/>
      <c r="KEY157" s="103"/>
      <c r="KEZ157" s="103"/>
      <c r="KFA157" s="103"/>
      <c r="KFB157" s="103"/>
      <c r="KFC157" s="103"/>
      <c r="KFD157" s="103"/>
      <c r="KFE157" s="103"/>
      <c r="KFF157" s="103"/>
      <c r="KFG157" s="103"/>
      <c r="KFH157" s="103"/>
      <c r="KFI157" s="103"/>
      <c r="KFJ157" s="103"/>
      <c r="KFK157" s="103"/>
      <c r="KFL157" s="103"/>
      <c r="KFM157" s="103"/>
      <c r="KFN157" s="103"/>
      <c r="KFO157" s="103"/>
      <c r="KFP157" s="103"/>
      <c r="KFQ157" s="103"/>
      <c r="KFR157" s="103"/>
      <c r="KFS157" s="103"/>
      <c r="KFT157" s="103"/>
      <c r="KFU157" s="103"/>
      <c r="KFV157" s="103"/>
      <c r="KFW157" s="103"/>
      <c r="KFX157" s="103"/>
      <c r="KFY157" s="103"/>
      <c r="KFZ157" s="103"/>
      <c r="KGA157" s="103"/>
      <c r="KGB157" s="103"/>
      <c r="KGC157" s="103"/>
      <c r="KGD157" s="103"/>
      <c r="KGE157" s="103"/>
      <c r="KGF157" s="103"/>
      <c r="KGG157" s="103"/>
      <c r="KGH157" s="103"/>
      <c r="KGI157" s="103"/>
      <c r="KGJ157" s="103"/>
      <c r="KGK157" s="103"/>
      <c r="KGL157" s="103"/>
      <c r="KGM157" s="103"/>
      <c r="KGN157" s="103"/>
      <c r="KGO157" s="103"/>
      <c r="KGP157" s="103"/>
      <c r="KGQ157" s="103"/>
      <c r="KGR157" s="103"/>
      <c r="KGS157" s="103"/>
      <c r="KGT157" s="103"/>
      <c r="KGU157" s="103"/>
      <c r="KGV157" s="103"/>
      <c r="KGW157" s="103"/>
      <c r="KGX157" s="103"/>
      <c r="KGY157" s="103"/>
      <c r="KGZ157" s="103"/>
      <c r="KHA157" s="103"/>
      <c r="KHB157" s="103"/>
      <c r="KHC157" s="103"/>
      <c r="KHD157" s="103"/>
      <c r="KHE157" s="103"/>
      <c r="KHF157" s="103"/>
      <c r="KHG157" s="103"/>
      <c r="KHH157" s="103"/>
      <c r="KHI157" s="103"/>
      <c r="KHJ157" s="103"/>
      <c r="KHK157" s="103"/>
      <c r="KHL157" s="103"/>
      <c r="KHM157" s="103"/>
      <c r="KHN157" s="103"/>
      <c r="KHO157" s="103"/>
      <c r="KHP157" s="103"/>
      <c r="KHQ157" s="103"/>
      <c r="KHR157" s="103"/>
      <c r="KHS157" s="103"/>
      <c r="KHT157" s="103"/>
      <c r="KHU157" s="103"/>
      <c r="KHV157" s="103"/>
      <c r="KHW157" s="103"/>
      <c r="KHX157" s="103"/>
      <c r="KHY157" s="103"/>
      <c r="KHZ157" s="103"/>
      <c r="KIA157" s="103"/>
      <c r="KIB157" s="103"/>
      <c r="KIC157" s="103"/>
      <c r="KID157" s="103"/>
      <c r="KIE157" s="103"/>
      <c r="KIF157" s="103"/>
      <c r="KIG157" s="103"/>
      <c r="KIH157" s="103"/>
      <c r="KII157" s="103"/>
      <c r="KIJ157" s="103"/>
      <c r="KIK157" s="103"/>
      <c r="KIL157" s="103"/>
      <c r="KIM157" s="103"/>
      <c r="KIN157" s="103"/>
      <c r="KIO157" s="103"/>
      <c r="KIP157" s="103"/>
      <c r="KIQ157" s="103"/>
      <c r="KIR157" s="103"/>
      <c r="KIS157" s="103"/>
      <c r="KIT157" s="103"/>
      <c r="KIU157" s="103"/>
      <c r="KIV157" s="103"/>
      <c r="KIW157" s="103"/>
      <c r="KIX157" s="103"/>
      <c r="KIY157" s="103"/>
      <c r="KIZ157" s="103"/>
      <c r="KJA157" s="103"/>
      <c r="KJB157" s="103"/>
      <c r="KJC157" s="103"/>
      <c r="KJD157" s="103"/>
      <c r="KJE157" s="103"/>
      <c r="KJF157" s="103"/>
      <c r="KJG157" s="103"/>
      <c r="KJH157" s="103"/>
      <c r="KJI157" s="103"/>
      <c r="KJJ157" s="103"/>
      <c r="KJK157" s="103"/>
      <c r="KJL157" s="103"/>
      <c r="KJM157" s="103"/>
      <c r="KJN157" s="103"/>
      <c r="KJO157" s="103"/>
      <c r="KJP157" s="103"/>
      <c r="KJQ157" s="103"/>
      <c r="KJR157" s="103"/>
      <c r="KJS157" s="103"/>
      <c r="KJT157" s="103"/>
      <c r="KJU157" s="103"/>
      <c r="KJV157" s="103"/>
      <c r="KJW157" s="103"/>
      <c r="KJX157" s="103"/>
      <c r="KJY157" s="103"/>
      <c r="KJZ157" s="103"/>
      <c r="KKA157" s="103"/>
      <c r="KKB157" s="103"/>
      <c r="KKC157" s="103"/>
      <c r="KKD157" s="103"/>
      <c r="KKE157" s="103"/>
      <c r="KKF157" s="103"/>
      <c r="KKG157" s="103"/>
      <c r="KKH157" s="103"/>
      <c r="KKI157" s="103"/>
      <c r="KKJ157" s="103"/>
      <c r="KKK157" s="103"/>
      <c r="KKL157" s="103"/>
      <c r="KKM157" s="103"/>
      <c r="KKN157" s="103"/>
      <c r="KKO157" s="103"/>
      <c r="KKP157" s="103"/>
      <c r="KKQ157" s="103"/>
      <c r="KKR157" s="103"/>
      <c r="KKS157" s="103"/>
      <c r="KKT157" s="103"/>
      <c r="KKU157" s="103"/>
      <c r="KKV157" s="103"/>
      <c r="KKW157" s="103"/>
      <c r="KKX157" s="103"/>
      <c r="KKY157" s="103"/>
      <c r="KKZ157" s="103"/>
      <c r="KLA157" s="103"/>
      <c r="KLB157" s="103"/>
      <c r="KLC157" s="103"/>
      <c r="KLD157" s="103"/>
      <c r="KLE157" s="103"/>
      <c r="KLF157" s="103"/>
      <c r="KLG157" s="103"/>
      <c r="KLH157" s="103"/>
      <c r="KLI157" s="103"/>
      <c r="KLJ157" s="103"/>
      <c r="KLK157" s="103"/>
      <c r="KLL157" s="103"/>
      <c r="KLM157" s="103"/>
      <c r="KLN157" s="103"/>
      <c r="KLO157" s="103"/>
      <c r="KLP157" s="103"/>
      <c r="KLQ157" s="103"/>
      <c r="KLR157" s="103"/>
      <c r="KLS157" s="103"/>
      <c r="KLT157" s="103"/>
      <c r="KLU157" s="103"/>
      <c r="KLV157" s="103"/>
      <c r="KLW157" s="103"/>
      <c r="KLX157" s="103"/>
      <c r="KLY157" s="103"/>
      <c r="KLZ157" s="103"/>
      <c r="KMA157" s="103"/>
      <c r="KMB157" s="103"/>
      <c r="KMC157" s="103"/>
      <c r="KMD157" s="103"/>
      <c r="KME157" s="103"/>
      <c r="KMF157" s="103"/>
      <c r="KMG157" s="103"/>
      <c r="KMH157" s="103"/>
      <c r="KMI157" s="103"/>
      <c r="KMJ157" s="103"/>
      <c r="KMK157" s="103"/>
      <c r="KML157" s="103"/>
      <c r="KMM157" s="103"/>
      <c r="KMN157" s="103"/>
      <c r="KMO157" s="103"/>
      <c r="KMP157" s="103"/>
      <c r="KMQ157" s="103"/>
      <c r="KMR157" s="103"/>
      <c r="KMS157" s="103"/>
      <c r="KMT157" s="103"/>
      <c r="KMU157" s="103"/>
      <c r="KMV157" s="103"/>
      <c r="KMW157" s="103"/>
      <c r="KMX157" s="103"/>
      <c r="KMY157" s="103"/>
      <c r="KMZ157" s="103"/>
      <c r="KNA157" s="103"/>
      <c r="KNB157" s="103"/>
      <c r="KNC157" s="103"/>
      <c r="KND157" s="103"/>
      <c r="KNE157" s="103"/>
      <c r="KNF157" s="103"/>
      <c r="KNG157" s="103"/>
      <c r="KNH157" s="103"/>
      <c r="KNI157" s="103"/>
      <c r="KNJ157" s="103"/>
      <c r="KNK157" s="103"/>
      <c r="KNL157" s="103"/>
      <c r="KNM157" s="103"/>
      <c r="KNN157" s="103"/>
      <c r="KNO157" s="103"/>
      <c r="KNP157" s="103"/>
      <c r="KNQ157" s="103"/>
      <c r="KNR157" s="103"/>
      <c r="KNS157" s="103"/>
      <c r="KNT157" s="103"/>
      <c r="KNU157" s="103"/>
      <c r="KNV157" s="103"/>
      <c r="KNW157" s="103"/>
      <c r="KNX157" s="103"/>
      <c r="KNY157" s="103"/>
      <c r="KNZ157" s="103"/>
      <c r="KOA157" s="103"/>
      <c r="KOB157" s="103"/>
      <c r="KOC157" s="103"/>
      <c r="KOD157" s="103"/>
      <c r="KOE157" s="103"/>
      <c r="KOF157" s="103"/>
      <c r="KOG157" s="103"/>
      <c r="KOH157" s="103"/>
      <c r="KOI157" s="103"/>
      <c r="KOJ157" s="103"/>
      <c r="KOK157" s="103"/>
      <c r="KOL157" s="103"/>
      <c r="KOM157" s="103"/>
      <c r="KON157" s="103"/>
      <c r="KOO157" s="103"/>
      <c r="KOP157" s="103"/>
      <c r="KOQ157" s="103"/>
      <c r="KOR157" s="103"/>
      <c r="KOS157" s="103"/>
      <c r="KOT157" s="103"/>
      <c r="KOU157" s="103"/>
      <c r="KOV157" s="103"/>
      <c r="KOW157" s="103"/>
      <c r="KOX157" s="103"/>
      <c r="KOY157" s="103"/>
      <c r="KOZ157" s="103"/>
      <c r="KPA157" s="103"/>
      <c r="KPB157" s="103"/>
      <c r="KPC157" s="103"/>
      <c r="KPD157" s="103"/>
      <c r="KPE157" s="103"/>
      <c r="KPF157" s="103"/>
      <c r="KPG157" s="103"/>
      <c r="KPH157" s="103"/>
      <c r="KPI157" s="103"/>
      <c r="KPJ157" s="103"/>
      <c r="KPK157" s="103"/>
      <c r="KPL157" s="103"/>
      <c r="KPM157" s="103"/>
      <c r="KPN157" s="103"/>
      <c r="KPO157" s="103"/>
      <c r="KPP157" s="103"/>
      <c r="KPQ157" s="103"/>
      <c r="KPR157" s="103"/>
      <c r="KPS157" s="103"/>
      <c r="KPT157" s="103"/>
      <c r="KPU157" s="103"/>
      <c r="KPV157" s="103"/>
      <c r="KPW157" s="103"/>
      <c r="KPX157" s="103"/>
      <c r="KPY157" s="103"/>
      <c r="KPZ157" s="103"/>
      <c r="KQA157" s="103"/>
      <c r="KQB157" s="103"/>
      <c r="KQC157" s="103"/>
      <c r="KQD157" s="103"/>
      <c r="KQE157" s="103"/>
      <c r="KQF157" s="103"/>
      <c r="KQG157" s="103"/>
      <c r="KQH157" s="103"/>
      <c r="KQI157" s="103"/>
      <c r="KQJ157" s="103"/>
      <c r="KQK157" s="103"/>
      <c r="KQL157" s="103"/>
      <c r="KQM157" s="103"/>
      <c r="KQN157" s="103"/>
      <c r="KQO157" s="103"/>
      <c r="KQP157" s="103"/>
      <c r="KQQ157" s="103"/>
      <c r="KQR157" s="103"/>
      <c r="KQS157" s="103"/>
      <c r="KQT157" s="103"/>
      <c r="KQU157" s="103"/>
      <c r="KQV157" s="103"/>
      <c r="KQW157" s="103"/>
      <c r="KQX157" s="103"/>
      <c r="KQY157" s="103"/>
      <c r="KQZ157" s="103"/>
      <c r="KRA157" s="103"/>
      <c r="KRB157" s="103"/>
      <c r="KRC157" s="103"/>
      <c r="KRD157" s="103"/>
      <c r="KRE157" s="103"/>
      <c r="KRF157" s="103"/>
      <c r="KRG157" s="103"/>
      <c r="KRH157" s="103"/>
      <c r="KRI157" s="103"/>
      <c r="KRJ157" s="103"/>
      <c r="KRK157" s="103"/>
      <c r="KRL157" s="103"/>
      <c r="KRM157" s="103"/>
      <c r="KRN157" s="103"/>
      <c r="KRO157" s="103"/>
      <c r="KRP157" s="103"/>
      <c r="KRQ157" s="103"/>
      <c r="KRR157" s="103"/>
      <c r="KRS157" s="103"/>
      <c r="KRT157" s="103"/>
      <c r="KRU157" s="103"/>
      <c r="KRV157" s="103"/>
      <c r="KRW157" s="103"/>
      <c r="KRX157" s="103"/>
      <c r="KRY157" s="103"/>
      <c r="KRZ157" s="103"/>
      <c r="KSA157" s="103"/>
      <c r="KSB157" s="103"/>
      <c r="KSC157" s="103"/>
      <c r="KSD157" s="103"/>
      <c r="KSE157" s="103"/>
      <c r="KSF157" s="103"/>
      <c r="KSG157" s="103"/>
      <c r="KSH157" s="103"/>
      <c r="KSI157" s="103"/>
      <c r="KSJ157" s="103"/>
      <c r="KSK157" s="103"/>
      <c r="KSL157" s="103"/>
      <c r="KSM157" s="103"/>
      <c r="KSN157" s="103"/>
      <c r="KSO157" s="103"/>
      <c r="KSP157" s="103"/>
      <c r="KSQ157" s="103"/>
      <c r="KSR157" s="103"/>
      <c r="KSS157" s="103"/>
      <c r="KST157" s="103"/>
      <c r="KSU157" s="103"/>
      <c r="KSV157" s="103"/>
      <c r="KSW157" s="103"/>
      <c r="KSX157" s="103"/>
      <c r="KSY157" s="103"/>
      <c r="KSZ157" s="103"/>
      <c r="KTA157" s="103"/>
      <c r="KTB157" s="103"/>
      <c r="KTC157" s="103"/>
      <c r="KTD157" s="103"/>
      <c r="KTE157" s="103"/>
      <c r="KTF157" s="103"/>
      <c r="KTG157" s="103"/>
      <c r="KTH157" s="103"/>
      <c r="KTI157" s="103"/>
      <c r="KTJ157" s="103"/>
      <c r="KTK157" s="103"/>
      <c r="KTL157" s="103"/>
      <c r="KTM157" s="103"/>
      <c r="KTN157" s="103"/>
      <c r="KTO157" s="103"/>
      <c r="KTP157" s="103"/>
      <c r="KTQ157" s="103"/>
      <c r="KTR157" s="103"/>
      <c r="KTS157" s="103"/>
      <c r="KTT157" s="103"/>
      <c r="KTU157" s="103"/>
      <c r="KTV157" s="103"/>
      <c r="KTW157" s="103"/>
      <c r="KTX157" s="103"/>
      <c r="KTY157" s="103"/>
      <c r="KTZ157" s="103"/>
      <c r="KUA157" s="103"/>
      <c r="KUB157" s="103"/>
      <c r="KUC157" s="103"/>
      <c r="KUD157" s="103"/>
      <c r="KUE157" s="103"/>
      <c r="KUF157" s="103"/>
      <c r="KUG157" s="103"/>
      <c r="KUH157" s="103"/>
      <c r="KUI157" s="103"/>
      <c r="KUJ157" s="103"/>
      <c r="KUK157" s="103"/>
      <c r="KUL157" s="103"/>
      <c r="KUM157" s="103"/>
      <c r="KUN157" s="103"/>
      <c r="KUO157" s="103"/>
      <c r="KUP157" s="103"/>
      <c r="KUQ157" s="103"/>
      <c r="KUR157" s="103"/>
      <c r="KUS157" s="103"/>
      <c r="KUT157" s="103"/>
      <c r="KUU157" s="103"/>
      <c r="KUV157" s="103"/>
      <c r="KUW157" s="103"/>
      <c r="KUX157" s="103"/>
      <c r="KUY157" s="103"/>
      <c r="KUZ157" s="103"/>
      <c r="KVA157" s="103"/>
      <c r="KVB157" s="103"/>
      <c r="KVC157" s="103"/>
      <c r="KVD157" s="103"/>
      <c r="KVE157" s="103"/>
      <c r="KVF157" s="103"/>
      <c r="KVG157" s="103"/>
      <c r="KVH157" s="103"/>
      <c r="KVI157" s="103"/>
      <c r="KVJ157" s="103"/>
      <c r="KVK157" s="103"/>
      <c r="KVL157" s="103"/>
      <c r="KVM157" s="103"/>
      <c r="KVN157" s="103"/>
      <c r="KVO157" s="103"/>
      <c r="KVP157" s="103"/>
      <c r="KVQ157" s="103"/>
      <c r="KVR157" s="103"/>
      <c r="KVS157" s="103"/>
      <c r="KVT157" s="103"/>
      <c r="KVU157" s="103"/>
      <c r="KVV157" s="103"/>
      <c r="KVW157" s="103"/>
      <c r="KVX157" s="103"/>
      <c r="KVY157" s="103"/>
      <c r="KVZ157" s="103"/>
      <c r="KWA157" s="103"/>
      <c r="KWB157" s="103"/>
      <c r="KWC157" s="103"/>
      <c r="KWD157" s="103"/>
      <c r="KWE157" s="103"/>
      <c r="KWF157" s="103"/>
      <c r="KWG157" s="103"/>
      <c r="KWH157" s="103"/>
      <c r="KWI157" s="103"/>
      <c r="KWJ157" s="103"/>
      <c r="KWK157" s="103"/>
      <c r="KWL157" s="103"/>
      <c r="KWM157" s="103"/>
      <c r="KWN157" s="103"/>
      <c r="KWO157" s="103"/>
      <c r="KWP157" s="103"/>
      <c r="KWQ157" s="103"/>
      <c r="KWR157" s="103"/>
      <c r="KWS157" s="103"/>
      <c r="KWT157" s="103"/>
      <c r="KWU157" s="103"/>
      <c r="KWV157" s="103"/>
      <c r="KWW157" s="103"/>
      <c r="KWX157" s="103"/>
      <c r="KWY157" s="103"/>
      <c r="KWZ157" s="103"/>
      <c r="KXA157" s="103"/>
      <c r="KXB157" s="103"/>
      <c r="KXC157" s="103"/>
      <c r="KXD157" s="103"/>
      <c r="KXE157" s="103"/>
      <c r="KXF157" s="103"/>
      <c r="KXG157" s="103"/>
      <c r="KXH157" s="103"/>
      <c r="KXI157" s="103"/>
      <c r="KXJ157" s="103"/>
      <c r="KXK157" s="103"/>
      <c r="KXL157" s="103"/>
      <c r="KXM157" s="103"/>
      <c r="KXN157" s="103"/>
      <c r="KXO157" s="103"/>
      <c r="KXP157" s="103"/>
      <c r="KXQ157" s="103"/>
      <c r="KXR157" s="103"/>
      <c r="KXS157" s="103"/>
      <c r="KXT157" s="103"/>
      <c r="KXU157" s="103"/>
      <c r="KXV157" s="103"/>
      <c r="KXW157" s="103"/>
      <c r="KXX157" s="103"/>
      <c r="KXY157" s="103"/>
      <c r="KXZ157" s="103"/>
      <c r="KYA157" s="103"/>
      <c r="KYB157" s="103"/>
      <c r="KYC157" s="103"/>
      <c r="KYD157" s="103"/>
      <c r="KYE157" s="103"/>
      <c r="KYF157" s="103"/>
      <c r="KYG157" s="103"/>
      <c r="KYH157" s="103"/>
      <c r="KYI157" s="103"/>
      <c r="KYJ157" s="103"/>
      <c r="KYK157" s="103"/>
      <c r="KYL157" s="103"/>
      <c r="KYM157" s="103"/>
      <c r="KYN157" s="103"/>
      <c r="KYO157" s="103"/>
      <c r="KYP157" s="103"/>
      <c r="KYQ157" s="103"/>
      <c r="KYR157" s="103"/>
      <c r="KYS157" s="103"/>
      <c r="KYT157" s="103"/>
      <c r="KYU157" s="103"/>
      <c r="KYV157" s="103"/>
      <c r="KYW157" s="103"/>
      <c r="KYX157" s="103"/>
      <c r="KYY157" s="103"/>
      <c r="KYZ157" s="103"/>
      <c r="KZA157" s="103"/>
      <c r="KZB157" s="103"/>
      <c r="KZC157" s="103"/>
      <c r="KZD157" s="103"/>
      <c r="KZE157" s="103"/>
      <c r="KZF157" s="103"/>
      <c r="KZG157" s="103"/>
      <c r="KZH157" s="103"/>
      <c r="KZI157" s="103"/>
      <c r="KZJ157" s="103"/>
      <c r="KZK157" s="103"/>
      <c r="KZL157" s="103"/>
      <c r="KZM157" s="103"/>
      <c r="KZN157" s="103"/>
      <c r="KZO157" s="103"/>
      <c r="KZP157" s="103"/>
      <c r="KZQ157" s="103"/>
      <c r="KZR157" s="103"/>
      <c r="KZS157" s="103"/>
      <c r="KZT157" s="103"/>
      <c r="KZU157" s="103"/>
      <c r="KZV157" s="103"/>
      <c r="KZW157" s="103"/>
      <c r="KZX157" s="103"/>
      <c r="KZY157" s="103"/>
      <c r="KZZ157" s="103"/>
      <c r="LAA157" s="103"/>
      <c r="LAB157" s="103"/>
      <c r="LAC157" s="103"/>
      <c r="LAD157" s="103"/>
      <c r="LAE157" s="103"/>
      <c r="LAF157" s="103"/>
      <c r="LAG157" s="103"/>
      <c r="LAH157" s="103"/>
      <c r="LAI157" s="103"/>
      <c r="LAJ157" s="103"/>
      <c r="LAK157" s="103"/>
      <c r="LAL157" s="103"/>
      <c r="LAM157" s="103"/>
      <c r="LAN157" s="103"/>
      <c r="LAO157" s="103"/>
      <c r="LAP157" s="103"/>
      <c r="LAQ157" s="103"/>
      <c r="LAR157" s="103"/>
      <c r="LAS157" s="103"/>
      <c r="LAT157" s="103"/>
      <c r="LAU157" s="103"/>
      <c r="LAV157" s="103"/>
      <c r="LAW157" s="103"/>
      <c r="LAX157" s="103"/>
      <c r="LAY157" s="103"/>
      <c r="LAZ157" s="103"/>
      <c r="LBA157" s="103"/>
      <c r="LBB157" s="103"/>
      <c r="LBC157" s="103"/>
      <c r="LBD157" s="103"/>
      <c r="LBE157" s="103"/>
      <c r="LBF157" s="103"/>
      <c r="LBG157" s="103"/>
      <c r="LBH157" s="103"/>
      <c r="LBI157" s="103"/>
      <c r="LBJ157" s="103"/>
      <c r="LBK157" s="103"/>
      <c r="LBL157" s="103"/>
      <c r="LBM157" s="103"/>
      <c r="LBN157" s="103"/>
      <c r="LBO157" s="103"/>
      <c r="LBP157" s="103"/>
      <c r="LBQ157" s="103"/>
      <c r="LBR157" s="103"/>
      <c r="LBS157" s="103"/>
      <c r="LBT157" s="103"/>
      <c r="LBU157" s="103"/>
      <c r="LBV157" s="103"/>
      <c r="LBW157" s="103"/>
      <c r="LBX157" s="103"/>
      <c r="LBY157" s="103"/>
      <c r="LBZ157" s="103"/>
      <c r="LCA157" s="103"/>
      <c r="LCB157" s="103"/>
      <c r="LCC157" s="103"/>
      <c r="LCD157" s="103"/>
      <c r="LCE157" s="103"/>
      <c r="LCF157" s="103"/>
      <c r="LCG157" s="103"/>
      <c r="LCH157" s="103"/>
      <c r="LCI157" s="103"/>
      <c r="LCJ157" s="103"/>
      <c r="LCK157" s="103"/>
      <c r="LCL157" s="103"/>
      <c r="LCM157" s="103"/>
      <c r="LCN157" s="103"/>
      <c r="LCO157" s="103"/>
      <c r="LCP157" s="103"/>
      <c r="LCQ157" s="103"/>
      <c r="LCR157" s="103"/>
      <c r="LCS157" s="103"/>
      <c r="LCT157" s="103"/>
      <c r="LCU157" s="103"/>
      <c r="LCV157" s="103"/>
      <c r="LCW157" s="103"/>
      <c r="LCX157" s="103"/>
      <c r="LCY157" s="103"/>
      <c r="LCZ157" s="103"/>
      <c r="LDA157" s="103"/>
      <c r="LDB157" s="103"/>
      <c r="LDC157" s="103"/>
      <c r="LDD157" s="103"/>
      <c r="LDE157" s="103"/>
      <c r="LDF157" s="103"/>
      <c r="LDG157" s="103"/>
      <c r="LDH157" s="103"/>
      <c r="LDI157" s="103"/>
      <c r="LDJ157" s="103"/>
      <c r="LDK157" s="103"/>
      <c r="LDL157" s="103"/>
      <c r="LDM157" s="103"/>
      <c r="LDN157" s="103"/>
      <c r="LDO157" s="103"/>
      <c r="LDP157" s="103"/>
      <c r="LDQ157" s="103"/>
      <c r="LDR157" s="103"/>
      <c r="LDS157" s="103"/>
      <c r="LDT157" s="103"/>
      <c r="LDU157" s="103"/>
      <c r="LDV157" s="103"/>
      <c r="LDW157" s="103"/>
      <c r="LDX157" s="103"/>
      <c r="LDY157" s="103"/>
      <c r="LDZ157" s="103"/>
      <c r="LEA157" s="103"/>
      <c r="LEB157" s="103"/>
      <c r="LEC157" s="103"/>
      <c r="LED157" s="103"/>
      <c r="LEE157" s="103"/>
      <c r="LEF157" s="103"/>
      <c r="LEG157" s="103"/>
      <c r="LEH157" s="103"/>
      <c r="LEI157" s="103"/>
      <c r="LEJ157" s="103"/>
      <c r="LEK157" s="103"/>
      <c r="LEL157" s="103"/>
      <c r="LEM157" s="103"/>
      <c r="LEN157" s="103"/>
      <c r="LEO157" s="103"/>
      <c r="LEP157" s="103"/>
      <c r="LEQ157" s="103"/>
      <c r="LER157" s="103"/>
      <c r="LES157" s="103"/>
      <c r="LET157" s="103"/>
      <c r="LEU157" s="103"/>
      <c r="LEV157" s="103"/>
      <c r="LEW157" s="103"/>
      <c r="LEX157" s="103"/>
      <c r="LEY157" s="103"/>
      <c r="LEZ157" s="103"/>
      <c r="LFA157" s="103"/>
      <c r="LFB157" s="103"/>
      <c r="LFC157" s="103"/>
      <c r="LFD157" s="103"/>
      <c r="LFE157" s="103"/>
      <c r="LFF157" s="103"/>
      <c r="LFG157" s="103"/>
      <c r="LFH157" s="103"/>
      <c r="LFI157" s="103"/>
      <c r="LFJ157" s="103"/>
      <c r="LFK157" s="103"/>
      <c r="LFL157" s="103"/>
      <c r="LFM157" s="103"/>
      <c r="LFN157" s="103"/>
      <c r="LFO157" s="103"/>
      <c r="LFP157" s="103"/>
      <c r="LFQ157" s="103"/>
      <c r="LFR157" s="103"/>
      <c r="LFS157" s="103"/>
      <c r="LFT157" s="103"/>
      <c r="LFU157" s="103"/>
      <c r="LFV157" s="103"/>
      <c r="LFW157" s="103"/>
      <c r="LFX157" s="103"/>
      <c r="LFY157" s="103"/>
      <c r="LFZ157" s="103"/>
      <c r="LGA157" s="103"/>
      <c r="LGB157" s="103"/>
      <c r="LGC157" s="103"/>
      <c r="LGD157" s="103"/>
      <c r="LGE157" s="103"/>
      <c r="LGF157" s="103"/>
      <c r="LGG157" s="103"/>
      <c r="LGH157" s="103"/>
      <c r="LGI157" s="103"/>
      <c r="LGJ157" s="103"/>
      <c r="LGK157" s="103"/>
      <c r="LGL157" s="103"/>
      <c r="LGM157" s="103"/>
      <c r="LGN157" s="103"/>
      <c r="LGO157" s="103"/>
      <c r="LGP157" s="103"/>
      <c r="LGQ157" s="103"/>
      <c r="LGR157" s="103"/>
      <c r="LGS157" s="103"/>
      <c r="LGT157" s="103"/>
      <c r="LGU157" s="103"/>
      <c r="LGV157" s="103"/>
      <c r="LGW157" s="103"/>
      <c r="LGX157" s="103"/>
      <c r="LGY157" s="103"/>
      <c r="LGZ157" s="103"/>
      <c r="LHA157" s="103"/>
      <c r="LHB157" s="103"/>
      <c r="LHC157" s="103"/>
      <c r="LHD157" s="103"/>
      <c r="LHE157" s="103"/>
      <c r="LHF157" s="103"/>
      <c r="LHG157" s="103"/>
      <c r="LHH157" s="103"/>
      <c r="LHI157" s="103"/>
      <c r="LHJ157" s="103"/>
      <c r="LHK157" s="103"/>
      <c r="LHL157" s="103"/>
      <c r="LHM157" s="103"/>
      <c r="LHN157" s="103"/>
      <c r="LHO157" s="103"/>
      <c r="LHP157" s="103"/>
      <c r="LHQ157" s="103"/>
      <c r="LHR157" s="103"/>
      <c r="LHS157" s="103"/>
      <c r="LHT157" s="103"/>
      <c r="LHU157" s="103"/>
      <c r="LHV157" s="103"/>
      <c r="LHW157" s="103"/>
      <c r="LHX157" s="103"/>
      <c r="LHY157" s="103"/>
      <c r="LHZ157" s="103"/>
      <c r="LIA157" s="103"/>
      <c r="LIB157" s="103"/>
      <c r="LIC157" s="103"/>
      <c r="LID157" s="103"/>
      <c r="LIE157" s="103"/>
      <c r="LIF157" s="103"/>
      <c r="LIG157" s="103"/>
      <c r="LIH157" s="103"/>
      <c r="LII157" s="103"/>
      <c r="LIJ157" s="103"/>
      <c r="LIK157" s="103"/>
      <c r="LIL157" s="103"/>
      <c r="LIM157" s="103"/>
      <c r="LIN157" s="103"/>
      <c r="LIO157" s="103"/>
      <c r="LIP157" s="103"/>
      <c r="LIQ157" s="103"/>
      <c r="LIR157" s="103"/>
      <c r="LIS157" s="103"/>
      <c r="LIT157" s="103"/>
      <c r="LIU157" s="103"/>
      <c r="LIV157" s="103"/>
      <c r="LIW157" s="103"/>
      <c r="LIX157" s="103"/>
      <c r="LIY157" s="103"/>
      <c r="LIZ157" s="103"/>
      <c r="LJA157" s="103"/>
      <c r="LJB157" s="103"/>
      <c r="LJC157" s="103"/>
      <c r="LJD157" s="103"/>
      <c r="LJE157" s="103"/>
      <c r="LJF157" s="103"/>
      <c r="LJG157" s="103"/>
      <c r="LJH157" s="103"/>
      <c r="LJI157" s="103"/>
      <c r="LJJ157" s="103"/>
      <c r="LJK157" s="103"/>
      <c r="LJL157" s="103"/>
      <c r="LJM157" s="103"/>
      <c r="LJN157" s="103"/>
      <c r="LJO157" s="103"/>
      <c r="LJP157" s="103"/>
      <c r="LJQ157" s="103"/>
      <c r="LJR157" s="103"/>
      <c r="LJS157" s="103"/>
      <c r="LJT157" s="103"/>
      <c r="LJU157" s="103"/>
      <c r="LJV157" s="103"/>
      <c r="LJW157" s="103"/>
      <c r="LJX157" s="103"/>
      <c r="LJY157" s="103"/>
      <c r="LJZ157" s="103"/>
      <c r="LKA157" s="103"/>
      <c r="LKB157" s="103"/>
      <c r="LKC157" s="103"/>
      <c r="LKD157" s="103"/>
      <c r="LKE157" s="103"/>
      <c r="LKF157" s="103"/>
      <c r="LKG157" s="103"/>
      <c r="LKH157" s="103"/>
      <c r="LKI157" s="103"/>
      <c r="LKJ157" s="103"/>
      <c r="LKK157" s="103"/>
      <c r="LKL157" s="103"/>
      <c r="LKM157" s="103"/>
      <c r="LKN157" s="103"/>
      <c r="LKO157" s="103"/>
      <c r="LKP157" s="103"/>
      <c r="LKQ157" s="103"/>
      <c r="LKR157" s="103"/>
      <c r="LKS157" s="103"/>
      <c r="LKT157" s="103"/>
      <c r="LKU157" s="103"/>
      <c r="LKV157" s="103"/>
      <c r="LKW157" s="103"/>
      <c r="LKX157" s="103"/>
      <c r="LKY157" s="103"/>
      <c r="LKZ157" s="103"/>
      <c r="LLA157" s="103"/>
      <c r="LLB157" s="103"/>
      <c r="LLC157" s="103"/>
      <c r="LLD157" s="103"/>
      <c r="LLE157" s="103"/>
      <c r="LLF157" s="103"/>
      <c r="LLG157" s="103"/>
      <c r="LLH157" s="103"/>
      <c r="LLI157" s="103"/>
      <c r="LLJ157" s="103"/>
      <c r="LLK157" s="103"/>
      <c r="LLL157" s="103"/>
      <c r="LLM157" s="103"/>
      <c r="LLN157" s="103"/>
      <c r="LLO157" s="103"/>
      <c r="LLP157" s="103"/>
      <c r="LLQ157" s="103"/>
      <c r="LLR157" s="103"/>
      <c r="LLS157" s="103"/>
      <c r="LLT157" s="103"/>
      <c r="LLU157" s="103"/>
      <c r="LLV157" s="103"/>
      <c r="LLW157" s="103"/>
      <c r="LLX157" s="103"/>
      <c r="LLY157" s="103"/>
      <c r="LLZ157" s="103"/>
      <c r="LMA157" s="103"/>
      <c r="LMB157" s="103"/>
      <c r="LMC157" s="103"/>
      <c r="LMD157" s="103"/>
      <c r="LME157" s="103"/>
      <c r="LMF157" s="103"/>
      <c r="LMG157" s="103"/>
      <c r="LMH157" s="103"/>
      <c r="LMI157" s="103"/>
      <c r="LMJ157" s="103"/>
      <c r="LMK157" s="103"/>
      <c r="LML157" s="103"/>
      <c r="LMM157" s="103"/>
      <c r="LMN157" s="103"/>
      <c r="LMO157" s="103"/>
      <c r="LMP157" s="103"/>
      <c r="LMQ157" s="103"/>
      <c r="LMR157" s="103"/>
      <c r="LMS157" s="103"/>
      <c r="LMT157" s="103"/>
      <c r="LMU157" s="103"/>
      <c r="LMV157" s="103"/>
      <c r="LMW157" s="103"/>
      <c r="LMX157" s="103"/>
      <c r="LMY157" s="103"/>
      <c r="LMZ157" s="103"/>
      <c r="LNA157" s="103"/>
      <c r="LNB157" s="103"/>
      <c r="LNC157" s="103"/>
      <c r="LND157" s="103"/>
      <c r="LNE157" s="103"/>
      <c r="LNF157" s="103"/>
      <c r="LNG157" s="103"/>
      <c r="LNH157" s="103"/>
      <c r="LNI157" s="103"/>
      <c r="LNJ157" s="103"/>
      <c r="LNK157" s="103"/>
      <c r="LNL157" s="103"/>
      <c r="LNM157" s="103"/>
      <c r="LNN157" s="103"/>
      <c r="LNO157" s="103"/>
      <c r="LNP157" s="103"/>
      <c r="LNQ157" s="103"/>
      <c r="LNR157" s="103"/>
      <c r="LNS157" s="103"/>
      <c r="LNT157" s="103"/>
      <c r="LNU157" s="103"/>
      <c r="LNV157" s="103"/>
      <c r="LNW157" s="103"/>
      <c r="LNX157" s="103"/>
      <c r="LNY157" s="103"/>
      <c r="LNZ157" s="103"/>
      <c r="LOA157" s="103"/>
      <c r="LOB157" s="103"/>
      <c r="LOC157" s="103"/>
      <c r="LOD157" s="103"/>
      <c r="LOE157" s="103"/>
      <c r="LOF157" s="103"/>
      <c r="LOG157" s="103"/>
      <c r="LOH157" s="103"/>
      <c r="LOI157" s="103"/>
      <c r="LOJ157" s="103"/>
      <c r="LOK157" s="103"/>
      <c r="LOL157" s="103"/>
      <c r="LOM157" s="103"/>
      <c r="LON157" s="103"/>
      <c r="LOO157" s="103"/>
      <c r="LOP157" s="103"/>
      <c r="LOQ157" s="103"/>
      <c r="LOR157" s="103"/>
      <c r="LOS157" s="103"/>
      <c r="LOT157" s="103"/>
      <c r="LOU157" s="103"/>
      <c r="LOV157" s="103"/>
      <c r="LOW157" s="103"/>
      <c r="LOX157" s="103"/>
      <c r="LOY157" s="103"/>
      <c r="LOZ157" s="103"/>
      <c r="LPA157" s="103"/>
      <c r="LPB157" s="103"/>
      <c r="LPC157" s="103"/>
      <c r="LPD157" s="103"/>
      <c r="LPE157" s="103"/>
      <c r="LPF157" s="103"/>
      <c r="LPG157" s="103"/>
      <c r="LPH157" s="103"/>
      <c r="LPI157" s="103"/>
      <c r="LPJ157" s="103"/>
      <c r="LPK157" s="103"/>
      <c r="LPL157" s="103"/>
      <c r="LPM157" s="103"/>
      <c r="LPN157" s="103"/>
      <c r="LPO157" s="103"/>
      <c r="LPP157" s="103"/>
      <c r="LPQ157" s="103"/>
      <c r="LPR157" s="103"/>
      <c r="LPS157" s="103"/>
      <c r="LPT157" s="103"/>
      <c r="LPU157" s="103"/>
      <c r="LPV157" s="103"/>
      <c r="LPW157" s="103"/>
      <c r="LPX157" s="103"/>
      <c r="LPY157" s="103"/>
      <c r="LPZ157" s="103"/>
      <c r="LQA157" s="103"/>
      <c r="LQB157" s="103"/>
      <c r="LQC157" s="103"/>
      <c r="LQD157" s="103"/>
      <c r="LQE157" s="103"/>
      <c r="LQF157" s="103"/>
      <c r="LQG157" s="103"/>
      <c r="LQH157" s="103"/>
      <c r="LQI157" s="103"/>
      <c r="LQJ157" s="103"/>
      <c r="LQK157" s="103"/>
      <c r="LQL157" s="103"/>
      <c r="LQM157" s="103"/>
      <c r="LQN157" s="103"/>
      <c r="LQO157" s="103"/>
      <c r="LQP157" s="103"/>
      <c r="LQQ157" s="103"/>
      <c r="LQR157" s="103"/>
      <c r="LQS157" s="103"/>
      <c r="LQT157" s="103"/>
      <c r="LQU157" s="103"/>
      <c r="LQV157" s="103"/>
      <c r="LQW157" s="103"/>
      <c r="LQX157" s="103"/>
      <c r="LQY157" s="103"/>
      <c r="LQZ157" s="103"/>
      <c r="LRA157" s="103"/>
      <c r="LRB157" s="103"/>
      <c r="LRC157" s="103"/>
      <c r="LRD157" s="103"/>
      <c r="LRE157" s="103"/>
      <c r="LRF157" s="103"/>
      <c r="LRG157" s="103"/>
      <c r="LRH157" s="103"/>
      <c r="LRI157" s="103"/>
      <c r="LRJ157" s="103"/>
      <c r="LRK157" s="103"/>
      <c r="LRL157" s="103"/>
      <c r="LRM157" s="103"/>
      <c r="LRN157" s="103"/>
      <c r="LRO157" s="103"/>
      <c r="LRP157" s="103"/>
      <c r="LRQ157" s="103"/>
      <c r="LRR157" s="103"/>
      <c r="LRS157" s="103"/>
      <c r="LRT157" s="103"/>
      <c r="LRU157" s="103"/>
      <c r="LRV157" s="103"/>
      <c r="LRW157" s="103"/>
      <c r="LRX157" s="103"/>
      <c r="LRY157" s="103"/>
      <c r="LRZ157" s="103"/>
      <c r="LSA157" s="103"/>
      <c r="LSB157" s="103"/>
      <c r="LSC157" s="103"/>
      <c r="LSD157" s="103"/>
      <c r="LSE157" s="103"/>
      <c r="LSF157" s="103"/>
      <c r="LSG157" s="103"/>
      <c r="LSH157" s="103"/>
      <c r="LSI157" s="103"/>
      <c r="LSJ157" s="103"/>
      <c r="LSK157" s="103"/>
      <c r="LSL157" s="103"/>
      <c r="LSM157" s="103"/>
      <c r="LSN157" s="103"/>
      <c r="LSO157" s="103"/>
      <c r="LSP157" s="103"/>
      <c r="LSQ157" s="103"/>
      <c r="LSR157" s="103"/>
      <c r="LSS157" s="103"/>
      <c r="LST157" s="103"/>
      <c r="LSU157" s="103"/>
      <c r="LSV157" s="103"/>
      <c r="LSW157" s="103"/>
      <c r="LSX157" s="103"/>
      <c r="LSY157" s="103"/>
      <c r="LSZ157" s="103"/>
      <c r="LTA157" s="103"/>
      <c r="LTB157" s="103"/>
      <c r="LTC157" s="103"/>
      <c r="LTD157" s="103"/>
      <c r="LTE157" s="103"/>
      <c r="LTF157" s="103"/>
      <c r="LTG157" s="103"/>
      <c r="LTH157" s="103"/>
      <c r="LTI157" s="103"/>
      <c r="LTJ157" s="103"/>
      <c r="LTK157" s="103"/>
      <c r="LTL157" s="103"/>
      <c r="LTM157" s="103"/>
      <c r="LTN157" s="103"/>
      <c r="LTO157" s="103"/>
      <c r="LTP157" s="103"/>
      <c r="LTQ157" s="103"/>
      <c r="LTR157" s="103"/>
      <c r="LTS157" s="103"/>
      <c r="LTT157" s="103"/>
      <c r="LTU157" s="103"/>
      <c r="LTV157" s="103"/>
      <c r="LTW157" s="103"/>
      <c r="LTX157" s="103"/>
      <c r="LTY157" s="103"/>
      <c r="LTZ157" s="103"/>
      <c r="LUA157" s="103"/>
      <c r="LUB157" s="103"/>
      <c r="LUC157" s="103"/>
      <c r="LUD157" s="103"/>
      <c r="LUE157" s="103"/>
      <c r="LUF157" s="103"/>
      <c r="LUG157" s="103"/>
      <c r="LUH157" s="103"/>
      <c r="LUI157" s="103"/>
      <c r="LUJ157" s="103"/>
      <c r="LUK157" s="103"/>
      <c r="LUL157" s="103"/>
      <c r="LUM157" s="103"/>
      <c r="LUN157" s="103"/>
      <c r="LUO157" s="103"/>
      <c r="LUP157" s="103"/>
      <c r="LUQ157" s="103"/>
      <c r="LUR157" s="103"/>
      <c r="LUS157" s="103"/>
      <c r="LUT157" s="103"/>
      <c r="LUU157" s="103"/>
      <c r="LUV157" s="103"/>
      <c r="LUW157" s="103"/>
      <c r="LUX157" s="103"/>
      <c r="LUY157" s="103"/>
      <c r="LUZ157" s="103"/>
      <c r="LVA157" s="103"/>
      <c r="LVB157" s="103"/>
      <c r="LVC157" s="103"/>
      <c r="LVD157" s="103"/>
      <c r="LVE157" s="103"/>
      <c r="LVF157" s="103"/>
      <c r="LVG157" s="103"/>
      <c r="LVH157" s="103"/>
      <c r="LVI157" s="103"/>
      <c r="LVJ157" s="103"/>
      <c r="LVK157" s="103"/>
      <c r="LVL157" s="103"/>
      <c r="LVM157" s="103"/>
      <c r="LVN157" s="103"/>
      <c r="LVO157" s="103"/>
      <c r="LVP157" s="103"/>
      <c r="LVQ157" s="103"/>
      <c r="LVR157" s="103"/>
      <c r="LVS157" s="103"/>
      <c r="LVT157" s="103"/>
      <c r="LVU157" s="103"/>
      <c r="LVV157" s="103"/>
      <c r="LVW157" s="103"/>
      <c r="LVX157" s="103"/>
      <c r="LVY157" s="103"/>
      <c r="LVZ157" s="103"/>
      <c r="LWA157" s="103"/>
      <c r="LWB157" s="103"/>
      <c r="LWC157" s="103"/>
      <c r="LWD157" s="103"/>
      <c r="LWE157" s="103"/>
      <c r="LWF157" s="103"/>
      <c r="LWG157" s="103"/>
      <c r="LWH157" s="103"/>
      <c r="LWI157" s="103"/>
      <c r="LWJ157" s="103"/>
      <c r="LWK157" s="103"/>
      <c r="LWL157" s="103"/>
      <c r="LWM157" s="103"/>
      <c r="LWN157" s="103"/>
      <c r="LWO157" s="103"/>
      <c r="LWP157" s="103"/>
      <c r="LWQ157" s="103"/>
      <c r="LWR157" s="103"/>
      <c r="LWS157" s="103"/>
      <c r="LWT157" s="103"/>
      <c r="LWU157" s="103"/>
      <c r="LWV157" s="103"/>
      <c r="LWW157" s="103"/>
      <c r="LWX157" s="103"/>
      <c r="LWY157" s="103"/>
      <c r="LWZ157" s="103"/>
      <c r="LXA157" s="103"/>
      <c r="LXB157" s="103"/>
      <c r="LXC157" s="103"/>
      <c r="LXD157" s="103"/>
      <c r="LXE157" s="103"/>
      <c r="LXF157" s="103"/>
      <c r="LXG157" s="103"/>
      <c r="LXH157" s="103"/>
      <c r="LXI157" s="103"/>
      <c r="LXJ157" s="103"/>
      <c r="LXK157" s="103"/>
      <c r="LXL157" s="103"/>
      <c r="LXM157" s="103"/>
      <c r="LXN157" s="103"/>
      <c r="LXO157" s="103"/>
      <c r="LXP157" s="103"/>
      <c r="LXQ157" s="103"/>
      <c r="LXR157" s="103"/>
      <c r="LXS157" s="103"/>
      <c r="LXT157" s="103"/>
      <c r="LXU157" s="103"/>
      <c r="LXV157" s="103"/>
      <c r="LXW157" s="103"/>
      <c r="LXX157" s="103"/>
      <c r="LXY157" s="103"/>
      <c r="LXZ157" s="103"/>
      <c r="LYA157" s="103"/>
      <c r="LYB157" s="103"/>
      <c r="LYC157" s="103"/>
      <c r="LYD157" s="103"/>
      <c r="LYE157" s="103"/>
      <c r="LYF157" s="103"/>
      <c r="LYG157" s="103"/>
      <c r="LYH157" s="103"/>
      <c r="LYI157" s="103"/>
      <c r="LYJ157" s="103"/>
      <c r="LYK157" s="103"/>
      <c r="LYL157" s="103"/>
      <c r="LYM157" s="103"/>
      <c r="LYN157" s="103"/>
      <c r="LYO157" s="103"/>
      <c r="LYP157" s="103"/>
      <c r="LYQ157" s="103"/>
      <c r="LYR157" s="103"/>
      <c r="LYS157" s="103"/>
      <c r="LYT157" s="103"/>
      <c r="LYU157" s="103"/>
      <c r="LYV157" s="103"/>
      <c r="LYW157" s="103"/>
      <c r="LYX157" s="103"/>
      <c r="LYY157" s="103"/>
      <c r="LYZ157" s="103"/>
      <c r="LZA157" s="103"/>
      <c r="LZB157" s="103"/>
      <c r="LZC157" s="103"/>
      <c r="LZD157" s="103"/>
      <c r="LZE157" s="103"/>
      <c r="LZF157" s="103"/>
      <c r="LZG157" s="103"/>
      <c r="LZH157" s="103"/>
      <c r="LZI157" s="103"/>
      <c r="LZJ157" s="103"/>
      <c r="LZK157" s="103"/>
      <c r="LZL157" s="103"/>
      <c r="LZM157" s="103"/>
      <c r="LZN157" s="103"/>
      <c r="LZO157" s="103"/>
      <c r="LZP157" s="103"/>
      <c r="LZQ157" s="103"/>
      <c r="LZR157" s="103"/>
      <c r="LZS157" s="103"/>
      <c r="LZT157" s="103"/>
      <c r="LZU157" s="103"/>
      <c r="LZV157" s="103"/>
      <c r="LZW157" s="103"/>
      <c r="LZX157" s="103"/>
      <c r="LZY157" s="103"/>
      <c r="LZZ157" s="103"/>
      <c r="MAA157" s="103"/>
      <c r="MAB157" s="103"/>
      <c r="MAC157" s="103"/>
      <c r="MAD157" s="103"/>
      <c r="MAE157" s="103"/>
      <c r="MAF157" s="103"/>
      <c r="MAG157" s="103"/>
      <c r="MAH157" s="103"/>
      <c r="MAI157" s="103"/>
      <c r="MAJ157" s="103"/>
      <c r="MAK157" s="103"/>
      <c r="MAL157" s="103"/>
      <c r="MAM157" s="103"/>
      <c r="MAN157" s="103"/>
      <c r="MAO157" s="103"/>
      <c r="MAP157" s="103"/>
      <c r="MAQ157" s="103"/>
      <c r="MAR157" s="103"/>
      <c r="MAS157" s="103"/>
      <c r="MAT157" s="103"/>
      <c r="MAU157" s="103"/>
      <c r="MAV157" s="103"/>
      <c r="MAW157" s="103"/>
      <c r="MAX157" s="103"/>
      <c r="MAY157" s="103"/>
      <c r="MAZ157" s="103"/>
      <c r="MBA157" s="103"/>
      <c r="MBB157" s="103"/>
      <c r="MBC157" s="103"/>
      <c r="MBD157" s="103"/>
      <c r="MBE157" s="103"/>
      <c r="MBF157" s="103"/>
      <c r="MBG157" s="103"/>
      <c r="MBH157" s="103"/>
      <c r="MBI157" s="103"/>
      <c r="MBJ157" s="103"/>
      <c r="MBK157" s="103"/>
      <c r="MBL157" s="103"/>
      <c r="MBM157" s="103"/>
      <c r="MBN157" s="103"/>
      <c r="MBO157" s="103"/>
      <c r="MBP157" s="103"/>
      <c r="MBQ157" s="103"/>
      <c r="MBR157" s="103"/>
      <c r="MBS157" s="103"/>
      <c r="MBT157" s="103"/>
      <c r="MBU157" s="103"/>
      <c r="MBV157" s="103"/>
      <c r="MBW157" s="103"/>
      <c r="MBX157" s="103"/>
      <c r="MBY157" s="103"/>
      <c r="MBZ157" s="103"/>
      <c r="MCA157" s="103"/>
      <c r="MCB157" s="103"/>
      <c r="MCC157" s="103"/>
      <c r="MCD157" s="103"/>
      <c r="MCE157" s="103"/>
      <c r="MCF157" s="103"/>
      <c r="MCG157" s="103"/>
      <c r="MCH157" s="103"/>
      <c r="MCI157" s="103"/>
      <c r="MCJ157" s="103"/>
      <c r="MCK157" s="103"/>
      <c r="MCL157" s="103"/>
      <c r="MCM157" s="103"/>
      <c r="MCN157" s="103"/>
      <c r="MCO157" s="103"/>
      <c r="MCP157" s="103"/>
      <c r="MCQ157" s="103"/>
      <c r="MCR157" s="103"/>
      <c r="MCS157" s="103"/>
      <c r="MCT157" s="103"/>
      <c r="MCU157" s="103"/>
      <c r="MCV157" s="103"/>
      <c r="MCW157" s="103"/>
      <c r="MCX157" s="103"/>
      <c r="MCY157" s="103"/>
      <c r="MCZ157" s="103"/>
      <c r="MDA157" s="103"/>
      <c r="MDB157" s="103"/>
      <c r="MDC157" s="103"/>
      <c r="MDD157" s="103"/>
      <c r="MDE157" s="103"/>
      <c r="MDF157" s="103"/>
      <c r="MDG157" s="103"/>
      <c r="MDH157" s="103"/>
      <c r="MDI157" s="103"/>
      <c r="MDJ157" s="103"/>
      <c r="MDK157" s="103"/>
      <c r="MDL157" s="103"/>
      <c r="MDM157" s="103"/>
      <c r="MDN157" s="103"/>
      <c r="MDO157" s="103"/>
      <c r="MDP157" s="103"/>
      <c r="MDQ157" s="103"/>
      <c r="MDR157" s="103"/>
      <c r="MDS157" s="103"/>
      <c r="MDT157" s="103"/>
      <c r="MDU157" s="103"/>
      <c r="MDV157" s="103"/>
      <c r="MDW157" s="103"/>
      <c r="MDX157" s="103"/>
      <c r="MDY157" s="103"/>
      <c r="MDZ157" s="103"/>
      <c r="MEA157" s="103"/>
      <c r="MEB157" s="103"/>
      <c r="MEC157" s="103"/>
      <c r="MED157" s="103"/>
      <c r="MEE157" s="103"/>
      <c r="MEF157" s="103"/>
      <c r="MEG157" s="103"/>
      <c r="MEH157" s="103"/>
      <c r="MEI157" s="103"/>
      <c r="MEJ157" s="103"/>
      <c r="MEK157" s="103"/>
      <c r="MEL157" s="103"/>
      <c r="MEM157" s="103"/>
      <c r="MEN157" s="103"/>
      <c r="MEO157" s="103"/>
      <c r="MEP157" s="103"/>
      <c r="MEQ157" s="103"/>
      <c r="MER157" s="103"/>
      <c r="MES157" s="103"/>
      <c r="MET157" s="103"/>
      <c r="MEU157" s="103"/>
      <c r="MEV157" s="103"/>
      <c r="MEW157" s="103"/>
      <c r="MEX157" s="103"/>
      <c r="MEY157" s="103"/>
      <c r="MEZ157" s="103"/>
      <c r="MFA157" s="103"/>
      <c r="MFB157" s="103"/>
      <c r="MFC157" s="103"/>
      <c r="MFD157" s="103"/>
      <c r="MFE157" s="103"/>
      <c r="MFF157" s="103"/>
      <c r="MFG157" s="103"/>
      <c r="MFH157" s="103"/>
      <c r="MFI157" s="103"/>
      <c r="MFJ157" s="103"/>
      <c r="MFK157" s="103"/>
      <c r="MFL157" s="103"/>
      <c r="MFM157" s="103"/>
      <c r="MFN157" s="103"/>
      <c r="MFO157" s="103"/>
      <c r="MFP157" s="103"/>
      <c r="MFQ157" s="103"/>
      <c r="MFR157" s="103"/>
      <c r="MFS157" s="103"/>
      <c r="MFT157" s="103"/>
      <c r="MFU157" s="103"/>
      <c r="MFV157" s="103"/>
      <c r="MFW157" s="103"/>
      <c r="MFX157" s="103"/>
      <c r="MFY157" s="103"/>
      <c r="MFZ157" s="103"/>
      <c r="MGA157" s="103"/>
      <c r="MGB157" s="103"/>
      <c r="MGC157" s="103"/>
      <c r="MGD157" s="103"/>
      <c r="MGE157" s="103"/>
      <c r="MGF157" s="103"/>
      <c r="MGG157" s="103"/>
      <c r="MGH157" s="103"/>
      <c r="MGI157" s="103"/>
      <c r="MGJ157" s="103"/>
      <c r="MGK157" s="103"/>
      <c r="MGL157" s="103"/>
      <c r="MGM157" s="103"/>
      <c r="MGN157" s="103"/>
      <c r="MGO157" s="103"/>
      <c r="MGP157" s="103"/>
      <c r="MGQ157" s="103"/>
      <c r="MGR157" s="103"/>
      <c r="MGS157" s="103"/>
      <c r="MGT157" s="103"/>
      <c r="MGU157" s="103"/>
      <c r="MGV157" s="103"/>
      <c r="MGW157" s="103"/>
      <c r="MGX157" s="103"/>
      <c r="MGY157" s="103"/>
      <c r="MGZ157" s="103"/>
      <c r="MHA157" s="103"/>
      <c r="MHB157" s="103"/>
      <c r="MHC157" s="103"/>
      <c r="MHD157" s="103"/>
      <c r="MHE157" s="103"/>
      <c r="MHF157" s="103"/>
      <c r="MHG157" s="103"/>
      <c r="MHH157" s="103"/>
      <c r="MHI157" s="103"/>
      <c r="MHJ157" s="103"/>
      <c r="MHK157" s="103"/>
      <c r="MHL157" s="103"/>
      <c r="MHM157" s="103"/>
      <c r="MHN157" s="103"/>
      <c r="MHO157" s="103"/>
      <c r="MHP157" s="103"/>
      <c r="MHQ157" s="103"/>
      <c r="MHR157" s="103"/>
      <c r="MHS157" s="103"/>
      <c r="MHT157" s="103"/>
      <c r="MHU157" s="103"/>
      <c r="MHV157" s="103"/>
      <c r="MHW157" s="103"/>
      <c r="MHX157" s="103"/>
      <c r="MHY157" s="103"/>
      <c r="MHZ157" s="103"/>
      <c r="MIA157" s="103"/>
      <c r="MIB157" s="103"/>
      <c r="MIC157" s="103"/>
      <c r="MID157" s="103"/>
      <c r="MIE157" s="103"/>
      <c r="MIF157" s="103"/>
      <c r="MIG157" s="103"/>
      <c r="MIH157" s="103"/>
      <c r="MII157" s="103"/>
      <c r="MIJ157" s="103"/>
      <c r="MIK157" s="103"/>
      <c r="MIL157" s="103"/>
      <c r="MIM157" s="103"/>
      <c r="MIN157" s="103"/>
      <c r="MIO157" s="103"/>
      <c r="MIP157" s="103"/>
      <c r="MIQ157" s="103"/>
      <c r="MIR157" s="103"/>
      <c r="MIS157" s="103"/>
      <c r="MIT157" s="103"/>
      <c r="MIU157" s="103"/>
      <c r="MIV157" s="103"/>
      <c r="MIW157" s="103"/>
      <c r="MIX157" s="103"/>
      <c r="MIY157" s="103"/>
      <c r="MIZ157" s="103"/>
      <c r="MJA157" s="103"/>
      <c r="MJB157" s="103"/>
      <c r="MJC157" s="103"/>
      <c r="MJD157" s="103"/>
      <c r="MJE157" s="103"/>
      <c r="MJF157" s="103"/>
      <c r="MJG157" s="103"/>
      <c r="MJH157" s="103"/>
      <c r="MJI157" s="103"/>
      <c r="MJJ157" s="103"/>
      <c r="MJK157" s="103"/>
      <c r="MJL157" s="103"/>
      <c r="MJM157" s="103"/>
      <c r="MJN157" s="103"/>
      <c r="MJO157" s="103"/>
      <c r="MJP157" s="103"/>
      <c r="MJQ157" s="103"/>
      <c r="MJR157" s="103"/>
      <c r="MJS157" s="103"/>
      <c r="MJT157" s="103"/>
      <c r="MJU157" s="103"/>
      <c r="MJV157" s="103"/>
      <c r="MJW157" s="103"/>
      <c r="MJX157" s="103"/>
      <c r="MJY157" s="103"/>
      <c r="MJZ157" s="103"/>
      <c r="MKA157" s="103"/>
      <c r="MKB157" s="103"/>
      <c r="MKC157" s="103"/>
      <c r="MKD157" s="103"/>
      <c r="MKE157" s="103"/>
      <c r="MKF157" s="103"/>
      <c r="MKG157" s="103"/>
      <c r="MKH157" s="103"/>
      <c r="MKI157" s="103"/>
      <c r="MKJ157" s="103"/>
      <c r="MKK157" s="103"/>
      <c r="MKL157" s="103"/>
      <c r="MKM157" s="103"/>
      <c r="MKN157" s="103"/>
      <c r="MKO157" s="103"/>
      <c r="MKP157" s="103"/>
      <c r="MKQ157" s="103"/>
      <c r="MKR157" s="103"/>
      <c r="MKS157" s="103"/>
      <c r="MKT157" s="103"/>
      <c r="MKU157" s="103"/>
      <c r="MKV157" s="103"/>
      <c r="MKW157" s="103"/>
      <c r="MKX157" s="103"/>
      <c r="MKY157" s="103"/>
      <c r="MKZ157" s="103"/>
      <c r="MLA157" s="103"/>
      <c r="MLB157" s="103"/>
      <c r="MLC157" s="103"/>
      <c r="MLD157" s="103"/>
      <c r="MLE157" s="103"/>
      <c r="MLF157" s="103"/>
      <c r="MLG157" s="103"/>
      <c r="MLH157" s="103"/>
      <c r="MLI157" s="103"/>
      <c r="MLJ157" s="103"/>
      <c r="MLK157" s="103"/>
      <c r="MLL157" s="103"/>
      <c r="MLM157" s="103"/>
      <c r="MLN157" s="103"/>
      <c r="MLO157" s="103"/>
      <c r="MLP157" s="103"/>
      <c r="MLQ157" s="103"/>
      <c r="MLR157" s="103"/>
      <c r="MLS157" s="103"/>
      <c r="MLT157" s="103"/>
      <c r="MLU157" s="103"/>
      <c r="MLV157" s="103"/>
      <c r="MLW157" s="103"/>
      <c r="MLX157" s="103"/>
      <c r="MLY157" s="103"/>
      <c r="MLZ157" s="103"/>
      <c r="MMA157" s="103"/>
      <c r="MMB157" s="103"/>
      <c r="MMC157" s="103"/>
      <c r="MMD157" s="103"/>
      <c r="MME157" s="103"/>
      <c r="MMF157" s="103"/>
      <c r="MMG157" s="103"/>
      <c r="MMH157" s="103"/>
      <c r="MMI157" s="103"/>
      <c r="MMJ157" s="103"/>
      <c r="MMK157" s="103"/>
      <c r="MML157" s="103"/>
      <c r="MMM157" s="103"/>
      <c r="MMN157" s="103"/>
      <c r="MMO157" s="103"/>
      <c r="MMP157" s="103"/>
      <c r="MMQ157" s="103"/>
      <c r="MMR157" s="103"/>
      <c r="MMS157" s="103"/>
      <c r="MMT157" s="103"/>
      <c r="MMU157" s="103"/>
      <c r="MMV157" s="103"/>
      <c r="MMW157" s="103"/>
      <c r="MMX157" s="103"/>
      <c r="MMY157" s="103"/>
      <c r="MMZ157" s="103"/>
      <c r="MNA157" s="103"/>
      <c r="MNB157" s="103"/>
      <c r="MNC157" s="103"/>
      <c r="MND157" s="103"/>
      <c r="MNE157" s="103"/>
      <c r="MNF157" s="103"/>
      <c r="MNG157" s="103"/>
      <c r="MNH157" s="103"/>
      <c r="MNI157" s="103"/>
      <c r="MNJ157" s="103"/>
      <c r="MNK157" s="103"/>
      <c r="MNL157" s="103"/>
      <c r="MNM157" s="103"/>
      <c r="MNN157" s="103"/>
      <c r="MNO157" s="103"/>
      <c r="MNP157" s="103"/>
      <c r="MNQ157" s="103"/>
      <c r="MNR157" s="103"/>
      <c r="MNS157" s="103"/>
      <c r="MNT157" s="103"/>
      <c r="MNU157" s="103"/>
      <c r="MNV157" s="103"/>
      <c r="MNW157" s="103"/>
      <c r="MNX157" s="103"/>
      <c r="MNY157" s="103"/>
      <c r="MNZ157" s="103"/>
      <c r="MOA157" s="103"/>
      <c r="MOB157" s="103"/>
      <c r="MOC157" s="103"/>
      <c r="MOD157" s="103"/>
      <c r="MOE157" s="103"/>
      <c r="MOF157" s="103"/>
      <c r="MOG157" s="103"/>
      <c r="MOH157" s="103"/>
      <c r="MOI157" s="103"/>
      <c r="MOJ157" s="103"/>
      <c r="MOK157" s="103"/>
      <c r="MOL157" s="103"/>
      <c r="MOM157" s="103"/>
      <c r="MON157" s="103"/>
      <c r="MOO157" s="103"/>
      <c r="MOP157" s="103"/>
      <c r="MOQ157" s="103"/>
      <c r="MOR157" s="103"/>
      <c r="MOS157" s="103"/>
      <c r="MOT157" s="103"/>
      <c r="MOU157" s="103"/>
      <c r="MOV157" s="103"/>
      <c r="MOW157" s="103"/>
      <c r="MOX157" s="103"/>
      <c r="MOY157" s="103"/>
      <c r="MOZ157" s="103"/>
      <c r="MPA157" s="103"/>
      <c r="MPB157" s="103"/>
      <c r="MPC157" s="103"/>
      <c r="MPD157" s="103"/>
      <c r="MPE157" s="103"/>
      <c r="MPF157" s="103"/>
      <c r="MPG157" s="103"/>
      <c r="MPH157" s="103"/>
      <c r="MPI157" s="103"/>
      <c r="MPJ157" s="103"/>
      <c r="MPK157" s="103"/>
      <c r="MPL157" s="103"/>
      <c r="MPM157" s="103"/>
      <c r="MPN157" s="103"/>
      <c r="MPO157" s="103"/>
      <c r="MPP157" s="103"/>
      <c r="MPQ157" s="103"/>
      <c r="MPR157" s="103"/>
      <c r="MPS157" s="103"/>
      <c r="MPT157" s="103"/>
      <c r="MPU157" s="103"/>
      <c r="MPV157" s="103"/>
      <c r="MPW157" s="103"/>
      <c r="MPX157" s="103"/>
      <c r="MPY157" s="103"/>
      <c r="MPZ157" s="103"/>
      <c r="MQA157" s="103"/>
      <c r="MQB157" s="103"/>
      <c r="MQC157" s="103"/>
      <c r="MQD157" s="103"/>
      <c r="MQE157" s="103"/>
      <c r="MQF157" s="103"/>
      <c r="MQG157" s="103"/>
      <c r="MQH157" s="103"/>
      <c r="MQI157" s="103"/>
      <c r="MQJ157" s="103"/>
      <c r="MQK157" s="103"/>
      <c r="MQL157" s="103"/>
      <c r="MQM157" s="103"/>
      <c r="MQN157" s="103"/>
      <c r="MQO157" s="103"/>
      <c r="MQP157" s="103"/>
      <c r="MQQ157" s="103"/>
      <c r="MQR157" s="103"/>
      <c r="MQS157" s="103"/>
      <c r="MQT157" s="103"/>
      <c r="MQU157" s="103"/>
      <c r="MQV157" s="103"/>
      <c r="MQW157" s="103"/>
      <c r="MQX157" s="103"/>
      <c r="MQY157" s="103"/>
      <c r="MQZ157" s="103"/>
      <c r="MRA157" s="103"/>
      <c r="MRB157" s="103"/>
      <c r="MRC157" s="103"/>
      <c r="MRD157" s="103"/>
      <c r="MRE157" s="103"/>
      <c r="MRF157" s="103"/>
      <c r="MRG157" s="103"/>
      <c r="MRH157" s="103"/>
      <c r="MRI157" s="103"/>
      <c r="MRJ157" s="103"/>
      <c r="MRK157" s="103"/>
      <c r="MRL157" s="103"/>
      <c r="MRM157" s="103"/>
      <c r="MRN157" s="103"/>
      <c r="MRO157" s="103"/>
      <c r="MRP157" s="103"/>
      <c r="MRQ157" s="103"/>
      <c r="MRR157" s="103"/>
      <c r="MRS157" s="103"/>
      <c r="MRT157" s="103"/>
      <c r="MRU157" s="103"/>
      <c r="MRV157" s="103"/>
      <c r="MRW157" s="103"/>
      <c r="MRX157" s="103"/>
      <c r="MRY157" s="103"/>
      <c r="MRZ157" s="103"/>
      <c r="MSA157" s="103"/>
      <c r="MSB157" s="103"/>
      <c r="MSC157" s="103"/>
      <c r="MSD157" s="103"/>
      <c r="MSE157" s="103"/>
      <c r="MSF157" s="103"/>
      <c r="MSG157" s="103"/>
      <c r="MSH157" s="103"/>
      <c r="MSI157" s="103"/>
      <c r="MSJ157" s="103"/>
      <c r="MSK157" s="103"/>
      <c r="MSL157" s="103"/>
      <c r="MSM157" s="103"/>
      <c r="MSN157" s="103"/>
      <c r="MSO157" s="103"/>
      <c r="MSP157" s="103"/>
      <c r="MSQ157" s="103"/>
      <c r="MSR157" s="103"/>
      <c r="MSS157" s="103"/>
      <c r="MST157" s="103"/>
      <c r="MSU157" s="103"/>
      <c r="MSV157" s="103"/>
      <c r="MSW157" s="103"/>
      <c r="MSX157" s="103"/>
      <c r="MSY157" s="103"/>
      <c r="MSZ157" s="103"/>
      <c r="MTA157" s="103"/>
      <c r="MTB157" s="103"/>
      <c r="MTC157" s="103"/>
      <c r="MTD157" s="103"/>
      <c r="MTE157" s="103"/>
      <c r="MTF157" s="103"/>
      <c r="MTG157" s="103"/>
      <c r="MTH157" s="103"/>
      <c r="MTI157" s="103"/>
      <c r="MTJ157" s="103"/>
      <c r="MTK157" s="103"/>
      <c r="MTL157" s="103"/>
      <c r="MTM157" s="103"/>
      <c r="MTN157" s="103"/>
      <c r="MTO157" s="103"/>
      <c r="MTP157" s="103"/>
      <c r="MTQ157" s="103"/>
      <c r="MTR157" s="103"/>
      <c r="MTS157" s="103"/>
      <c r="MTT157" s="103"/>
      <c r="MTU157" s="103"/>
      <c r="MTV157" s="103"/>
      <c r="MTW157" s="103"/>
      <c r="MTX157" s="103"/>
      <c r="MTY157" s="103"/>
      <c r="MTZ157" s="103"/>
      <c r="MUA157" s="103"/>
      <c r="MUB157" s="103"/>
      <c r="MUC157" s="103"/>
      <c r="MUD157" s="103"/>
      <c r="MUE157" s="103"/>
      <c r="MUF157" s="103"/>
      <c r="MUG157" s="103"/>
      <c r="MUH157" s="103"/>
      <c r="MUI157" s="103"/>
      <c r="MUJ157" s="103"/>
      <c r="MUK157" s="103"/>
      <c r="MUL157" s="103"/>
      <c r="MUM157" s="103"/>
      <c r="MUN157" s="103"/>
      <c r="MUO157" s="103"/>
      <c r="MUP157" s="103"/>
      <c r="MUQ157" s="103"/>
      <c r="MUR157" s="103"/>
      <c r="MUS157" s="103"/>
      <c r="MUT157" s="103"/>
      <c r="MUU157" s="103"/>
      <c r="MUV157" s="103"/>
      <c r="MUW157" s="103"/>
      <c r="MUX157" s="103"/>
      <c r="MUY157" s="103"/>
      <c r="MUZ157" s="103"/>
      <c r="MVA157" s="103"/>
      <c r="MVB157" s="103"/>
      <c r="MVC157" s="103"/>
      <c r="MVD157" s="103"/>
      <c r="MVE157" s="103"/>
      <c r="MVF157" s="103"/>
      <c r="MVG157" s="103"/>
      <c r="MVH157" s="103"/>
      <c r="MVI157" s="103"/>
      <c r="MVJ157" s="103"/>
      <c r="MVK157" s="103"/>
      <c r="MVL157" s="103"/>
      <c r="MVM157" s="103"/>
      <c r="MVN157" s="103"/>
      <c r="MVO157" s="103"/>
      <c r="MVP157" s="103"/>
      <c r="MVQ157" s="103"/>
      <c r="MVR157" s="103"/>
      <c r="MVS157" s="103"/>
      <c r="MVT157" s="103"/>
      <c r="MVU157" s="103"/>
      <c r="MVV157" s="103"/>
      <c r="MVW157" s="103"/>
      <c r="MVX157" s="103"/>
      <c r="MVY157" s="103"/>
      <c r="MVZ157" s="103"/>
      <c r="MWA157" s="103"/>
      <c r="MWB157" s="103"/>
      <c r="MWC157" s="103"/>
      <c r="MWD157" s="103"/>
      <c r="MWE157" s="103"/>
      <c r="MWF157" s="103"/>
      <c r="MWG157" s="103"/>
      <c r="MWH157" s="103"/>
      <c r="MWI157" s="103"/>
      <c r="MWJ157" s="103"/>
      <c r="MWK157" s="103"/>
      <c r="MWL157" s="103"/>
      <c r="MWM157" s="103"/>
      <c r="MWN157" s="103"/>
      <c r="MWO157" s="103"/>
      <c r="MWP157" s="103"/>
      <c r="MWQ157" s="103"/>
      <c r="MWR157" s="103"/>
      <c r="MWS157" s="103"/>
      <c r="MWT157" s="103"/>
      <c r="MWU157" s="103"/>
      <c r="MWV157" s="103"/>
      <c r="MWW157" s="103"/>
      <c r="MWX157" s="103"/>
      <c r="MWY157" s="103"/>
      <c r="MWZ157" s="103"/>
      <c r="MXA157" s="103"/>
      <c r="MXB157" s="103"/>
      <c r="MXC157" s="103"/>
      <c r="MXD157" s="103"/>
      <c r="MXE157" s="103"/>
      <c r="MXF157" s="103"/>
      <c r="MXG157" s="103"/>
      <c r="MXH157" s="103"/>
      <c r="MXI157" s="103"/>
      <c r="MXJ157" s="103"/>
      <c r="MXK157" s="103"/>
      <c r="MXL157" s="103"/>
      <c r="MXM157" s="103"/>
      <c r="MXN157" s="103"/>
      <c r="MXO157" s="103"/>
      <c r="MXP157" s="103"/>
      <c r="MXQ157" s="103"/>
      <c r="MXR157" s="103"/>
      <c r="MXS157" s="103"/>
      <c r="MXT157" s="103"/>
      <c r="MXU157" s="103"/>
      <c r="MXV157" s="103"/>
      <c r="MXW157" s="103"/>
      <c r="MXX157" s="103"/>
      <c r="MXY157" s="103"/>
      <c r="MXZ157" s="103"/>
      <c r="MYA157" s="103"/>
      <c r="MYB157" s="103"/>
      <c r="MYC157" s="103"/>
      <c r="MYD157" s="103"/>
      <c r="MYE157" s="103"/>
      <c r="MYF157" s="103"/>
      <c r="MYG157" s="103"/>
      <c r="MYH157" s="103"/>
      <c r="MYI157" s="103"/>
      <c r="MYJ157" s="103"/>
      <c r="MYK157" s="103"/>
      <c r="MYL157" s="103"/>
      <c r="MYM157" s="103"/>
      <c r="MYN157" s="103"/>
      <c r="MYO157" s="103"/>
      <c r="MYP157" s="103"/>
      <c r="MYQ157" s="103"/>
      <c r="MYR157" s="103"/>
      <c r="MYS157" s="103"/>
      <c r="MYT157" s="103"/>
      <c r="MYU157" s="103"/>
      <c r="MYV157" s="103"/>
      <c r="MYW157" s="103"/>
      <c r="MYX157" s="103"/>
      <c r="MYY157" s="103"/>
      <c r="MYZ157" s="103"/>
      <c r="MZA157" s="103"/>
      <c r="MZB157" s="103"/>
      <c r="MZC157" s="103"/>
      <c r="MZD157" s="103"/>
      <c r="MZE157" s="103"/>
      <c r="MZF157" s="103"/>
      <c r="MZG157" s="103"/>
      <c r="MZH157" s="103"/>
      <c r="MZI157" s="103"/>
      <c r="MZJ157" s="103"/>
      <c r="MZK157" s="103"/>
      <c r="MZL157" s="103"/>
      <c r="MZM157" s="103"/>
      <c r="MZN157" s="103"/>
      <c r="MZO157" s="103"/>
      <c r="MZP157" s="103"/>
      <c r="MZQ157" s="103"/>
      <c r="MZR157" s="103"/>
      <c r="MZS157" s="103"/>
      <c r="MZT157" s="103"/>
      <c r="MZU157" s="103"/>
      <c r="MZV157" s="103"/>
      <c r="MZW157" s="103"/>
      <c r="MZX157" s="103"/>
      <c r="MZY157" s="103"/>
      <c r="MZZ157" s="103"/>
      <c r="NAA157" s="103"/>
      <c r="NAB157" s="103"/>
      <c r="NAC157" s="103"/>
      <c r="NAD157" s="103"/>
      <c r="NAE157" s="103"/>
      <c r="NAF157" s="103"/>
      <c r="NAG157" s="103"/>
      <c r="NAH157" s="103"/>
      <c r="NAI157" s="103"/>
      <c r="NAJ157" s="103"/>
      <c r="NAK157" s="103"/>
      <c r="NAL157" s="103"/>
      <c r="NAM157" s="103"/>
      <c r="NAN157" s="103"/>
      <c r="NAO157" s="103"/>
      <c r="NAP157" s="103"/>
      <c r="NAQ157" s="103"/>
      <c r="NAR157" s="103"/>
      <c r="NAS157" s="103"/>
      <c r="NAT157" s="103"/>
      <c r="NAU157" s="103"/>
      <c r="NAV157" s="103"/>
      <c r="NAW157" s="103"/>
      <c r="NAX157" s="103"/>
      <c r="NAY157" s="103"/>
      <c r="NAZ157" s="103"/>
      <c r="NBA157" s="103"/>
      <c r="NBB157" s="103"/>
      <c r="NBC157" s="103"/>
      <c r="NBD157" s="103"/>
      <c r="NBE157" s="103"/>
      <c r="NBF157" s="103"/>
      <c r="NBG157" s="103"/>
      <c r="NBH157" s="103"/>
      <c r="NBI157" s="103"/>
      <c r="NBJ157" s="103"/>
      <c r="NBK157" s="103"/>
      <c r="NBL157" s="103"/>
      <c r="NBM157" s="103"/>
      <c r="NBN157" s="103"/>
      <c r="NBO157" s="103"/>
      <c r="NBP157" s="103"/>
      <c r="NBQ157" s="103"/>
      <c r="NBR157" s="103"/>
      <c r="NBS157" s="103"/>
      <c r="NBT157" s="103"/>
      <c r="NBU157" s="103"/>
      <c r="NBV157" s="103"/>
      <c r="NBW157" s="103"/>
      <c r="NBX157" s="103"/>
      <c r="NBY157" s="103"/>
      <c r="NBZ157" s="103"/>
      <c r="NCA157" s="103"/>
      <c r="NCB157" s="103"/>
      <c r="NCC157" s="103"/>
      <c r="NCD157" s="103"/>
      <c r="NCE157" s="103"/>
      <c r="NCF157" s="103"/>
      <c r="NCG157" s="103"/>
      <c r="NCH157" s="103"/>
      <c r="NCI157" s="103"/>
      <c r="NCJ157" s="103"/>
      <c r="NCK157" s="103"/>
      <c r="NCL157" s="103"/>
      <c r="NCM157" s="103"/>
      <c r="NCN157" s="103"/>
      <c r="NCO157" s="103"/>
      <c r="NCP157" s="103"/>
      <c r="NCQ157" s="103"/>
      <c r="NCR157" s="103"/>
      <c r="NCS157" s="103"/>
      <c r="NCT157" s="103"/>
      <c r="NCU157" s="103"/>
      <c r="NCV157" s="103"/>
      <c r="NCW157" s="103"/>
      <c r="NCX157" s="103"/>
      <c r="NCY157" s="103"/>
      <c r="NCZ157" s="103"/>
      <c r="NDA157" s="103"/>
      <c r="NDB157" s="103"/>
      <c r="NDC157" s="103"/>
      <c r="NDD157" s="103"/>
      <c r="NDE157" s="103"/>
      <c r="NDF157" s="103"/>
      <c r="NDG157" s="103"/>
      <c r="NDH157" s="103"/>
      <c r="NDI157" s="103"/>
      <c r="NDJ157" s="103"/>
      <c r="NDK157" s="103"/>
      <c r="NDL157" s="103"/>
      <c r="NDM157" s="103"/>
      <c r="NDN157" s="103"/>
      <c r="NDO157" s="103"/>
      <c r="NDP157" s="103"/>
      <c r="NDQ157" s="103"/>
      <c r="NDR157" s="103"/>
      <c r="NDS157" s="103"/>
      <c r="NDT157" s="103"/>
      <c r="NDU157" s="103"/>
      <c r="NDV157" s="103"/>
      <c r="NDW157" s="103"/>
      <c r="NDX157" s="103"/>
      <c r="NDY157" s="103"/>
      <c r="NDZ157" s="103"/>
      <c r="NEA157" s="103"/>
      <c r="NEB157" s="103"/>
      <c r="NEC157" s="103"/>
      <c r="NED157" s="103"/>
      <c r="NEE157" s="103"/>
      <c r="NEF157" s="103"/>
      <c r="NEG157" s="103"/>
      <c r="NEH157" s="103"/>
      <c r="NEI157" s="103"/>
      <c r="NEJ157" s="103"/>
      <c r="NEK157" s="103"/>
      <c r="NEL157" s="103"/>
      <c r="NEM157" s="103"/>
      <c r="NEN157" s="103"/>
      <c r="NEO157" s="103"/>
      <c r="NEP157" s="103"/>
      <c r="NEQ157" s="103"/>
      <c r="NER157" s="103"/>
      <c r="NES157" s="103"/>
      <c r="NET157" s="103"/>
      <c r="NEU157" s="103"/>
      <c r="NEV157" s="103"/>
      <c r="NEW157" s="103"/>
      <c r="NEX157" s="103"/>
      <c r="NEY157" s="103"/>
      <c r="NEZ157" s="103"/>
      <c r="NFA157" s="103"/>
      <c r="NFB157" s="103"/>
      <c r="NFC157" s="103"/>
      <c r="NFD157" s="103"/>
      <c r="NFE157" s="103"/>
      <c r="NFF157" s="103"/>
      <c r="NFG157" s="103"/>
      <c r="NFH157" s="103"/>
      <c r="NFI157" s="103"/>
      <c r="NFJ157" s="103"/>
      <c r="NFK157" s="103"/>
      <c r="NFL157" s="103"/>
      <c r="NFM157" s="103"/>
      <c r="NFN157" s="103"/>
      <c r="NFO157" s="103"/>
      <c r="NFP157" s="103"/>
      <c r="NFQ157" s="103"/>
      <c r="NFR157" s="103"/>
      <c r="NFS157" s="103"/>
      <c r="NFT157" s="103"/>
      <c r="NFU157" s="103"/>
      <c r="NFV157" s="103"/>
      <c r="NFW157" s="103"/>
      <c r="NFX157" s="103"/>
      <c r="NFY157" s="103"/>
      <c r="NFZ157" s="103"/>
      <c r="NGA157" s="103"/>
      <c r="NGB157" s="103"/>
      <c r="NGC157" s="103"/>
      <c r="NGD157" s="103"/>
      <c r="NGE157" s="103"/>
      <c r="NGF157" s="103"/>
      <c r="NGG157" s="103"/>
      <c r="NGH157" s="103"/>
      <c r="NGI157" s="103"/>
      <c r="NGJ157" s="103"/>
      <c r="NGK157" s="103"/>
      <c r="NGL157" s="103"/>
      <c r="NGM157" s="103"/>
      <c r="NGN157" s="103"/>
      <c r="NGO157" s="103"/>
      <c r="NGP157" s="103"/>
      <c r="NGQ157" s="103"/>
      <c r="NGR157" s="103"/>
      <c r="NGS157" s="103"/>
      <c r="NGT157" s="103"/>
      <c r="NGU157" s="103"/>
      <c r="NGV157" s="103"/>
      <c r="NGW157" s="103"/>
      <c r="NGX157" s="103"/>
      <c r="NGY157" s="103"/>
      <c r="NGZ157" s="103"/>
      <c r="NHA157" s="103"/>
      <c r="NHB157" s="103"/>
      <c r="NHC157" s="103"/>
      <c r="NHD157" s="103"/>
      <c r="NHE157" s="103"/>
      <c r="NHF157" s="103"/>
      <c r="NHG157" s="103"/>
      <c r="NHH157" s="103"/>
      <c r="NHI157" s="103"/>
      <c r="NHJ157" s="103"/>
      <c r="NHK157" s="103"/>
      <c r="NHL157" s="103"/>
      <c r="NHM157" s="103"/>
      <c r="NHN157" s="103"/>
      <c r="NHO157" s="103"/>
      <c r="NHP157" s="103"/>
      <c r="NHQ157" s="103"/>
      <c r="NHR157" s="103"/>
      <c r="NHS157" s="103"/>
      <c r="NHT157" s="103"/>
      <c r="NHU157" s="103"/>
      <c r="NHV157" s="103"/>
      <c r="NHW157" s="103"/>
      <c r="NHX157" s="103"/>
      <c r="NHY157" s="103"/>
      <c r="NHZ157" s="103"/>
      <c r="NIA157" s="103"/>
      <c r="NIB157" s="103"/>
      <c r="NIC157" s="103"/>
      <c r="NID157" s="103"/>
      <c r="NIE157" s="103"/>
      <c r="NIF157" s="103"/>
      <c r="NIG157" s="103"/>
      <c r="NIH157" s="103"/>
      <c r="NII157" s="103"/>
      <c r="NIJ157" s="103"/>
      <c r="NIK157" s="103"/>
      <c r="NIL157" s="103"/>
      <c r="NIM157" s="103"/>
      <c r="NIN157" s="103"/>
      <c r="NIO157" s="103"/>
      <c r="NIP157" s="103"/>
      <c r="NIQ157" s="103"/>
      <c r="NIR157" s="103"/>
      <c r="NIS157" s="103"/>
      <c r="NIT157" s="103"/>
      <c r="NIU157" s="103"/>
      <c r="NIV157" s="103"/>
      <c r="NIW157" s="103"/>
      <c r="NIX157" s="103"/>
      <c r="NIY157" s="103"/>
      <c r="NIZ157" s="103"/>
      <c r="NJA157" s="103"/>
      <c r="NJB157" s="103"/>
      <c r="NJC157" s="103"/>
      <c r="NJD157" s="103"/>
      <c r="NJE157" s="103"/>
      <c r="NJF157" s="103"/>
      <c r="NJG157" s="103"/>
      <c r="NJH157" s="103"/>
      <c r="NJI157" s="103"/>
      <c r="NJJ157" s="103"/>
      <c r="NJK157" s="103"/>
      <c r="NJL157" s="103"/>
      <c r="NJM157" s="103"/>
      <c r="NJN157" s="103"/>
      <c r="NJO157" s="103"/>
      <c r="NJP157" s="103"/>
      <c r="NJQ157" s="103"/>
      <c r="NJR157" s="103"/>
      <c r="NJS157" s="103"/>
      <c r="NJT157" s="103"/>
      <c r="NJU157" s="103"/>
      <c r="NJV157" s="103"/>
      <c r="NJW157" s="103"/>
      <c r="NJX157" s="103"/>
      <c r="NJY157" s="103"/>
      <c r="NJZ157" s="103"/>
      <c r="NKA157" s="103"/>
      <c r="NKB157" s="103"/>
      <c r="NKC157" s="103"/>
      <c r="NKD157" s="103"/>
      <c r="NKE157" s="103"/>
      <c r="NKF157" s="103"/>
      <c r="NKG157" s="103"/>
      <c r="NKH157" s="103"/>
      <c r="NKI157" s="103"/>
      <c r="NKJ157" s="103"/>
      <c r="NKK157" s="103"/>
      <c r="NKL157" s="103"/>
      <c r="NKM157" s="103"/>
      <c r="NKN157" s="103"/>
      <c r="NKO157" s="103"/>
      <c r="NKP157" s="103"/>
      <c r="NKQ157" s="103"/>
      <c r="NKR157" s="103"/>
      <c r="NKS157" s="103"/>
      <c r="NKT157" s="103"/>
      <c r="NKU157" s="103"/>
      <c r="NKV157" s="103"/>
      <c r="NKW157" s="103"/>
      <c r="NKX157" s="103"/>
      <c r="NKY157" s="103"/>
      <c r="NKZ157" s="103"/>
      <c r="NLA157" s="103"/>
      <c r="NLB157" s="103"/>
      <c r="NLC157" s="103"/>
      <c r="NLD157" s="103"/>
      <c r="NLE157" s="103"/>
      <c r="NLF157" s="103"/>
      <c r="NLG157" s="103"/>
      <c r="NLH157" s="103"/>
      <c r="NLI157" s="103"/>
      <c r="NLJ157" s="103"/>
      <c r="NLK157" s="103"/>
      <c r="NLL157" s="103"/>
      <c r="NLM157" s="103"/>
      <c r="NLN157" s="103"/>
      <c r="NLO157" s="103"/>
      <c r="NLP157" s="103"/>
      <c r="NLQ157" s="103"/>
      <c r="NLR157" s="103"/>
      <c r="NLS157" s="103"/>
      <c r="NLT157" s="103"/>
      <c r="NLU157" s="103"/>
      <c r="NLV157" s="103"/>
      <c r="NLW157" s="103"/>
      <c r="NLX157" s="103"/>
      <c r="NLY157" s="103"/>
      <c r="NLZ157" s="103"/>
      <c r="NMA157" s="103"/>
      <c r="NMB157" s="103"/>
      <c r="NMC157" s="103"/>
      <c r="NMD157" s="103"/>
      <c r="NME157" s="103"/>
      <c r="NMF157" s="103"/>
      <c r="NMG157" s="103"/>
      <c r="NMH157" s="103"/>
      <c r="NMI157" s="103"/>
      <c r="NMJ157" s="103"/>
      <c r="NMK157" s="103"/>
      <c r="NML157" s="103"/>
      <c r="NMM157" s="103"/>
      <c r="NMN157" s="103"/>
      <c r="NMO157" s="103"/>
      <c r="NMP157" s="103"/>
      <c r="NMQ157" s="103"/>
      <c r="NMR157" s="103"/>
      <c r="NMS157" s="103"/>
      <c r="NMT157" s="103"/>
      <c r="NMU157" s="103"/>
      <c r="NMV157" s="103"/>
      <c r="NMW157" s="103"/>
      <c r="NMX157" s="103"/>
      <c r="NMY157" s="103"/>
      <c r="NMZ157" s="103"/>
      <c r="NNA157" s="103"/>
      <c r="NNB157" s="103"/>
      <c r="NNC157" s="103"/>
      <c r="NND157" s="103"/>
      <c r="NNE157" s="103"/>
      <c r="NNF157" s="103"/>
      <c r="NNG157" s="103"/>
      <c r="NNH157" s="103"/>
      <c r="NNI157" s="103"/>
      <c r="NNJ157" s="103"/>
      <c r="NNK157" s="103"/>
      <c r="NNL157" s="103"/>
      <c r="NNM157" s="103"/>
      <c r="NNN157" s="103"/>
      <c r="NNO157" s="103"/>
      <c r="NNP157" s="103"/>
      <c r="NNQ157" s="103"/>
      <c r="NNR157" s="103"/>
      <c r="NNS157" s="103"/>
      <c r="NNT157" s="103"/>
      <c r="NNU157" s="103"/>
      <c r="NNV157" s="103"/>
      <c r="NNW157" s="103"/>
      <c r="NNX157" s="103"/>
      <c r="NNY157" s="103"/>
      <c r="NNZ157" s="103"/>
      <c r="NOA157" s="103"/>
      <c r="NOB157" s="103"/>
      <c r="NOC157" s="103"/>
      <c r="NOD157" s="103"/>
      <c r="NOE157" s="103"/>
      <c r="NOF157" s="103"/>
      <c r="NOG157" s="103"/>
      <c r="NOH157" s="103"/>
      <c r="NOI157" s="103"/>
      <c r="NOJ157" s="103"/>
      <c r="NOK157" s="103"/>
      <c r="NOL157" s="103"/>
      <c r="NOM157" s="103"/>
      <c r="NON157" s="103"/>
      <c r="NOO157" s="103"/>
      <c r="NOP157" s="103"/>
      <c r="NOQ157" s="103"/>
      <c r="NOR157" s="103"/>
      <c r="NOS157" s="103"/>
      <c r="NOT157" s="103"/>
      <c r="NOU157" s="103"/>
      <c r="NOV157" s="103"/>
      <c r="NOW157" s="103"/>
      <c r="NOX157" s="103"/>
      <c r="NOY157" s="103"/>
      <c r="NOZ157" s="103"/>
      <c r="NPA157" s="103"/>
      <c r="NPB157" s="103"/>
      <c r="NPC157" s="103"/>
      <c r="NPD157" s="103"/>
      <c r="NPE157" s="103"/>
      <c r="NPF157" s="103"/>
      <c r="NPG157" s="103"/>
      <c r="NPH157" s="103"/>
      <c r="NPI157" s="103"/>
      <c r="NPJ157" s="103"/>
      <c r="NPK157" s="103"/>
      <c r="NPL157" s="103"/>
      <c r="NPM157" s="103"/>
      <c r="NPN157" s="103"/>
      <c r="NPO157" s="103"/>
      <c r="NPP157" s="103"/>
      <c r="NPQ157" s="103"/>
      <c r="NPR157" s="103"/>
      <c r="NPS157" s="103"/>
      <c r="NPT157" s="103"/>
      <c r="NPU157" s="103"/>
      <c r="NPV157" s="103"/>
      <c r="NPW157" s="103"/>
      <c r="NPX157" s="103"/>
      <c r="NPY157" s="103"/>
      <c r="NPZ157" s="103"/>
      <c r="NQA157" s="103"/>
      <c r="NQB157" s="103"/>
      <c r="NQC157" s="103"/>
      <c r="NQD157" s="103"/>
      <c r="NQE157" s="103"/>
      <c r="NQF157" s="103"/>
      <c r="NQG157" s="103"/>
      <c r="NQH157" s="103"/>
      <c r="NQI157" s="103"/>
      <c r="NQJ157" s="103"/>
      <c r="NQK157" s="103"/>
      <c r="NQL157" s="103"/>
      <c r="NQM157" s="103"/>
      <c r="NQN157" s="103"/>
      <c r="NQO157" s="103"/>
      <c r="NQP157" s="103"/>
      <c r="NQQ157" s="103"/>
      <c r="NQR157" s="103"/>
      <c r="NQS157" s="103"/>
      <c r="NQT157" s="103"/>
      <c r="NQU157" s="103"/>
      <c r="NQV157" s="103"/>
      <c r="NQW157" s="103"/>
      <c r="NQX157" s="103"/>
      <c r="NQY157" s="103"/>
      <c r="NQZ157" s="103"/>
      <c r="NRA157" s="103"/>
      <c r="NRB157" s="103"/>
      <c r="NRC157" s="103"/>
      <c r="NRD157" s="103"/>
      <c r="NRE157" s="103"/>
      <c r="NRF157" s="103"/>
      <c r="NRG157" s="103"/>
      <c r="NRH157" s="103"/>
      <c r="NRI157" s="103"/>
      <c r="NRJ157" s="103"/>
      <c r="NRK157" s="103"/>
      <c r="NRL157" s="103"/>
      <c r="NRM157" s="103"/>
      <c r="NRN157" s="103"/>
      <c r="NRO157" s="103"/>
      <c r="NRP157" s="103"/>
      <c r="NRQ157" s="103"/>
      <c r="NRR157" s="103"/>
      <c r="NRS157" s="103"/>
      <c r="NRT157" s="103"/>
      <c r="NRU157" s="103"/>
      <c r="NRV157" s="103"/>
      <c r="NRW157" s="103"/>
      <c r="NRX157" s="103"/>
      <c r="NRY157" s="103"/>
      <c r="NRZ157" s="103"/>
      <c r="NSA157" s="103"/>
      <c r="NSB157" s="103"/>
      <c r="NSC157" s="103"/>
      <c r="NSD157" s="103"/>
      <c r="NSE157" s="103"/>
      <c r="NSF157" s="103"/>
      <c r="NSG157" s="103"/>
      <c r="NSH157" s="103"/>
      <c r="NSI157" s="103"/>
      <c r="NSJ157" s="103"/>
      <c r="NSK157" s="103"/>
      <c r="NSL157" s="103"/>
      <c r="NSM157" s="103"/>
      <c r="NSN157" s="103"/>
      <c r="NSO157" s="103"/>
      <c r="NSP157" s="103"/>
      <c r="NSQ157" s="103"/>
      <c r="NSR157" s="103"/>
      <c r="NSS157" s="103"/>
      <c r="NST157" s="103"/>
      <c r="NSU157" s="103"/>
      <c r="NSV157" s="103"/>
      <c r="NSW157" s="103"/>
      <c r="NSX157" s="103"/>
      <c r="NSY157" s="103"/>
      <c r="NSZ157" s="103"/>
      <c r="NTA157" s="103"/>
      <c r="NTB157" s="103"/>
      <c r="NTC157" s="103"/>
      <c r="NTD157" s="103"/>
      <c r="NTE157" s="103"/>
      <c r="NTF157" s="103"/>
      <c r="NTG157" s="103"/>
      <c r="NTH157" s="103"/>
      <c r="NTI157" s="103"/>
      <c r="NTJ157" s="103"/>
      <c r="NTK157" s="103"/>
      <c r="NTL157" s="103"/>
      <c r="NTM157" s="103"/>
      <c r="NTN157" s="103"/>
      <c r="NTO157" s="103"/>
      <c r="NTP157" s="103"/>
      <c r="NTQ157" s="103"/>
      <c r="NTR157" s="103"/>
      <c r="NTS157" s="103"/>
      <c r="NTT157" s="103"/>
      <c r="NTU157" s="103"/>
      <c r="NTV157" s="103"/>
      <c r="NTW157" s="103"/>
      <c r="NTX157" s="103"/>
      <c r="NTY157" s="103"/>
      <c r="NTZ157" s="103"/>
      <c r="NUA157" s="103"/>
      <c r="NUB157" s="103"/>
      <c r="NUC157" s="103"/>
      <c r="NUD157" s="103"/>
      <c r="NUE157" s="103"/>
      <c r="NUF157" s="103"/>
      <c r="NUG157" s="103"/>
      <c r="NUH157" s="103"/>
      <c r="NUI157" s="103"/>
      <c r="NUJ157" s="103"/>
      <c r="NUK157" s="103"/>
      <c r="NUL157" s="103"/>
      <c r="NUM157" s="103"/>
      <c r="NUN157" s="103"/>
      <c r="NUO157" s="103"/>
      <c r="NUP157" s="103"/>
      <c r="NUQ157" s="103"/>
      <c r="NUR157" s="103"/>
      <c r="NUS157" s="103"/>
      <c r="NUT157" s="103"/>
      <c r="NUU157" s="103"/>
      <c r="NUV157" s="103"/>
      <c r="NUW157" s="103"/>
      <c r="NUX157" s="103"/>
      <c r="NUY157" s="103"/>
      <c r="NUZ157" s="103"/>
      <c r="NVA157" s="103"/>
      <c r="NVB157" s="103"/>
      <c r="NVC157" s="103"/>
      <c r="NVD157" s="103"/>
      <c r="NVE157" s="103"/>
      <c r="NVF157" s="103"/>
      <c r="NVG157" s="103"/>
      <c r="NVH157" s="103"/>
      <c r="NVI157" s="103"/>
      <c r="NVJ157" s="103"/>
      <c r="NVK157" s="103"/>
      <c r="NVL157" s="103"/>
      <c r="NVM157" s="103"/>
      <c r="NVN157" s="103"/>
      <c r="NVO157" s="103"/>
      <c r="NVP157" s="103"/>
      <c r="NVQ157" s="103"/>
      <c r="NVR157" s="103"/>
      <c r="NVS157" s="103"/>
      <c r="NVT157" s="103"/>
      <c r="NVU157" s="103"/>
      <c r="NVV157" s="103"/>
      <c r="NVW157" s="103"/>
      <c r="NVX157" s="103"/>
      <c r="NVY157" s="103"/>
      <c r="NVZ157" s="103"/>
      <c r="NWA157" s="103"/>
      <c r="NWB157" s="103"/>
      <c r="NWC157" s="103"/>
      <c r="NWD157" s="103"/>
      <c r="NWE157" s="103"/>
      <c r="NWF157" s="103"/>
      <c r="NWG157" s="103"/>
      <c r="NWH157" s="103"/>
      <c r="NWI157" s="103"/>
      <c r="NWJ157" s="103"/>
      <c r="NWK157" s="103"/>
      <c r="NWL157" s="103"/>
      <c r="NWM157" s="103"/>
      <c r="NWN157" s="103"/>
      <c r="NWO157" s="103"/>
      <c r="NWP157" s="103"/>
      <c r="NWQ157" s="103"/>
      <c r="NWR157" s="103"/>
      <c r="NWS157" s="103"/>
      <c r="NWT157" s="103"/>
      <c r="NWU157" s="103"/>
      <c r="NWV157" s="103"/>
      <c r="NWW157" s="103"/>
      <c r="NWX157" s="103"/>
      <c r="NWY157" s="103"/>
      <c r="NWZ157" s="103"/>
      <c r="NXA157" s="103"/>
      <c r="NXB157" s="103"/>
      <c r="NXC157" s="103"/>
      <c r="NXD157" s="103"/>
      <c r="NXE157" s="103"/>
      <c r="NXF157" s="103"/>
      <c r="NXG157" s="103"/>
      <c r="NXH157" s="103"/>
      <c r="NXI157" s="103"/>
      <c r="NXJ157" s="103"/>
      <c r="NXK157" s="103"/>
      <c r="NXL157" s="103"/>
      <c r="NXM157" s="103"/>
      <c r="NXN157" s="103"/>
      <c r="NXO157" s="103"/>
      <c r="NXP157" s="103"/>
      <c r="NXQ157" s="103"/>
      <c r="NXR157" s="103"/>
      <c r="NXS157" s="103"/>
      <c r="NXT157" s="103"/>
      <c r="NXU157" s="103"/>
      <c r="NXV157" s="103"/>
      <c r="NXW157" s="103"/>
      <c r="NXX157" s="103"/>
      <c r="NXY157" s="103"/>
      <c r="NXZ157" s="103"/>
      <c r="NYA157" s="103"/>
      <c r="NYB157" s="103"/>
      <c r="NYC157" s="103"/>
      <c r="NYD157" s="103"/>
      <c r="NYE157" s="103"/>
      <c r="NYF157" s="103"/>
      <c r="NYG157" s="103"/>
      <c r="NYH157" s="103"/>
      <c r="NYI157" s="103"/>
      <c r="NYJ157" s="103"/>
      <c r="NYK157" s="103"/>
      <c r="NYL157" s="103"/>
      <c r="NYM157" s="103"/>
      <c r="NYN157" s="103"/>
      <c r="NYO157" s="103"/>
      <c r="NYP157" s="103"/>
      <c r="NYQ157" s="103"/>
      <c r="NYR157" s="103"/>
      <c r="NYS157" s="103"/>
      <c r="NYT157" s="103"/>
      <c r="NYU157" s="103"/>
      <c r="NYV157" s="103"/>
      <c r="NYW157" s="103"/>
      <c r="NYX157" s="103"/>
      <c r="NYY157" s="103"/>
      <c r="NYZ157" s="103"/>
      <c r="NZA157" s="103"/>
      <c r="NZB157" s="103"/>
      <c r="NZC157" s="103"/>
      <c r="NZD157" s="103"/>
      <c r="NZE157" s="103"/>
      <c r="NZF157" s="103"/>
      <c r="NZG157" s="103"/>
      <c r="NZH157" s="103"/>
      <c r="NZI157" s="103"/>
      <c r="NZJ157" s="103"/>
      <c r="NZK157" s="103"/>
      <c r="NZL157" s="103"/>
      <c r="NZM157" s="103"/>
      <c r="NZN157" s="103"/>
      <c r="NZO157" s="103"/>
      <c r="NZP157" s="103"/>
      <c r="NZQ157" s="103"/>
      <c r="NZR157" s="103"/>
      <c r="NZS157" s="103"/>
      <c r="NZT157" s="103"/>
      <c r="NZU157" s="103"/>
      <c r="NZV157" s="103"/>
      <c r="NZW157" s="103"/>
      <c r="NZX157" s="103"/>
      <c r="NZY157" s="103"/>
      <c r="NZZ157" s="103"/>
      <c r="OAA157" s="103"/>
      <c r="OAB157" s="103"/>
      <c r="OAC157" s="103"/>
      <c r="OAD157" s="103"/>
      <c r="OAE157" s="103"/>
      <c r="OAF157" s="103"/>
      <c r="OAG157" s="103"/>
      <c r="OAH157" s="103"/>
      <c r="OAI157" s="103"/>
      <c r="OAJ157" s="103"/>
      <c r="OAK157" s="103"/>
      <c r="OAL157" s="103"/>
      <c r="OAM157" s="103"/>
      <c r="OAN157" s="103"/>
      <c r="OAO157" s="103"/>
      <c r="OAP157" s="103"/>
      <c r="OAQ157" s="103"/>
      <c r="OAR157" s="103"/>
      <c r="OAS157" s="103"/>
      <c r="OAT157" s="103"/>
      <c r="OAU157" s="103"/>
      <c r="OAV157" s="103"/>
      <c r="OAW157" s="103"/>
      <c r="OAX157" s="103"/>
      <c r="OAY157" s="103"/>
      <c r="OAZ157" s="103"/>
      <c r="OBA157" s="103"/>
      <c r="OBB157" s="103"/>
      <c r="OBC157" s="103"/>
      <c r="OBD157" s="103"/>
      <c r="OBE157" s="103"/>
      <c r="OBF157" s="103"/>
      <c r="OBG157" s="103"/>
      <c r="OBH157" s="103"/>
      <c r="OBI157" s="103"/>
      <c r="OBJ157" s="103"/>
      <c r="OBK157" s="103"/>
      <c r="OBL157" s="103"/>
      <c r="OBM157" s="103"/>
      <c r="OBN157" s="103"/>
      <c r="OBO157" s="103"/>
      <c r="OBP157" s="103"/>
      <c r="OBQ157" s="103"/>
      <c r="OBR157" s="103"/>
      <c r="OBS157" s="103"/>
      <c r="OBT157" s="103"/>
      <c r="OBU157" s="103"/>
      <c r="OBV157" s="103"/>
      <c r="OBW157" s="103"/>
      <c r="OBX157" s="103"/>
      <c r="OBY157" s="103"/>
      <c r="OBZ157" s="103"/>
      <c r="OCA157" s="103"/>
      <c r="OCB157" s="103"/>
      <c r="OCC157" s="103"/>
      <c r="OCD157" s="103"/>
      <c r="OCE157" s="103"/>
      <c r="OCF157" s="103"/>
      <c r="OCG157" s="103"/>
      <c r="OCH157" s="103"/>
      <c r="OCI157" s="103"/>
      <c r="OCJ157" s="103"/>
      <c r="OCK157" s="103"/>
      <c r="OCL157" s="103"/>
      <c r="OCM157" s="103"/>
      <c r="OCN157" s="103"/>
      <c r="OCO157" s="103"/>
      <c r="OCP157" s="103"/>
      <c r="OCQ157" s="103"/>
      <c r="OCR157" s="103"/>
      <c r="OCS157" s="103"/>
      <c r="OCT157" s="103"/>
      <c r="OCU157" s="103"/>
      <c r="OCV157" s="103"/>
      <c r="OCW157" s="103"/>
      <c r="OCX157" s="103"/>
      <c r="OCY157" s="103"/>
      <c r="OCZ157" s="103"/>
      <c r="ODA157" s="103"/>
      <c r="ODB157" s="103"/>
      <c r="ODC157" s="103"/>
      <c r="ODD157" s="103"/>
      <c r="ODE157" s="103"/>
      <c r="ODF157" s="103"/>
      <c r="ODG157" s="103"/>
      <c r="ODH157" s="103"/>
      <c r="ODI157" s="103"/>
      <c r="ODJ157" s="103"/>
      <c r="ODK157" s="103"/>
      <c r="ODL157" s="103"/>
      <c r="ODM157" s="103"/>
      <c r="ODN157" s="103"/>
      <c r="ODO157" s="103"/>
      <c r="ODP157" s="103"/>
      <c r="ODQ157" s="103"/>
      <c r="ODR157" s="103"/>
      <c r="ODS157" s="103"/>
      <c r="ODT157" s="103"/>
      <c r="ODU157" s="103"/>
      <c r="ODV157" s="103"/>
      <c r="ODW157" s="103"/>
      <c r="ODX157" s="103"/>
      <c r="ODY157" s="103"/>
      <c r="ODZ157" s="103"/>
      <c r="OEA157" s="103"/>
      <c r="OEB157" s="103"/>
      <c r="OEC157" s="103"/>
      <c r="OED157" s="103"/>
      <c r="OEE157" s="103"/>
      <c r="OEF157" s="103"/>
      <c r="OEG157" s="103"/>
      <c r="OEH157" s="103"/>
      <c r="OEI157" s="103"/>
      <c r="OEJ157" s="103"/>
      <c r="OEK157" s="103"/>
      <c r="OEL157" s="103"/>
      <c r="OEM157" s="103"/>
      <c r="OEN157" s="103"/>
      <c r="OEO157" s="103"/>
      <c r="OEP157" s="103"/>
      <c r="OEQ157" s="103"/>
      <c r="OER157" s="103"/>
      <c r="OES157" s="103"/>
      <c r="OET157" s="103"/>
      <c r="OEU157" s="103"/>
      <c r="OEV157" s="103"/>
      <c r="OEW157" s="103"/>
      <c r="OEX157" s="103"/>
      <c r="OEY157" s="103"/>
      <c r="OEZ157" s="103"/>
      <c r="OFA157" s="103"/>
      <c r="OFB157" s="103"/>
      <c r="OFC157" s="103"/>
      <c r="OFD157" s="103"/>
      <c r="OFE157" s="103"/>
      <c r="OFF157" s="103"/>
      <c r="OFG157" s="103"/>
      <c r="OFH157" s="103"/>
      <c r="OFI157" s="103"/>
      <c r="OFJ157" s="103"/>
      <c r="OFK157" s="103"/>
      <c r="OFL157" s="103"/>
      <c r="OFM157" s="103"/>
      <c r="OFN157" s="103"/>
      <c r="OFO157" s="103"/>
      <c r="OFP157" s="103"/>
      <c r="OFQ157" s="103"/>
      <c r="OFR157" s="103"/>
      <c r="OFS157" s="103"/>
      <c r="OFT157" s="103"/>
      <c r="OFU157" s="103"/>
      <c r="OFV157" s="103"/>
      <c r="OFW157" s="103"/>
      <c r="OFX157" s="103"/>
      <c r="OFY157" s="103"/>
      <c r="OFZ157" s="103"/>
      <c r="OGA157" s="103"/>
      <c r="OGB157" s="103"/>
      <c r="OGC157" s="103"/>
      <c r="OGD157" s="103"/>
      <c r="OGE157" s="103"/>
      <c r="OGF157" s="103"/>
      <c r="OGG157" s="103"/>
      <c r="OGH157" s="103"/>
      <c r="OGI157" s="103"/>
      <c r="OGJ157" s="103"/>
      <c r="OGK157" s="103"/>
      <c r="OGL157" s="103"/>
      <c r="OGM157" s="103"/>
      <c r="OGN157" s="103"/>
      <c r="OGO157" s="103"/>
      <c r="OGP157" s="103"/>
      <c r="OGQ157" s="103"/>
      <c r="OGR157" s="103"/>
      <c r="OGS157" s="103"/>
      <c r="OGT157" s="103"/>
      <c r="OGU157" s="103"/>
      <c r="OGV157" s="103"/>
      <c r="OGW157" s="103"/>
      <c r="OGX157" s="103"/>
      <c r="OGY157" s="103"/>
      <c r="OGZ157" s="103"/>
      <c r="OHA157" s="103"/>
      <c r="OHB157" s="103"/>
      <c r="OHC157" s="103"/>
      <c r="OHD157" s="103"/>
      <c r="OHE157" s="103"/>
      <c r="OHF157" s="103"/>
      <c r="OHG157" s="103"/>
      <c r="OHH157" s="103"/>
      <c r="OHI157" s="103"/>
      <c r="OHJ157" s="103"/>
      <c r="OHK157" s="103"/>
      <c r="OHL157" s="103"/>
      <c r="OHM157" s="103"/>
      <c r="OHN157" s="103"/>
      <c r="OHO157" s="103"/>
      <c r="OHP157" s="103"/>
      <c r="OHQ157" s="103"/>
      <c r="OHR157" s="103"/>
      <c r="OHS157" s="103"/>
      <c r="OHT157" s="103"/>
      <c r="OHU157" s="103"/>
      <c r="OHV157" s="103"/>
      <c r="OHW157" s="103"/>
      <c r="OHX157" s="103"/>
      <c r="OHY157" s="103"/>
      <c r="OHZ157" s="103"/>
      <c r="OIA157" s="103"/>
      <c r="OIB157" s="103"/>
      <c r="OIC157" s="103"/>
      <c r="OID157" s="103"/>
      <c r="OIE157" s="103"/>
      <c r="OIF157" s="103"/>
      <c r="OIG157" s="103"/>
      <c r="OIH157" s="103"/>
      <c r="OII157" s="103"/>
      <c r="OIJ157" s="103"/>
      <c r="OIK157" s="103"/>
      <c r="OIL157" s="103"/>
      <c r="OIM157" s="103"/>
      <c r="OIN157" s="103"/>
      <c r="OIO157" s="103"/>
      <c r="OIP157" s="103"/>
      <c r="OIQ157" s="103"/>
      <c r="OIR157" s="103"/>
      <c r="OIS157" s="103"/>
      <c r="OIT157" s="103"/>
      <c r="OIU157" s="103"/>
      <c r="OIV157" s="103"/>
      <c r="OIW157" s="103"/>
      <c r="OIX157" s="103"/>
      <c r="OIY157" s="103"/>
      <c r="OIZ157" s="103"/>
      <c r="OJA157" s="103"/>
      <c r="OJB157" s="103"/>
      <c r="OJC157" s="103"/>
      <c r="OJD157" s="103"/>
      <c r="OJE157" s="103"/>
      <c r="OJF157" s="103"/>
      <c r="OJG157" s="103"/>
      <c r="OJH157" s="103"/>
      <c r="OJI157" s="103"/>
      <c r="OJJ157" s="103"/>
      <c r="OJK157" s="103"/>
      <c r="OJL157" s="103"/>
      <c r="OJM157" s="103"/>
      <c r="OJN157" s="103"/>
      <c r="OJO157" s="103"/>
      <c r="OJP157" s="103"/>
      <c r="OJQ157" s="103"/>
      <c r="OJR157" s="103"/>
      <c r="OJS157" s="103"/>
      <c r="OJT157" s="103"/>
      <c r="OJU157" s="103"/>
      <c r="OJV157" s="103"/>
      <c r="OJW157" s="103"/>
      <c r="OJX157" s="103"/>
      <c r="OJY157" s="103"/>
      <c r="OJZ157" s="103"/>
      <c r="OKA157" s="103"/>
      <c r="OKB157" s="103"/>
      <c r="OKC157" s="103"/>
      <c r="OKD157" s="103"/>
      <c r="OKE157" s="103"/>
      <c r="OKF157" s="103"/>
      <c r="OKG157" s="103"/>
      <c r="OKH157" s="103"/>
      <c r="OKI157" s="103"/>
      <c r="OKJ157" s="103"/>
      <c r="OKK157" s="103"/>
      <c r="OKL157" s="103"/>
      <c r="OKM157" s="103"/>
      <c r="OKN157" s="103"/>
      <c r="OKO157" s="103"/>
      <c r="OKP157" s="103"/>
      <c r="OKQ157" s="103"/>
      <c r="OKR157" s="103"/>
      <c r="OKS157" s="103"/>
      <c r="OKT157" s="103"/>
      <c r="OKU157" s="103"/>
      <c r="OKV157" s="103"/>
      <c r="OKW157" s="103"/>
      <c r="OKX157" s="103"/>
      <c r="OKY157" s="103"/>
      <c r="OKZ157" s="103"/>
      <c r="OLA157" s="103"/>
      <c r="OLB157" s="103"/>
      <c r="OLC157" s="103"/>
      <c r="OLD157" s="103"/>
      <c r="OLE157" s="103"/>
      <c r="OLF157" s="103"/>
      <c r="OLG157" s="103"/>
      <c r="OLH157" s="103"/>
      <c r="OLI157" s="103"/>
      <c r="OLJ157" s="103"/>
      <c r="OLK157" s="103"/>
      <c r="OLL157" s="103"/>
      <c r="OLM157" s="103"/>
      <c r="OLN157" s="103"/>
      <c r="OLO157" s="103"/>
      <c r="OLP157" s="103"/>
      <c r="OLQ157" s="103"/>
      <c r="OLR157" s="103"/>
      <c r="OLS157" s="103"/>
      <c r="OLT157" s="103"/>
      <c r="OLU157" s="103"/>
      <c r="OLV157" s="103"/>
      <c r="OLW157" s="103"/>
      <c r="OLX157" s="103"/>
      <c r="OLY157" s="103"/>
      <c r="OLZ157" s="103"/>
      <c r="OMA157" s="103"/>
      <c r="OMB157" s="103"/>
      <c r="OMC157" s="103"/>
      <c r="OMD157" s="103"/>
      <c r="OME157" s="103"/>
      <c r="OMF157" s="103"/>
      <c r="OMG157" s="103"/>
      <c r="OMH157" s="103"/>
      <c r="OMI157" s="103"/>
      <c r="OMJ157" s="103"/>
      <c r="OMK157" s="103"/>
      <c r="OML157" s="103"/>
      <c r="OMM157" s="103"/>
      <c r="OMN157" s="103"/>
      <c r="OMO157" s="103"/>
      <c r="OMP157" s="103"/>
      <c r="OMQ157" s="103"/>
      <c r="OMR157" s="103"/>
      <c r="OMS157" s="103"/>
      <c r="OMT157" s="103"/>
      <c r="OMU157" s="103"/>
      <c r="OMV157" s="103"/>
      <c r="OMW157" s="103"/>
      <c r="OMX157" s="103"/>
      <c r="OMY157" s="103"/>
      <c r="OMZ157" s="103"/>
      <c r="ONA157" s="103"/>
      <c r="ONB157" s="103"/>
      <c r="ONC157" s="103"/>
      <c r="OND157" s="103"/>
      <c r="ONE157" s="103"/>
      <c r="ONF157" s="103"/>
      <c r="ONG157" s="103"/>
      <c r="ONH157" s="103"/>
      <c r="ONI157" s="103"/>
      <c r="ONJ157" s="103"/>
      <c r="ONK157" s="103"/>
      <c r="ONL157" s="103"/>
      <c r="ONM157" s="103"/>
      <c r="ONN157" s="103"/>
      <c r="ONO157" s="103"/>
      <c r="ONP157" s="103"/>
      <c r="ONQ157" s="103"/>
      <c r="ONR157" s="103"/>
      <c r="ONS157" s="103"/>
      <c r="ONT157" s="103"/>
      <c r="ONU157" s="103"/>
      <c r="ONV157" s="103"/>
      <c r="ONW157" s="103"/>
      <c r="ONX157" s="103"/>
      <c r="ONY157" s="103"/>
      <c r="ONZ157" s="103"/>
      <c r="OOA157" s="103"/>
      <c r="OOB157" s="103"/>
      <c r="OOC157" s="103"/>
      <c r="OOD157" s="103"/>
      <c r="OOE157" s="103"/>
      <c r="OOF157" s="103"/>
      <c r="OOG157" s="103"/>
      <c r="OOH157" s="103"/>
      <c r="OOI157" s="103"/>
      <c r="OOJ157" s="103"/>
      <c r="OOK157" s="103"/>
      <c r="OOL157" s="103"/>
      <c r="OOM157" s="103"/>
      <c r="OON157" s="103"/>
      <c r="OOO157" s="103"/>
      <c r="OOP157" s="103"/>
      <c r="OOQ157" s="103"/>
      <c r="OOR157" s="103"/>
      <c r="OOS157" s="103"/>
      <c r="OOT157" s="103"/>
      <c r="OOU157" s="103"/>
      <c r="OOV157" s="103"/>
      <c r="OOW157" s="103"/>
      <c r="OOX157" s="103"/>
      <c r="OOY157" s="103"/>
      <c r="OOZ157" s="103"/>
      <c r="OPA157" s="103"/>
      <c r="OPB157" s="103"/>
      <c r="OPC157" s="103"/>
      <c r="OPD157" s="103"/>
      <c r="OPE157" s="103"/>
      <c r="OPF157" s="103"/>
      <c r="OPG157" s="103"/>
      <c r="OPH157" s="103"/>
      <c r="OPI157" s="103"/>
      <c r="OPJ157" s="103"/>
      <c r="OPK157" s="103"/>
      <c r="OPL157" s="103"/>
      <c r="OPM157" s="103"/>
      <c r="OPN157" s="103"/>
      <c r="OPO157" s="103"/>
      <c r="OPP157" s="103"/>
      <c r="OPQ157" s="103"/>
      <c r="OPR157" s="103"/>
      <c r="OPS157" s="103"/>
      <c r="OPT157" s="103"/>
      <c r="OPU157" s="103"/>
      <c r="OPV157" s="103"/>
      <c r="OPW157" s="103"/>
      <c r="OPX157" s="103"/>
      <c r="OPY157" s="103"/>
      <c r="OPZ157" s="103"/>
      <c r="OQA157" s="103"/>
      <c r="OQB157" s="103"/>
      <c r="OQC157" s="103"/>
      <c r="OQD157" s="103"/>
      <c r="OQE157" s="103"/>
      <c r="OQF157" s="103"/>
      <c r="OQG157" s="103"/>
      <c r="OQH157" s="103"/>
      <c r="OQI157" s="103"/>
      <c r="OQJ157" s="103"/>
      <c r="OQK157" s="103"/>
      <c r="OQL157" s="103"/>
      <c r="OQM157" s="103"/>
      <c r="OQN157" s="103"/>
      <c r="OQO157" s="103"/>
      <c r="OQP157" s="103"/>
      <c r="OQQ157" s="103"/>
      <c r="OQR157" s="103"/>
      <c r="OQS157" s="103"/>
      <c r="OQT157" s="103"/>
      <c r="OQU157" s="103"/>
      <c r="OQV157" s="103"/>
      <c r="OQW157" s="103"/>
      <c r="OQX157" s="103"/>
      <c r="OQY157" s="103"/>
      <c r="OQZ157" s="103"/>
      <c r="ORA157" s="103"/>
      <c r="ORB157" s="103"/>
      <c r="ORC157" s="103"/>
      <c r="ORD157" s="103"/>
      <c r="ORE157" s="103"/>
      <c r="ORF157" s="103"/>
      <c r="ORG157" s="103"/>
      <c r="ORH157" s="103"/>
      <c r="ORI157" s="103"/>
      <c r="ORJ157" s="103"/>
      <c r="ORK157" s="103"/>
      <c r="ORL157" s="103"/>
      <c r="ORM157" s="103"/>
      <c r="ORN157" s="103"/>
      <c r="ORO157" s="103"/>
      <c r="ORP157" s="103"/>
      <c r="ORQ157" s="103"/>
      <c r="ORR157" s="103"/>
      <c r="ORS157" s="103"/>
      <c r="ORT157" s="103"/>
      <c r="ORU157" s="103"/>
      <c r="ORV157" s="103"/>
      <c r="ORW157" s="103"/>
      <c r="ORX157" s="103"/>
      <c r="ORY157" s="103"/>
      <c r="ORZ157" s="103"/>
      <c r="OSA157" s="103"/>
      <c r="OSB157" s="103"/>
      <c r="OSC157" s="103"/>
      <c r="OSD157" s="103"/>
      <c r="OSE157" s="103"/>
      <c r="OSF157" s="103"/>
      <c r="OSG157" s="103"/>
      <c r="OSH157" s="103"/>
      <c r="OSI157" s="103"/>
      <c r="OSJ157" s="103"/>
      <c r="OSK157" s="103"/>
      <c r="OSL157" s="103"/>
      <c r="OSM157" s="103"/>
      <c r="OSN157" s="103"/>
      <c r="OSO157" s="103"/>
      <c r="OSP157" s="103"/>
      <c r="OSQ157" s="103"/>
      <c r="OSR157" s="103"/>
      <c r="OSS157" s="103"/>
      <c r="OST157" s="103"/>
      <c r="OSU157" s="103"/>
      <c r="OSV157" s="103"/>
      <c r="OSW157" s="103"/>
      <c r="OSX157" s="103"/>
      <c r="OSY157" s="103"/>
      <c r="OSZ157" s="103"/>
      <c r="OTA157" s="103"/>
      <c r="OTB157" s="103"/>
      <c r="OTC157" s="103"/>
      <c r="OTD157" s="103"/>
      <c r="OTE157" s="103"/>
      <c r="OTF157" s="103"/>
      <c r="OTG157" s="103"/>
      <c r="OTH157" s="103"/>
      <c r="OTI157" s="103"/>
      <c r="OTJ157" s="103"/>
      <c r="OTK157" s="103"/>
      <c r="OTL157" s="103"/>
      <c r="OTM157" s="103"/>
      <c r="OTN157" s="103"/>
      <c r="OTO157" s="103"/>
      <c r="OTP157" s="103"/>
      <c r="OTQ157" s="103"/>
      <c r="OTR157" s="103"/>
      <c r="OTS157" s="103"/>
      <c r="OTT157" s="103"/>
      <c r="OTU157" s="103"/>
      <c r="OTV157" s="103"/>
      <c r="OTW157" s="103"/>
      <c r="OTX157" s="103"/>
      <c r="OTY157" s="103"/>
      <c r="OTZ157" s="103"/>
      <c r="OUA157" s="103"/>
      <c r="OUB157" s="103"/>
      <c r="OUC157" s="103"/>
      <c r="OUD157" s="103"/>
      <c r="OUE157" s="103"/>
      <c r="OUF157" s="103"/>
      <c r="OUG157" s="103"/>
      <c r="OUH157" s="103"/>
      <c r="OUI157" s="103"/>
      <c r="OUJ157" s="103"/>
      <c r="OUK157" s="103"/>
      <c r="OUL157" s="103"/>
      <c r="OUM157" s="103"/>
      <c r="OUN157" s="103"/>
      <c r="OUO157" s="103"/>
      <c r="OUP157" s="103"/>
      <c r="OUQ157" s="103"/>
      <c r="OUR157" s="103"/>
      <c r="OUS157" s="103"/>
      <c r="OUT157" s="103"/>
      <c r="OUU157" s="103"/>
      <c r="OUV157" s="103"/>
      <c r="OUW157" s="103"/>
      <c r="OUX157" s="103"/>
      <c r="OUY157" s="103"/>
      <c r="OUZ157" s="103"/>
      <c r="OVA157" s="103"/>
      <c r="OVB157" s="103"/>
      <c r="OVC157" s="103"/>
      <c r="OVD157" s="103"/>
      <c r="OVE157" s="103"/>
      <c r="OVF157" s="103"/>
      <c r="OVG157" s="103"/>
      <c r="OVH157" s="103"/>
      <c r="OVI157" s="103"/>
      <c r="OVJ157" s="103"/>
      <c r="OVK157" s="103"/>
      <c r="OVL157" s="103"/>
      <c r="OVM157" s="103"/>
      <c r="OVN157" s="103"/>
      <c r="OVO157" s="103"/>
      <c r="OVP157" s="103"/>
      <c r="OVQ157" s="103"/>
      <c r="OVR157" s="103"/>
      <c r="OVS157" s="103"/>
      <c r="OVT157" s="103"/>
      <c r="OVU157" s="103"/>
      <c r="OVV157" s="103"/>
      <c r="OVW157" s="103"/>
      <c r="OVX157" s="103"/>
      <c r="OVY157" s="103"/>
      <c r="OVZ157" s="103"/>
      <c r="OWA157" s="103"/>
      <c r="OWB157" s="103"/>
      <c r="OWC157" s="103"/>
      <c r="OWD157" s="103"/>
      <c r="OWE157" s="103"/>
      <c r="OWF157" s="103"/>
      <c r="OWG157" s="103"/>
      <c r="OWH157" s="103"/>
      <c r="OWI157" s="103"/>
      <c r="OWJ157" s="103"/>
      <c r="OWK157" s="103"/>
      <c r="OWL157" s="103"/>
      <c r="OWM157" s="103"/>
      <c r="OWN157" s="103"/>
      <c r="OWO157" s="103"/>
      <c r="OWP157" s="103"/>
      <c r="OWQ157" s="103"/>
      <c r="OWR157" s="103"/>
      <c r="OWS157" s="103"/>
      <c r="OWT157" s="103"/>
      <c r="OWU157" s="103"/>
      <c r="OWV157" s="103"/>
      <c r="OWW157" s="103"/>
      <c r="OWX157" s="103"/>
      <c r="OWY157" s="103"/>
      <c r="OWZ157" s="103"/>
      <c r="OXA157" s="103"/>
      <c r="OXB157" s="103"/>
      <c r="OXC157" s="103"/>
      <c r="OXD157" s="103"/>
      <c r="OXE157" s="103"/>
      <c r="OXF157" s="103"/>
      <c r="OXG157" s="103"/>
      <c r="OXH157" s="103"/>
      <c r="OXI157" s="103"/>
      <c r="OXJ157" s="103"/>
      <c r="OXK157" s="103"/>
      <c r="OXL157" s="103"/>
      <c r="OXM157" s="103"/>
      <c r="OXN157" s="103"/>
      <c r="OXO157" s="103"/>
      <c r="OXP157" s="103"/>
      <c r="OXQ157" s="103"/>
      <c r="OXR157" s="103"/>
      <c r="OXS157" s="103"/>
      <c r="OXT157" s="103"/>
      <c r="OXU157" s="103"/>
      <c r="OXV157" s="103"/>
      <c r="OXW157" s="103"/>
      <c r="OXX157" s="103"/>
      <c r="OXY157" s="103"/>
      <c r="OXZ157" s="103"/>
      <c r="OYA157" s="103"/>
      <c r="OYB157" s="103"/>
      <c r="OYC157" s="103"/>
      <c r="OYD157" s="103"/>
      <c r="OYE157" s="103"/>
      <c r="OYF157" s="103"/>
      <c r="OYG157" s="103"/>
      <c r="OYH157" s="103"/>
      <c r="OYI157" s="103"/>
      <c r="OYJ157" s="103"/>
      <c r="OYK157" s="103"/>
      <c r="OYL157" s="103"/>
      <c r="OYM157" s="103"/>
      <c r="OYN157" s="103"/>
      <c r="OYO157" s="103"/>
      <c r="OYP157" s="103"/>
      <c r="OYQ157" s="103"/>
      <c r="OYR157" s="103"/>
      <c r="OYS157" s="103"/>
      <c r="OYT157" s="103"/>
      <c r="OYU157" s="103"/>
      <c r="OYV157" s="103"/>
      <c r="OYW157" s="103"/>
      <c r="OYX157" s="103"/>
      <c r="OYY157" s="103"/>
      <c r="OYZ157" s="103"/>
      <c r="OZA157" s="103"/>
      <c r="OZB157" s="103"/>
      <c r="OZC157" s="103"/>
      <c r="OZD157" s="103"/>
      <c r="OZE157" s="103"/>
      <c r="OZF157" s="103"/>
      <c r="OZG157" s="103"/>
      <c r="OZH157" s="103"/>
      <c r="OZI157" s="103"/>
      <c r="OZJ157" s="103"/>
      <c r="OZK157" s="103"/>
      <c r="OZL157" s="103"/>
      <c r="OZM157" s="103"/>
      <c r="OZN157" s="103"/>
      <c r="OZO157" s="103"/>
      <c r="OZP157" s="103"/>
      <c r="OZQ157" s="103"/>
      <c r="OZR157" s="103"/>
      <c r="OZS157" s="103"/>
      <c r="OZT157" s="103"/>
      <c r="OZU157" s="103"/>
      <c r="OZV157" s="103"/>
      <c r="OZW157" s="103"/>
      <c r="OZX157" s="103"/>
      <c r="OZY157" s="103"/>
      <c r="OZZ157" s="103"/>
      <c r="PAA157" s="103"/>
      <c r="PAB157" s="103"/>
      <c r="PAC157" s="103"/>
      <c r="PAD157" s="103"/>
      <c r="PAE157" s="103"/>
      <c r="PAF157" s="103"/>
      <c r="PAG157" s="103"/>
      <c r="PAH157" s="103"/>
      <c r="PAI157" s="103"/>
      <c r="PAJ157" s="103"/>
      <c r="PAK157" s="103"/>
      <c r="PAL157" s="103"/>
      <c r="PAM157" s="103"/>
      <c r="PAN157" s="103"/>
      <c r="PAO157" s="103"/>
      <c r="PAP157" s="103"/>
      <c r="PAQ157" s="103"/>
      <c r="PAR157" s="103"/>
      <c r="PAS157" s="103"/>
      <c r="PAT157" s="103"/>
      <c r="PAU157" s="103"/>
      <c r="PAV157" s="103"/>
      <c r="PAW157" s="103"/>
      <c r="PAX157" s="103"/>
      <c r="PAY157" s="103"/>
      <c r="PAZ157" s="103"/>
      <c r="PBA157" s="103"/>
      <c r="PBB157" s="103"/>
      <c r="PBC157" s="103"/>
      <c r="PBD157" s="103"/>
      <c r="PBE157" s="103"/>
      <c r="PBF157" s="103"/>
      <c r="PBG157" s="103"/>
      <c r="PBH157" s="103"/>
      <c r="PBI157" s="103"/>
      <c r="PBJ157" s="103"/>
      <c r="PBK157" s="103"/>
      <c r="PBL157" s="103"/>
      <c r="PBM157" s="103"/>
      <c r="PBN157" s="103"/>
      <c r="PBO157" s="103"/>
      <c r="PBP157" s="103"/>
      <c r="PBQ157" s="103"/>
      <c r="PBR157" s="103"/>
      <c r="PBS157" s="103"/>
      <c r="PBT157" s="103"/>
      <c r="PBU157" s="103"/>
      <c r="PBV157" s="103"/>
      <c r="PBW157" s="103"/>
      <c r="PBX157" s="103"/>
      <c r="PBY157" s="103"/>
      <c r="PBZ157" s="103"/>
      <c r="PCA157" s="103"/>
      <c r="PCB157" s="103"/>
      <c r="PCC157" s="103"/>
      <c r="PCD157" s="103"/>
      <c r="PCE157" s="103"/>
      <c r="PCF157" s="103"/>
      <c r="PCG157" s="103"/>
      <c r="PCH157" s="103"/>
      <c r="PCI157" s="103"/>
      <c r="PCJ157" s="103"/>
      <c r="PCK157" s="103"/>
      <c r="PCL157" s="103"/>
      <c r="PCM157" s="103"/>
      <c r="PCN157" s="103"/>
      <c r="PCO157" s="103"/>
      <c r="PCP157" s="103"/>
      <c r="PCQ157" s="103"/>
      <c r="PCR157" s="103"/>
      <c r="PCS157" s="103"/>
      <c r="PCT157" s="103"/>
      <c r="PCU157" s="103"/>
      <c r="PCV157" s="103"/>
      <c r="PCW157" s="103"/>
      <c r="PCX157" s="103"/>
      <c r="PCY157" s="103"/>
      <c r="PCZ157" s="103"/>
      <c r="PDA157" s="103"/>
      <c r="PDB157" s="103"/>
      <c r="PDC157" s="103"/>
      <c r="PDD157" s="103"/>
      <c r="PDE157" s="103"/>
      <c r="PDF157" s="103"/>
      <c r="PDG157" s="103"/>
      <c r="PDH157" s="103"/>
      <c r="PDI157" s="103"/>
      <c r="PDJ157" s="103"/>
      <c r="PDK157" s="103"/>
      <c r="PDL157" s="103"/>
      <c r="PDM157" s="103"/>
      <c r="PDN157" s="103"/>
      <c r="PDO157" s="103"/>
      <c r="PDP157" s="103"/>
      <c r="PDQ157" s="103"/>
      <c r="PDR157" s="103"/>
      <c r="PDS157" s="103"/>
      <c r="PDT157" s="103"/>
      <c r="PDU157" s="103"/>
      <c r="PDV157" s="103"/>
      <c r="PDW157" s="103"/>
      <c r="PDX157" s="103"/>
      <c r="PDY157" s="103"/>
      <c r="PDZ157" s="103"/>
      <c r="PEA157" s="103"/>
      <c r="PEB157" s="103"/>
      <c r="PEC157" s="103"/>
      <c r="PED157" s="103"/>
      <c r="PEE157" s="103"/>
      <c r="PEF157" s="103"/>
      <c r="PEG157" s="103"/>
      <c r="PEH157" s="103"/>
      <c r="PEI157" s="103"/>
      <c r="PEJ157" s="103"/>
      <c r="PEK157" s="103"/>
      <c r="PEL157" s="103"/>
      <c r="PEM157" s="103"/>
      <c r="PEN157" s="103"/>
      <c r="PEO157" s="103"/>
      <c r="PEP157" s="103"/>
      <c r="PEQ157" s="103"/>
      <c r="PER157" s="103"/>
      <c r="PES157" s="103"/>
      <c r="PET157" s="103"/>
      <c r="PEU157" s="103"/>
      <c r="PEV157" s="103"/>
      <c r="PEW157" s="103"/>
      <c r="PEX157" s="103"/>
      <c r="PEY157" s="103"/>
      <c r="PEZ157" s="103"/>
      <c r="PFA157" s="103"/>
      <c r="PFB157" s="103"/>
      <c r="PFC157" s="103"/>
      <c r="PFD157" s="103"/>
      <c r="PFE157" s="103"/>
      <c r="PFF157" s="103"/>
      <c r="PFG157" s="103"/>
      <c r="PFH157" s="103"/>
      <c r="PFI157" s="103"/>
      <c r="PFJ157" s="103"/>
      <c r="PFK157" s="103"/>
      <c r="PFL157" s="103"/>
      <c r="PFM157" s="103"/>
      <c r="PFN157" s="103"/>
      <c r="PFO157" s="103"/>
      <c r="PFP157" s="103"/>
      <c r="PFQ157" s="103"/>
      <c r="PFR157" s="103"/>
      <c r="PFS157" s="103"/>
      <c r="PFT157" s="103"/>
      <c r="PFU157" s="103"/>
      <c r="PFV157" s="103"/>
      <c r="PFW157" s="103"/>
      <c r="PFX157" s="103"/>
      <c r="PFY157" s="103"/>
      <c r="PFZ157" s="103"/>
      <c r="PGA157" s="103"/>
      <c r="PGB157" s="103"/>
      <c r="PGC157" s="103"/>
      <c r="PGD157" s="103"/>
      <c r="PGE157" s="103"/>
      <c r="PGF157" s="103"/>
      <c r="PGG157" s="103"/>
      <c r="PGH157" s="103"/>
      <c r="PGI157" s="103"/>
      <c r="PGJ157" s="103"/>
      <c r="PGK157" s="103"/>
      <c r="PGL157" s="103"/>
      <c r="PGM157" s="103"/>
      <c r="PGN157" s="103"/>
      <c r="PGO157" s="103"/>
      <c r="PGP157" s="103"/>
      <c r="PGQ157" s="103"/>
      <c r="PGR157" s="103"/>
      <c r="PGS157" s="103"/>
      <c r="PGT157" s="103"/>
      <c r="PGU157" s="103"/>
      <c r="PGV157" s="103"/>
      <c r="PGW157" s="103"/>
      <c r="PGX157" s="103"/>
      <c r="PGY157" s="103"/>
      <c r="PGZ157" s="103"/>
      <c r="PHA157" s="103"/>
      <c r="PHB157" s="103"/>
      <c r="PHC157" s="103"/>
      <c r="PHD157" s="103"/>
      <c r="PHE157" s="103"/>
      <c r="PHF157" s="103"/>
      <c r="PHG157" s="103"/>
      <c r="PHH157" s="103"/>
      <c r="PHI157" s="103"/>
      <c r="PHJ157" s="103"/>
      <c r="PHK157" s="103"/>
      <c r="PHL157" s="103"/>
      <c r="PHM157" s="103"/>
      <c r="PHN157" s="103"/>
      <c r="PHO157" s="103"/>
      <c r="PHP157" s="103"/>
      <c r="PHQ157" s="103"/>
      <c r="PHR157" s="103"/>
      <c r="PHS157" s="103"/>
      <c r="PHT157" s="103"/>
      <c r="PHU157" s="103"/>
      <c r="PHV157" s="103"/>
      <c r="PHW157" s="103"/>
      <c r="PHX157" s="103"/>
      <c r="PHY157" s="103"/>
      <c r="PHZ157" s="103"/>
      <c r="PIA157" s="103"/>
      <c r="PIB157" s="103"/>
      <c r="PIC157" s="103"/>
      <c r="PID157" s="103"/>
      <c r="PIE157" s="103"/>
      <c r="PIF157" s="103"/>
      <c r="PIG157" s="103"/>
      <c r="PIH157" s="103"/>
      <c r="PII157" s="103"/>
      <c r="PIJ157" s="103"/>
      <c r="PIK157" s="103"/>
      <c r="PIL157" s="103"/>
      <c r="PIM157" s="103"/>
      <c r="PIN157" s="103"/>
      <c r="PIO157" s="103"/>
      <c r="PIP157" s="103"/>
      <c r="PIQ157" s="103"/>
      <c r="PIR157" s="103"/>
      <c r="PIS157" s="103"/>
      <c r="PIT157" s="103"/>
      <c r="PIU157" s="103"/>
      <c r="PIV157" s="103"/>
      <c r="PIW157" s="103"/>
      <c r="PIX157" s="103"/>
      <c r="PIY157" s="103"/>
      <c r="PIZ157" s="103"/>
      <c r="PJA157" s="103"/>
      <c r="PJB157" s="103"/>
      <c r="PJC157" s="103"/>
      <c r="PJD157" s="103"/>
      <c r="PJE157" s="103"/>
      <c r="PJF157" s="103"/>
      <c r="PJG157" s="103"/>
      <c r="PJH157" s="103"/>
      <c r="PJI157" s="103"/>
      <c r="PJJ157" s="103"/>
      <c r="PJK157" s="103"/>
      <c r="PJL157" s="103"/>
      <c r="PJM157" s="103"/>
      <c r="PJN157" s="103"/>
      <c r="PJO157" s="103"/>
      <c r="PJP157" s="103"/>
      <c r="PJQ157" s="103"/>
      <c r="PJR157" s="103"/>
      <c r="PJS157" s="103"/>
      <c r="PJT157" s="103"/>
      <c r="PJU157" s="103"/>
      <c r="PJV157" s="103"/>
      <c r="PJW157" s="103"/>
      <c r="PJX157" s="103"/>
      <c r="PJY157" s="103"/>
      <c r="PJZ157" s="103"/>
      <c r="PKA157" s="103"/>
      <c r="PKB157" s="103"/>
      <c r="PKC157" s="103"/>
      <c r="PKD157" s="103"/>
      <c r="PKE157" s="103"/>
      <c r="PKF157" s="103"/>
      <c r="PKG157" s="103"/>
      <c r="PKH157" s="103"/>
      <c r="PKI157" s="103"/>
      <c r="PKJ157" s="103"/>
      <c r="PKK157" s="103"/>
      <c r="PKL157" s="103"/>
      <c r="PKM157" s="103"/>
      <c r="PKN157" s="103"/>
      <c r="PKO157" s="103"/>
      <c r="PKP157" s="103"/>
      <c r="PKQ157" s="103"/>
      <c r="PKR157" s="103"/>
      <c r="PKS157" s="103"/>
      <c r="PKT157" s="103"/>
      <c r="PKU157" s="103"/>
      <c r="PKV157" s="103"/>
      <c r="PKW157" s="103"/>
      <c r="PKX157" s="103"/>
      <c r="PKY157" s="103"/>
      <c r="PKZ157" s="103"/>
      <c r="PLA157" s="103"/>
      <c r="PLB157" s="103"/>
      <c r="PLC157" s="103"/>
      <c r="PLD157" s="103"/>
      <c r="PLE157" s="103"/>
      <c r="PLF157" s="103"/>
      <c r="PLG157" s="103"/>
      <c r="PLH157" s="103"/>
      <c r="PLI157" s="103"/>
      <c r="PLJ157" s="103"/>
      <c r="PLK157" s="103"/>
      <c r="PLL157" s="103"/>
      <c r="PLM157" s="103"/>
      <c r="PLN157" s="103"/>
      <c r="PLO157" s="103"/>
      <c r="PLP157" s="103"/>
      <c r="PLQ157" s="103"/>
      <c r="PLR157" s="103"/>
      <c r="PLS157" s="103"/>
      <c r="PLT157" s="103"/>
      <c r="PLU157" s="103"/>
      <c r="PLV157" s="103"/>
      <c r="PLW157" s="103"/>
      <c r="PLX157" s="103"/>
      <c r="PLY157" s="103"/>
      <c r="PLZ157" s="103"/>
      <c r="PMA157" s="103"/>
      <c r="PMB157" s="103"/>
      <c r="PMC157" s="103"/>
      <c r="PMD157" s="103"/>
      <c r="PME157" s="103"/>
      <c r="PMF157" s="103"/>
      <c r="PMG157" s="103"/>
      <c r="PMH157" s="103"/>
      <c r="PMI157" s="103"/>
      <c r="PMJ157" s="103"/>
      <c r="PMK157" s="103"/>
      <c r="PML157" s="103"/>
      <c r="PMM157" s="103"/>
      <c r="PMN157" s="103"/>
      <c r="PMO157" s="103"/>
      <c r="PMP157" s="103"/>
      <c r="PMQ157" s="103"/>
      <c r="PMR157" s="103"/>
      <c r="PMS157" s="103"/>
      <c r="PMT157" s="103"/>
      <c r="PMU157" s="103"/>
      <c r="PMV157" s="103"/>
      <c r="PMW157" s="103"/>
      <c r="PMX157" s="103"/>
      <c r="PMY157" s="103"/>
      <c r="PMZ157" s="103"/>
      <c r="PNA157" s="103"/>
      <c r="PNB157" s="103"/>
      <c r="PNC157" s="103"/>
      <c r="PND157" s="103"/>
      <c r="PNE157" s="103"/>
      <c r="PNF157" s="103"/>
      <c r="PNG157" s="103"/>
      <c r="PNH157" s="103"/>
      <c r="PNI157" s="103"/>
      <c r="PNJ157" s="103"/>
      <c r="PNK157" s="103"/>
      <c r="PNL157" s="103"/>
      <c r="PNM157" s="103"/>
      <c r="PNN157" s="103"/>
      <c r="PNO157" s="103"/>
      <c r="PNP157" s="103"/>
      <c r="PNQ157" s="103"/>
      <c r="PNR157" s="103"/>
      <c r="PNS157" s="103"/>
      <c r="PNT157" s="103"/>
      <c r="PNU157" s="103"/>
      <c r="PNV157" s="103"/>
      <c r="PNW157" s="103"/>
      <c r="PNX157" s="103"/>
      <c r="PNY157" s="103"/>
      <c r="PNZ157" s="103"/>
      <c r="POA157" s="103"/>
      <c r="POB157" s="103"/>
      <c r="POC157" s="103"/>
      <c r="POD157" s="103"/>
      <c r="POE157" s="103"/>
      <c r="POF157" s="103"/>
      <c r="POG157" s="103"/>
      <c r="POH157" s="103"/>
      <c r="POI157" s="103"/>
      <c r="POJ157" s="103"/>
      <c r="POK157" s="103"/>
      <c r="POL157" s="103"/>
      <c r="POM157" s="103"/>
      <c r="PON157" s="103"/>
      <c r="POO157" s="103"/>
      <c r="POP157" s="103"/>
      <c r="POQ157" s="103"/>
      <c r="POR157" s="103"/>
      <c r="POS157" s="103"/>
      <c r="POT157" s="103"/>
      <c r="POU157" s="103"/>
      <c r="POV157" s="103"/>
      <c r="POW157" s="103"/>
      <c r="POX157" s="103"/>
      <c r="POY157" s="103"/>
      <c r="POZ157" s="103"/>
      <c r="PPA157" s="103"/>
      <c r="PPB157" s="103"/>
      <c r="PPC157" s="103"/>
      <c r="PPD157" s="103"/>
      <c r="PPE157" s="103"/>
      <c r="PPF157" s="103"/>
      <c r="PPG157" s="103"/>
      <c r="PPH157" s="103"/>
      <c r="PPI157" s="103"/>
      <c r="PPJ157" s="103"/>
      <c r="PPK157" s="103"/>
      <c r="PPL157" s="103"/>
      <c r="PPM157" s="103"/>
      <c r="PPN157" s="103"/>
      <c r="PPO157" s="103"/>
      <c r="PPP157" s="103"/>
      <c r="PPQ157" s="103"/>
      <c r="PPR157" s="103"/>
      <c r="PPS157" s="103"/>
      <c r="PPT157" s="103"/>
      <c r="PPU157" s="103"/>
      <c r="PPV157" s="103"/>
      <c r="PPW157" s="103"/>
      <c r="PPX157" s="103"/>
      <c r="PPY157" s="103"/>
      <c r="PPZ157" s="103"/>
      <c r="PQA157" s="103"/>
      <c r="PQB157" s="103"/>
      <c r="PQC157" s="103"/>
      <c r="PQD157" s="103"/>
      <c r="PQE157" s="103"/>
      <c r="PQF157" s="103"/>
      <c r="PQG157" s="103"/>
      <c r="PQH157" s="103"/>
      <c r="PQI157" s="103"/>
      <c r="PQJ157" s="103"/>
      <c r="PQK157" s="103"/>
      <c r="PQL157" s="103"/>
      <c r="PQM157" s="103"/>
      <c r="PQN157" s="103"/>
      <c r="PQO157" s="103"/>
      <c r="PQP157" s="103"/>
      <c r="PQQ157" s="103"/>
      <c r="PQR157" s="103"/>
      <c r="PQS157" s="103"/>
      <c r="PQT157" s="103"/>
      <c r="PQU157" s="103"/>
      <c r="PQV157" s="103"/>
      <c r="PQW157" s="103"/>
      <c r="PQX157" s="103"/>
      <c r="PQY157" s="103"/>
      <c r="PQZ157" s="103"/>
      <c r="PRA157" s="103"/>
      <c r="PRB157" s="103"/>
      <c r="PRC157" s="103"/>
      <c r="PRD157" s="103"/>
      <c r="PRE157" s="103"/>
      <c r="PRF157" s="103"/>
      <c r="PRG157" s="103"/>
      <c r="PRH157" s="103"/>
      <c r="PRI157" s="103"/>
      <c r="PRJ157" s="103"/>
      <c r="PRK157" s="103"/>
      <c r="PRL157" s="103"/>
      <c r="PRM157" s="103"/>
      <c r="PRN157" s="103"/>
      <c r="PRO157" s="103"/>
      <c r="PRP157" s="103"/>
      <c r="PRQ157" s="103"/>
      <c r="PRR157" s="103"/>
      <c r="PRS157" s="103"/>
      <c r="PRT157" s="103"/>
      <c r="PRU157" s="103"/>
      <c r="PRV157" s="103"/>
      <c r="PRW157" s="103"/>
      <c r="PRX157" s="103"/>
      <c r="PRY157" s="103"/>
      <c r="PRZ157" s="103"/>
      <c r="PSA157" s="103"/>
      <c r="PSB157" s="103"/>
      <c r="PSC157" s="103"/>
      <c r="PSD157" s="103"/>
      <c r="PSE157" s="103"/>
      <c r="PSF157" s="103"/>
      <c r="PSG157" s="103"/>
      <c r="PSH157" s="103"/>
      <c r="PSI157" s="103"/>
      <c r="PSJ157" s="103"/>
      <c r="PSK157" s="103"/>
      <c r="PSL157" s="103"/>
      <c r="PSM157" s="103"/>
      <c r="PSN157" s="103"/>
      <c r="PSO157" s="103"/>
      <c r="PSP157" s="103"/>
      <c r="PSQ157" s="103"/>
      <c r="PSR157" s="103"/>
      <c r="PSS157" s="103"/>
      <c r="PST157" s="103"/>
      <c r="PSU157" s="103"/>
      <c r="PSV157" s="103"/>
      <c r="PSW157" s="103"/>
      <c r="PSX157" s="103"/>
      <c r="PSY157" s="103"/>
      <c r="PSZ157" s="103"/>
      <c r="PTA157" s="103"/>
      <c r="PTB157" s="103"/>
      <c r="PTC157" s="103"/>
      <c r="PTD157" s="103"/>
      <c r="PTE157" s="103"/>
      <c r="PTF157" s="103"/>
      <c r="PTG157" s="103"/>
      <c r="PTH157" s="103"/>
      <c r="PTI157" s="103"/>
      <c r="PTJ157" s="103"/>
      <c r="PTK157" s="103"/>
      <c r="PTL157" s="103"/>
      <c r="PTM157" s="103"/>
      <c r="PTN157" s="103"/>
      <c r="PTO157" s="103"/>
      <c r="PTP157" s="103"/>
      <c r="PTQ157" s="103"/>
      <c r="PTR157" s="103"/>
      <c r="PTS157" s="103"/>
      <c r="PTT157" s="103"/>
      <c r="PTU157" s="103"/>
      <c r="PTV157" s="103"/>
      <c r="PTW157" s="103"/>
      <c r="PTX157" s="103"/>
      <c r="PTY157" s="103"/>
      <c r="PTZ157" s="103"/>
      <c r="PUA157" s="103"/>
      <c r="PUB157" s="103"/>
      <c r="PUC157" s="103"/>
      <c r="PUD157" s="103"/>
      <c r="PUE157" s="103"/>
      <c r="PUF157" s="103"/>
      <c r="PUG157" s="103"/>
      <c r="PUH157" s="103"/>
      <c r="PUI157" s="103"/>
      <c r="PUJ157" s="103"/>
      <c r="PUK157" s="103"/>
      <c r="PUL157" s="103"/>
      <c r="PUM157" s="103"/>
      <c r="PUN157" s="103"/>
      <c r="PUO157" s="103"/>
      <c r="PUP157" s="103"/>
      <c r="PUQ157" s="103"/>
      <c r="PUR157" s="103"/>
      <c r="PUS157" s="103"/>
      <c r="PUT157" s="103"/>
      <c r="PUU157" s="103"/>
      <c r="PUV157" s="103"/>
      <c r="PUW157" s="103"/>
      <c r="PUX157" s="103"/>
      <c r="PUY157" s="103"/>
      <c r="PUZ157" s="103"/>
      <c r="PVA157" s="103"/>
      <c r="PVB157" s="103"/>
      <c r="PVC157" s="103"/>
      <c r="PVD157" s="103"/>
      <c r="PVE157" s="103"/>
      <c r="PVF157" s="103"/>
      <c r="PVG157" s="103"/>
      <c r="PVH157" s="103"/>
      <c r="PVI157" s="103"/>
      <c r="PVJ157" s="103"/>
      <c r="PVK157" s="103"/>
      <c r="PVL157" s="103"/>
      <c r="PVM157" s="103"/>
      <c r="PVN157" s="103"/>
      <c r="PVO157" s="103"/>
      <c r="PVP157" s="103"/>
      <c r="PVQ157" s="103"/>
      <c r="PVR157" s="103"/>
      <c r="PVS157" s="103"/>
      <c r="PVT157" s="103"/>
      <c r="PVU157" s="103"/>
      <c r="PVV157" s="103"/>
      <c r="PVW157" s="103"/>
      <c r="PVX157" s="103"/>
      <c r="PVY157" s="103"/>
      <c r="PVZ157" s="103"/>
      <c r="PWA157" s="103"/>
      <c r="PWB157" s="103"/>
      <c r="PWC157" s="103"/>
      <c r="PWD157" s="103"/>
      <c r="PWE157" s="103"/>
      <c r="PWF157" s="103"/>
      <c r="PWG157" s="103"/>
      <c r="PWH157" s="103"/>
      <c r="PWI157" s="103"/>
      <c r="PWJ157" s="103"/>
      <c r="PWK157" s="103"/>
      <c r="PWL157" s="103"/>
      <c r="PWM157" s="103"/>
      <c r="PWN157" s="103"/>
      <c r="PWO157" s="103"/>
      <c r="PWP157" s="103"/>
      <c r="PWQ157" s="103"/>
      <c r="PWR157" s="103"/>
      <c r="PWS157" s="103"/>
      <c r="PWT157" s="103"/>
      <c r="PWU157" s="103"/>
      <c r="PWV157" s="103"/>
      <c r="PWW157" s="103"/>
      <c r="PWX157" s="103"/>
      <c r="PWY157" s="103"/>
      <c r="PWZ157" s="103"/>
      <c r="PXA157" s="103"/>
      <c r="PXB157" s="103"/>
      <c r="PXC157" s="103"/>
      <c r="PXD157" s="103"/>
      <c r="PXE157" s="103"/>
      <c r="PXF157" s="103"/>
      <c r="PXG157" s="103"/>
      <c r="PXH157" s="103"/>
      <c r="PXI157" s="103"/>
      <c r="PXJ157" s="103"/>
      <c r="PXK157" s="103"/>
      <c r="PXL157" s="103"/>
      <c r="PXM157" s="103"/>
      <c r="PXN157" s="103"/>
      <c r="PXO157" s="103"/>
      <c r="PXP157" s="103"/>
      <c r="PXQ157" s="103"/>
      <c r="PXR157" s="103"/>
      <c r="PXS157" s="103"/>
      <c r="PXT157" s="103"/>
      <c r="PXU157" s="103"/>
      <c r="PXV157" s="103"/>
      <c r="PXW157" s="103"/>
      <c r="PXX157" s="103"/>
      <c r="PXY157" s="103"/>
      <c r="PXZ157" s="103"/>
      <c r="PYA157" s="103"/>
      <c r="PYB157" s="103"/>
      <c r="PYC157" s="103"/>
      <c r="PYD157" s="103"/>
      <c r="PYE157" s="103"/>
      <c r="PYF157" s="103"/>
      <c r="PYG157" s="103"/>
      <c r="PYH157" s="103"/>
      <c r="PYI157" s="103"/>
      <c r="PYJ157" s="103"/>
      <c r="PYK157" s="103"/>
      <c r="PYL157" s="103"/>
      <c r="PYM157" s="103"/>
      <c r="PYN157" s="103"/>
      <c r="PYO157" s="103"/>
      <c r="PYP157" s="103"/>
      <c r="PYQ157" s="103"/>
      <c r="PYR157" s="103"/>
      <c r="PYS157" s="103"/>
      <c r="PYT157" s="103"/>
      <c r="PYU157" s="103"/>
      <c r="PYV157" s="103"/>
      <c r="PYW157" s="103"/>
      <c r="PYX157" s="103"/>
      <c r="PYY157" s="103"/>
      <c r="PYZ157" s="103"/>
      <c r="PZA157" s="103"/>
      <c r="PZB157" s="103"/>
      <c r="PZC157" s="103"/>
      <c r="PZD157" s="103"/>
      <c r="PZE157" s="103"/>
      <c r="PZF157" s="103"/>
      <c r="PZG157" s="103"/>
      <c r="PZH157" s="103"/>
      <c r="PZI157" s="103"/>
      <c r="PZJ157" s="103"/>
      <c r="PZK157" s="103"/>
      <c r="PZL157" s="103"/>
      <c r="PZM157" s="103"/>
      <c r="PZN157" s="103"/>
      <c r="PZO157" s="103"/>
      <c r="PZP157" s="103"/>
      <c r="PZQ157" s="103"/>
      <c r="PZR157" s="103"/>
      <c r="PZS157" s="103"/>
      <c r="PZT157" s="103"/>
      <c r="PZU157" s="103"/>
      <c r="PZV157" s="103"/>
      <c r="PZW157" s="103"/>
      <c r="PZX157" s="103"/>
      <c r="PZY157" s="103"/>
      <c r="PZZ157" s="103"/>
      <c r="QAA157" s="103"/>
      <c r="QAB157" s="103"/>
      <c r="QAC157" s="103"/>
      <c r="QAD157" s="103"/>
      <c r="QAE157" s="103"/>
      <c r="QAF157" s="103"/>
      <c r="QAG157" s="103"/>
      <c r="QAH157" s="103"/>
      <c r="QAI157" s="103"/>
      <c r="QAJ157" s="103"/>
      <c r="QAK157" s="103"/>
      <c r="QAL157" s="103"/>
      <c r="QAM157" s="103"/>
      <c r="QAN157" s="103"/>
      <c r="QAO157" s="103"/>
      <c r="QAP157" s="103"/>
      <c r="QAQ157" s="103"/>
      <c r="QAR157" s="103"/>
      <c r="QAS157" s="103"/>
      <c r="QAT157" s="103"/>
      <c r="QAU157" s="103"/>
      <c r="QAV157" s="103"/>
      <c r="QAW157" s="103"/>
      <c r="QAX157" s="103"/>
      <c r="QAY157" s="103"/>
      <c r="QAZ157" s="103"/>
      <c r="QBA157" s="103"/>
      <c r="QBB157" s="103"/>
      <c r="QBC157" s="103"/>
      <c r="QBD157" s="103"/>
      <c r="QBE157" s="103"/>
      <c r="QBF157" s="103"/>
      <c r="QBG157" s="103"/>
      <c r="QBH157" s="103"/>
      <c r="QBI157" s="103"/>
      <c r="QBJ157" s="103"/>
      <c r="QBK157" s="103"/>
      <c r="QBL157" s="103"/>
      <c r="QBM157" s="103"/>
      <c r="QBN157" s="103"/>
      <c r="QBO157" s="103"/>
      <c r="QBP157" s="103"/>
      <c r="QBQ157" s="103"/>
      <c r="QBR157" s="103"/>
      <c r="QBS157" s="103"/>
      <c r="QBT157" s="103"/>
      <c r="QBU157" s="103"/>
      <c r="QBV157" s="103"/>
      <c r="QBW157" s="103"/>
      <c r="QBX157" s="103"/>
      <c r="QBY157" s="103"/>
      <c r="QBZ157" s="103"/>
      <c r="QCA157" s="103"/>
      <c r="QCB157" s="103"/>
      <c r="QCC157" s="103"/>
      <c r="QCD157" s="103"/>
      <c r="QCE157" s="103"/>
      <c r="QCF157" s="103"/>
      <c r="QCG157" s="103"/>
      <c r="QCH157" s="103"/>
      <c r="QCI157" s="103"/>
      <c r="QCJ157" s="103"/>
      <c r="QCK157" s="103"/>
      <c r="QCL157" s="103"/>
      <c r="QCM157" s="103"/>
      <c r="QCN157" s="103"/>
      <c r="QCO157" s="103"/>
      <c r="QCP157" s="103"/>
      <c r="QCQ157" s="103"/>
      <c r="QCR157" s="103"/>
      <c r="QCS157" s="103"/>
      <c r="QCT157" s="103"/>
      <c r="QCU157" s="103"/>
      <c r="QCV157" s="103"/>
      <c r="QCW157" s="103"/>
      <c r="QCX157" s="103"/>
      <c r="QCY157" s="103"/>
      <c r="QCZ157" s="103"/>
      <c r="QDA157" s="103"/>
      <c r="QDB157" s="103"/>
      <c r="QDC157" s="103"/>
      <c r="QDD157" s="103"/>
      <c r="QDE157" s="103"/>
      <c r="QDF157" s="103"/>
      <c r="QDG157" s="103"/>
      <c r="QDH157" s="103"/>
      <c r="QDI157" s="103"/>
      <c r="QDJ157" s="103"/>
      <c r="QDK157" s="103"/>
      <c r="QDL157" s="103"/>
      <c r="QDM157" s="103"/>
      <c r="QDN157" s="103"/>
      <c r="QDO157" s="103"/>
      <c r="QDP157" s="103"/>
      <c r="QDQ157" s="103"/>
      <c r="QDR157" s="103"/>
      <c r="QDS157" s="103"/>
      <c r="QDT157" s="103"/>
      <c r="QDU157" s="103"/>
      <c r="QDV157" s="103"/>
      <c r="QDW157" s="103"/>
      <c r="QDX157" s="103"/>
      <c r="QDY157" s="103"/>
      <c r="QDZ157" s="103"/>
      <c r="QEA157" s="103"/>
      <c r="QEB157" s="103"/>
      <c r="QEC157" s="103"/>
      <c r="QED157" s="103"/>
      <c r="QEE157" s="103"/>
      <c r="QEF157" s="103"/>
      <c r="QEG157" s="103"/>
      <c r="QEH157" s="103"/>
      <c r="QEI157" s="103"/>
      <c r="QEJ157" s="103"/>
      <c r="QEK157" s="103"/>
      <c r="QEL157" s="103"/>
      <c r="QEM157" s="103"/>
      <c r="QEN157" s="103"/>
      <c r="QEO157" s="103"/>
      <c r="QEP157" s="103"/>
      <c r="QEQ157" s="103"/>
      <c r="QER157" s="103"/>
      <c r="QES157" s="103"/>
      <c r="QET157" s="103"/>
      <c r="QEU157" s="103"/>
      <c r="QEV157" s="103"/>
      <c r="QEW157" s="103"/>
      <c r="QEX157" s="103"/>
      <c r="QEY157" s="103"/>
      <c r="QEZ157" s="103"/>
      <c r="QFA157" s="103"/>
      <c r="QFB157" s="103"/>
      <c r="QFC157" s="103"/>
      <c r="QFD157" s="103"/>
      <c r="QFE157" s="103"/>
      <c r="QFF157" s="103"/>
      <c r="QFG157" s="103"/>
      <c r="QFH157" s="103"/>
      <c r="QFI157" s="103"/>
      <c r="QFJ157" s="103"/>
      <c r="QFK157" s="103"/>
      <c r="QFL157" s="103"/>
      <c r="QFM157" s="103"/>
      <c r="QFN157" s="103"/>
      <c r="QFO157" s="103"/>
      <c r="QFP157" s="103"/>
      <c r="QFQ157" s="103"/>
      <c r="QFR157" s="103"/>
      <c r="QFS157" s="103"/>
      <c r="QFT157" s="103"/>
      <c r="QFU157" s="103"/>
      <c r="QFV157" s="103"/>
      <c r="QFW157" s="103"/>
      <c r="QFX157" s="103"/>
      <c r="QFY157" s="103"/>
      <c r="QFZ157" s="103"/>
      <c r="QGA157" s="103"/>
      <c r="QGB157" s="103"/>
      <c r="QGC157" s="103"/>
      <c r="QGD157" s="103"/>
      <c r="QGE157" s="103"/>
      <c r="QGF157" s="103"/>
      <c r="QGG157" s="103"/>
      <c r="QGH157" s="103"/>
      <c r="QGI157" s="103"/>
      <c r="QGJ157" s="103"/>
      <c r="QGK157" s="103"/>
      <c r="QGL157" s="103"/>
      <c r="QGM157" s="103"/>
      <c r="QGN157" s="103"/>
      <c r="QGO157" s="103"/>
      <c r="QGP157" s="103"/>
      <c r="QGQ157" s="103"/>
      <c r="QGR157" s="103"/>
      <c r="QGS157" s="103"/>
      <c r="QGT157" s="103"/>
      <c r="QGU157" s="103"/>
      <c r="QGV157" s="103"/>
      <c r="QGW157" s="103"/>
      <c r="QGX157" s="103"/>
      <c r="QGY157" s="103"/>
      <c r="QGZ157" s="103"/>
      <c r="QHA157" s="103"/>
      <c r="QHB157" s="103"/>
      <c r="QHC157" s="103"/>
      <c r="QHD157" s="103"/>
      <c r="QHE157" s="103"/>
      <c r="QHF157" s="103"/>
      <c r="QHG157" s="103"/>
      <c r="QHH157" s="103"/>
      <c r="QHI157" s="103"/>
      <c r="QHJ157" s="103"/>
      <c r="QHK157" s="103"/>
      <c r="QHL157" s="103"/>
      <c r="QHM157" s="103"/>
      <c r="QHN157" s="103"/>
      <c r="QHO157" s="103"/>
      <c r="QHP157" s="103"/>
      <c r="QHQ157" s="103"/>
      <c r="QHR157" s="103"/>
      <c r="QHS157" s="103"/>
      <c r="QHT157" s="103"/>
      <c r="QHU157" s="103"/>
      <c r="QHV157" s="103"/>
      <c r="QHW157" s="103"/>
      <c r="QHX157" s="103"/>
      <c r="QHY157" s="103"/>
      <c r="QHZ157" s="103"/>
      <c r="QIA157" s="103"/>
      <c r="QIB157" s="103"/>
      <c r="QIC157" s="103"/>
      <c r="QID157" s="103"/>
      <c r="QIE157" s="103"/>
      <c r="QIF157" s="103"/>
      <c r="QIG157" s="103"/>
      <c r="QIH157" s="103"/>
      <c r="QII157" s="103"/>
      <c r="QIJ157" s="103"/>
      <c r="QIK157" s="103"/>
      <c r="QIL157" s="103"/>
      <c r="QIM157" s="103"/>
      <c r="QIN157" s="103"/>
      <c r="QIO157" s="103"/>
      <c r="QIP157" s="103"/>
      <c r="QIQ157" s="103"/>
      <c r="QIR157" s="103"/>
      <c r="QIS157" s="103"/>
      <c r="QIT157" s="103"/>
      <c r="QIU157" s="103"/>
      <c r="QIV157" s="103"/>
      <c r="QIW157" s="103"/>
      <c r="QIX157" s="103"/>
      <c r="QIY157" s="103"/>
      <c r="QIZ157" s="103"/>
      <c r="QJA157" s="103"/>
      <c r="QJB157" s="103"/>
      <c r="QJC157" s="103"/>
      <c r="QJD157" s="103"/>
      <c r="QJE157" s="103"/>
      <c r="QJF157" s="103"/>
      <c r="QJG157" s="103"/>
      <c r="QJH157" s="103"/>
      <c r="QJI157" s="103"/>
      <c r="QJJ157" s="103"/>
      <c r="QJK157" s="103"/>
      <c r="QJL157" s="103"/>
      <c r="QJM157" s="103"/>
      <c r="QJN157" s="103"/>
      <c r="QJO157" s="103"/>
      <c r="QJP157" s="103"/>
      <c r="QJQ157" s="103"/>
      <c r="QJR157" s="103"/>
      <c r="QJS157" s="103"/>
      <c r="QJT157" s="103"/>
      <c r="QJU157" s="103"/>
      <c r="QJV157" s="103"/>
      <c r="QJW157" s="103"/>
      <c r="QJX157" s="103"/>
      <c r="QJY157" s="103"/>
      <c r="QJZ157" s="103"/>
      <c r="QKA157" s="103"/>
      <c r="QKB157" s="103"/>
      <c r="QKC157" s="103"/>
      <c r="QKD157" s="103"/>
      <c r="QKE157" s="103"/>
      <c r="QKF157" s="103"/>
      <c r="QKG157" s="103"/>
      <c r="QKH157" s="103"/>
      <c r="QKI157" s="103"/>
      <c r="QKJ157" s="103"/>
      <c r="QKK157" s="103"/>
      <c r="QKL157" s="103"/>
      <c r="QKM157" s="103"/>
      <c r="QKN157" s="103"/>
      <c r="QKO157" s="103"/>
      <c r="QKP157" s="103"/>
      <c r="QKQ157" s="103"/>
      <c r="QKR157" s="103"/>
      <c r="QKS157" s="103"/>
      <c r="QKT157" s="103"/>
      <c r="QKU157" s="103"/>
      <c r="QKV157" s="103"/>
      <c r="QKW157" s="103"/>
      <c r="QKX157" s="103"/>
      <c r="QKY157" s="103"/>
      <c r="QKZ157" s="103"/>
      <c r="QLA157" s="103"/>
      <c r="QLB157" s="103"/>
      <c r="QLC157" s="103"/>
      <c r="QLD157" s="103"/>
      <c r="QLE157" s="103"/>
      <c r="QLF157" s="103"/>
      <c r="QLG157" s="103"/>
      <c r="QLH157" s="103"/>
      <c r="QLI157" s="103"/>
      <c r="QLJ157" s="103"/>
      <c r="QLK157" s="103"/>
      <c r="QLL157" s="103"/>
      <c r="QLM157" s="103"/>
      <c r="QLN157" s="103"/>
      <c r="QLO157" s="103"/>
      <c r="QLP157" s="103"/>
      <c r="QLQ157" s="103"/>
      <c r="QLR157" s="103"/>
      <c r="QLS157" s="103"/>
      <c r="QLT157" s="103"/>
      <c r="QLU157" s="103"/>
      <c r="QLV157" s="103"/>
      <c r="QLW157" s="103"/>
      <c r="QLX157" s="103"/>
      <c r="QLY157" s="103"/>
      <c r="QLZ157" s="103"/>
      <c r="QMA157" s="103"/>
      <c r="QMB157" s="103"/>
      <c r="QMC157" s="103"/>
      <c r="QMD157" s="103"/>
      <c r="QME157" s="103"/>
      <c r="QMF157" s="103"/>
      <c r="QMG157" s="103"/>
      <c r="QMH157" s="103"/>
      <c r="QMI157" s="103"/>
      <c r="QMJ157" s="103"/>
      <c r="QMK157" s="103"/>
      <c r="QML157" s="103"/>
      <c r="QMM157" s="103"/>
      <c r="QMN157" s="103"/>
      <c r="QMO157" s="103"/>
      <c r="QMP157" s="103"/>
      <c r="QMQ157" s="103"/>
      <c r="QMR157" s="103"/>
      <c r="QMS157" s="103"/>
      <c r="QMT157" s="103"/>
      <c r="QMU157" s="103"/>
      <c r="QMV157" s="103"/>
      <c r="QMW157" s="103"/>
      <c r="QMX157" s="103"/>
      <c r="QMY157" s="103"/>
      <c r="QMZ157" s="103"/>
      <c r="QNA157" s="103"/>
      <c r="QNB157" s="103"/>
      <c r="QNC157" s="103"/>
      <c r="QND157" s="103"/>
      <c r="QNE157" s="103"/>
      <c r="QNF157" s="103"/>
      <c r="QNG157" s="103"/>
      <c r="QNH157" s="103"/>
      <c r="QNI157" s="103"/>
      <c r="QNJ157" s="103"/>
      <c r="QNK157" s="103"/>
      <c r="QNL157" s="103"/>
      <c r="QNM157" s="103"/>
      <c r="QNN157" s="103"/>
      <c r="QNO157" s="103"/>
      <c r="QNP157" s="103"/>
      <c r="QNQ157" s="103"/>
      <c r="QNR157" s="103"/>
      <c r="QNS157" s="103"/>
      <c r="QNT157" s="103"/>
      <c r="QNU157" s="103"/>
      <c r="QNV157" s="103"/>
      <c r="QNW157" s="103"/>
      <c r="QNX157" s="103"/>
      <c r="QNY157" s="103"/>
      <c r="QNZ157" s="103"/>
      <c r="QOA157" s="103"/>
      <c r="QOB157" s="103"/>
      <c r="QOC157" s="103"/>
      <c r="QOD157" s="103"/>
      <c r="QOE157" s="103"/>
      <c r="QOF157" s="103"/>
      <c r="QOG157" s="103"/>
      <c r="QOH157" s="103"/>
      <c r="QOI157" s="103"/>
      <c r="QOJ157" s="103"/>
      <c r="QOK157" s="103"/>
      <c r="QOL157" s="103"/>
      <c r="QOM157" s="103"/>
      <c r="QON157" s="103"/>
      <c r="QOO157" s="103"/>
      <c r="QOP157" s="103"/>
      <c r="QOQ157" s="103"/>
      <c r="QOR157" s="103"/>
      <c r="QOS157" s="103"/>
      <c r="QOT157" s="103"/>
      <c r="QOU157" s="103"/>
      <c r="QOV157" s="103"/>
      <c r="QOW157" s="103"/>
      <c r="QOX157" s="103"/>
      <c r="QOY157" s="103"/>
      <c r="QOZ157" s="103"/>
      <c r="QPA157" s="103"/>
      <c r="QPB157" s="103"/>
      <c r="QPC157" s="103"/>
      <c r="QPD157" s="103"/>
      <c r="QPE157" s="103"/>
      <c r="QPF157" s="103"/>
      <c r="QPG157" s="103"/>
      <c r="QPH157" s="103"/>
      <c r="QPI157" s="103"/>
      <c r="QPJ157" s="103"/>
      <c r="QPK157" s="103"/>
      <c r="QPL157" s="103"/>
      <c r="QPM157" s="103"/>
      <c r="QPN157" s="103"/>
      <c r="QPO157" s="103"/>
      <c r="QPP157" s="103"/>
      <c r="QPQ157" s="103"/>
      <c r="QPR157" s="103"/>
      <c r="QPS157" s="103"/>
      <c r="QPT157" s="103"/>
      <c r="QPU157" s="103"/>
      <c r="QPV157" s="103"/>
      <c r="QPW157" s="103"/>
      <c r="QPX157" s="103"/>
      <c r="QPY157" s="103"/>
      <c r="QPZ157" s="103"/>
      <c r="QQA157" s="103"/>
      <c r="QQB157" s="103"/>
      <c r="QQC157" s="103"/>
      <c r="QQD157" s="103"/>
      <c r="QQE157" s="103"/>
      <c r="QQF157" s="103"/>
      <c r="QQG157" s="103"/>
      <c r="QQH157" s="103"/>
      <c r="QQI157" s="103"/>
      <c r="QQJ157" s="103"/>
      <c r="QQK157" s="103"/>
      <c r="QQL157" s="103"/>
      <c r="QQM157" s="103"/>
      <c r="QQN157" s="103"/>
      <c r="QQO157" s="103"/>
      <c r="QQP157" s="103"/>
      <c r="QQQ157" s="103"/>
      <c r="QQR157" s="103"/>
      <c r="QQS157" s="103"/>
      <c r="QQT157" s="103"/>
      <c r="QQU157" s="103"/>
      <c r="QQV157" s="103"/>
      <c r="QQW157" s="103"/>
      <c r="QQX157" s="103"/>
      <c r="QQY157" s="103"/>
      <c r="QQZ157" s="103"/>
      <c r="QRA157" s="103"/>
      <c r="QRB157" s="103"/>
      <c r="QRC157" s="103"/>
      <c r="QRD157" s="103"/>
      <c r="QRE157" s="103"/>
      <c r="QRF157" s="103"/>
      <c r="QRG157" s="103"/>
      <c r="QRH157" s="103"/>
      <c r="QRI157" s="103"/>
      <c r="QRJ157" s="103"/>
      <c r="QRK157" s="103"/>
      <c r="QRL157" s="103"/>
      <c r="QRM157" s="103"/>
      <c r="QRN157" s="103"/>
      <c r="QRO157" s="103"/>
      <c r="QRP157" s="103"/>
      <c r="QRQ157" s="103"/>
      <c r="QRR157" s="103"/>
      <c r="QRS157" s="103"/>
      <c r="QRT157" s="103"/>
      <c r="QRU157" s="103"/>
      <c r="QRV157" s="103"/>
      <c r="QRW157" s="103"/>
      <c r="QRX157" s="103"/>
      <c r="QRY157" s="103"/>
      <c r="QRZ157" s="103"/>
      <c r="QSA157" s="103"/>
      <c r="QSB157" s="103"/>
      <c r="QSC157" s="103"/>
      <c r="QSD157" s="103"/>
      <c r="QSE157" s="103"/>
      <c r="QSF157" s="103"/>
      <c r="QSG157" s="103"/>
      <c r="QSH157" s="103"/>
      <c r="QSI157" s="103"/>
      <c r="QSJ157" s="103"/>
      <c r="QSK157" s="103"/>
      <c r="QSL157" s="103"/>
      <c r="QSM157" s="103"/>
      <c r="QSN157" s="103"/>
      <c r="QSO157" s="103"/>
      <c r="QSP157" s="103"/>
      <c r="QSQ157" s="103"/>
      <c r="QSR157" s="103"/>
      <c r="QSS157" s="103"/>
      <c r="QST157" s="103"/>
      <c r="QSU157" s="103"/>
      <c r="QSV157" s="103"/>
      <c r="QSW157" s="103"/>
      <c r="QSX157" s="103"/>
      <c r="QSY157" s="103"/>
      <c r="QSZ157" s="103"/>
      <c r="QTA157" s="103"/>
      <c r="QTB157" s="103"/>
      <c r="QTC157" s="103"/>
      <c r="QTD157" s="103"/>
      <c r="QTE157" s="103"/>
      <c r="QTF157" s="103"/>
      <c r="QTG157" s="103"/>
      <c r="QTH157" s="103"/>
      <c r="QTI157" s="103"/>
      <c r="QTJ157" s="103"/>
      <c r="QTK157" s="103"/>
      <c r="QTL157" s="103"/>
      <c r="QTM157" s="103"/>
      <c r="QTN157" s="103"/>
      <c r="QTO157" s="103"/>
      <c r="QTP157" s="103"/>
      <c r="QTQ157" s="103"/>
      <c r="QTR157" s="103"/>
      <c r="QTS157" s="103"/>
      <c r="QTT157" s="103"/>
      <c r="QTU157" s="103"/>
      <c r="QTV157" s="103"/>
      <c r="QTW157" s="103"/>
      <c r="QTX157" s="103"/>
      <c r="QTY157" s="103"/>
      <c r="QTZ157" s="103"/>
      <c r="QUA157" s="103"/>
      <c r="QUB157" s="103"/>
      <c r="QUC157" s="103"/>
      <c r="QUD157" s="103"/>
      <c r="QUE157" s="103"/>
      <c r="QUF157" s="103"/>
      <c r="QUG157" s="103"/>
      <c r="QUH157" s="103"/>
      <c r="QUI157" s="103"/>
      <c r="QUJ157" s="103"/>
      <c r="QUK157" s="103"/>
      <c r="QUL157" s="103"/>
      <c r="QUM157" s="103"/>
      <c r="QUN157" s="103"/>
      <c r="QUO157" s="103"/>
      <c r="QUP157" s="103"/>
      <c r="QUQ157" s="103"/>
      <c r="QUR157" s="103"/>
      <c r="QUS157" s="103"/>
      <c r="QUT157" s="103"/>
      <c r="QUU157" s="103"/>
      <c r="QUV157" s="103"/>
      <c r="QUW157" s="103"/>
      <c r="QUX157" s="103"/>
      <c r="QUY157" s="103"/>
      <c r="QUZ157" s="103"/>
      <c r="QVA157" s="103"/>
      <c r="QVB157" s="103"/>
      <c r="QVC157" s="103"/>
      <c r="QVD157" s="103"/>
      <c r="QVE157" s="103"/>
      <c r="QVF157" s="103"/>
      <c r="QVG157" s="103"/>
      <c r="QVH157" s="103"/>
      <c r="QVI157" s="103"/>
      <c r="QVJ157" s="103"/>
      <c r="QVK157" s="103"/>
      <c r="QVL157" s="103"/>
      <c r="QVM157" s="103"/>
      <c r="QVN157" s="103"/>
      <c r="QVO157" s="103"/>
      <c r="QVP157" s="103"/>
      <c r="QVQ157" s="103"/>
      <c r="QVR157" s="103"/>
      <c r="QVS157" s="103"/>
      <c r="QVT157" s="103"/>
      <c r="QVU157" s="103"/>
      <c r="QVV157" s="103"/>
      <c r="QVW157" s="103"/>
      <c r="QVX157" s="103"/>
      <c r="QVY157" s="103"/>
      <c r="QVZ157" s="103"/>
      <c r="QWA157" s="103"/>
      <c r="QWB157" s="103"/>
      <c r="QWC157" s="103"/>
      <c r="QWD157" s="103"/>
      <c r="QWE157" s="103"/>
      <c r="QWF157" s="103"/>
      <c r="QWG157" s="103"/>
      <c r="QWH157" s="103"/>
      <c r="QWI157" s="103"/>
      <c r="QWJ157" s="103"/>
      <c r="QWK157" s="103"/>
      <c r="QWL157" s="103"/>
      <c r="QWM157" s="103"/>
      <c r="QWN157" s="103"/>
      <c r="QWO157" s="103"/>
      <c r="QWP157" s="103"/>
      <c r="QWQ157" s="103"/>
      <c r="QWR157" s="103"/>
      <c r="QWS157" s="103"/>
      <c r="QWT157" s="103"/>
      <c r="QWU157" s="103"/>
      <c r="QWV157" s="103"/>
      <c r="QWW157" s="103"/>
      <c r="QWX157" s="103"/>
      <c r="QWY157" s="103"/>
      <c r="QWZ157" s="103"/>
      <c r="QXA157" s="103"/>
      <c r="QXB157" s="103"/>
      <c r="QXC157" s="103"/>
      <c r="QXD157" s="103"/>
      <c r="QXE157" s="103"/>
      <c r="QXF157" s="103"/>
      <c r="QXG157" s="103"/>
      <c r="QXH157" s="103"/>
      <c r="QXI157" s="103"/>
      <c r="QXJ157" s="103"/>
      <c r="QXK157" s="103"/>
      <c r="QXL157" s="103"/>
      <c r="QXM157" s="103"/>
      <c r="QXN157" s="103"/>
      <c r="QXO157" s="103"/>
      <c r="QXP157" s="103"/>
      <c r="QXQ157" s="103"/>
      <c r="QXR157" s="103"/>
      <c r="QXS157" s="103"/>
      <c r="QXT157" s="103"/>
      <c r="QXU157" s="103"/>
      <c r="QXV157" s="103"/>
      <c r="QXW157" s="103"/>
      <c r="QXX157" s="103"/>
      <c r="QXY157" s="103"/>
      <c r="QXZ157" s="103"/>
      <c r="QYA157" s="103"/>
      <c r="QYB157" s="103"/>
      <c r="QYC157" s="103"/>
      <c r="QYD157" s="103"/>
      <c r="QYE157" s="103"/>
      <c r="QYF157" s="103"/>
      <c r="QYG157" s="103"/>
      <c r="QYH157" s="103"/>
      <c r="QYI157" s="103"/>
      <c r="QYJ157" s="103"/>
      <c r="QYK157" s="103"/>
      <c r="QYL157" s="103"/>
      <c r="QYM157" s="103"/>
      <c r="QYN157" s="103"/>
      <c r="QYO157" s="103"/>
      <c r="QYP157" s="103"/>
      <c r="QYQ157" s="103"/>
      <c r="QYR157" s="103"/>
      <c r="QYS157" s="103"/>
      <c r="QYT157" s="103"/>
      <c r="QYU157" s="103"/>
      <c r="QYV157" s="103"/>
      <c r="QYW157" s="103"/>
      <c r="QYX157" s="103"/>
      <c r="QYY157" s="103"/>
      <c r="QYZ157" s="103"/>
      <c r="QZA157" s="103"/>
      <c r="QZB157" s="103"/>
      <c r="QZC157" s="103"/>
      <c r="QZD157" s="103"/>
      <c r="QZE157" s="103"/>
      <c r="QZF157" s="103"/>
      <c r="QZG157" s="103"/>
      <c r="QZH157" s="103"/>
      <c r="QZI157" s="103"/>
      <c r="QZJ157" s="103"/>
      <c r="QZK157" s="103"/>
      <c r="QZL157" s="103"/>
      <c r="QZM157" s="103"/>
      <c r="QZN157" s="103"/>
      <c r="QZO157" s="103"/>
      <c r="QZP157" s="103"/>
      <c r="QZQ157" s="103"/>
      <c r="QZR157" s="103"/>
      <c r="QZS157" s="103"/>
      <c r="QZT157" s="103"/>
      <c r="QZU157" s="103"/>
      <c r="QZV157" s="103"/>
      <c r="QZW157" s="103"/>
      <c r="QZX157" s="103"/>
      <c r="QZY157" s="103"/>
      <c r="QZZ157" s="103"/>
      <c r="RAA157" s="103"/>
      <c r="RAB157" s="103"/>
      <c r="RAC157" s="103"/>
      <c r="RAD157" s="103"/>
      <c r="RAE157" s="103"/>
      <c r="RAF157" s="103"/>
      <c r="RAG157" s="103"/>
      <c r="RAH157" s="103"/>
      <c r="RAI157" s="103"/>
      <c r="RAJ157" s="103"/>
      <c r="RAK157" s="103"/>
      <c r="RAL157" s="103"/>
      <c r="RAM157" s="103"/>
      <c r="RAN157" s="103"/>
      <c r="RAO157" s="103"/>
      <c r="RAP157" s="103"/>
      <c r="RAQ157" s="103"/>
      <c r="RAR157" s="103"/>
      <c r="RAS157" s="103"/>
      <c r="RAT157" s="103"/>
      <c r="RAU157" s="103"/>
      <c r="RAV157" s="103"/>
      <c r="RAW157" s="103"/>
      <c r="RAX157" s="103"/>
      <c r="RAY157" s="103"/>
      <c r="RAZ157" s="103"/>
      <c r="RBA157" s="103"/>
      <c r="RBB157" s="103"/>
      <c r="RBC157" s="103"/>
      <c r="RBD157" s="103"/>
      <c r="RBE157" s="103"/>
      <c r="RBF157" s="103"/>
      <c r="RBG157" s="103"/>
      <c r="RBH157" s="103"/>
      <c r="RBI157" s="103"/>
      <c r="RBJ157" s="103"/>
      <c r="RBK157" s="103"/>
      <c r="RBL157" s="103"/>
      <c r="RBM157" s="103"/>
      <c r="RBN157" s="103"/>
      <c r="RBO157" s="103"/>
      <c r="RBP157" s="103"/>
      <c r="RBQ157" s="103"/>
      <c r="RBR157" s="103"/>
      <c r="RBS157" s="103"/>
      <c r="RBT157" s="103"/>
      <c r="RBU157" s="103"/>
      <c r="RBV157" s="103"/>
      <c r="RBW157" s="103"/>
      <c r="RBX157" s="103"/>
      <c r="RBY157" s="103"/>
      <c r="RBZ157" s="103"/>
      <c r="RCA157" s="103"/>
      <c r="RCB157" s="103"/>
      <c r="RCC157" s="103"/>
      <c r="RCD157" s="103"/>
      <c r="RCE157" s="103"/>
      <c r="RCF157" s="103"/>
      <c r="RCG157" s="103"/>
      <c r="RCH157" s="103"/>
      <c r="RCI157" s="103"/>
      <c r="RCJ157" s="103"/>
      <c r="RCK157" s="103"/>
      <c r="RCL157" s="103"/>
      <c r="RCM157" s="103"/>
      <c r="RCN157" s="103"/>
      <c r="RCO157" s="103"/>
      <c r="RCP157" s="103"/>
      <c r="RCQ157" s="103"/>
      <c r="RCR157" s="103"/>
      <c r="RCS157" s="103"/>
      <c r="RCT157" s="103"/>
      <c r="RCU157" s="103"/>
      <c r="RCV157" s="103"/>
      <c r="RCW157" s="103"/>
      <c r="RCX157" s="103"/>
      <c r="RCY157" s="103"/>
      <c r="RCZ157" s="103"/>
      <c r="RDA157" s="103"/>
      <c r="RDB157" s="103"/>
      <c r="RDC157" s="103"/>
      <c r="RDD157" s="103"/>
      <c r="RDE157" s="103"/>
      <c r="RDF157" s="103"/>
      <c r="RDG157" s="103"/>
      <c r="RDH157" s="103"/>
      <c r="RDI157" s="103"/>
      <c r="RDJ157" s="103"/>
      <c r="RDK157" s="103"/>
      <c r="RDL157" s="103"/>
      <c r="RDM157" s="103"/>
      <c r="RDN157" s="103"/>
      <c r="RDO157" s="103"/>
      <c r="RDP157" s="103"/>
      <c r="RDQ157" s="103"/>
      <c r="RDR157" s="103"/>
      <c r="RDS157" s="103"/>
      <c r="RDT157" s="103"/>
      <c r="RDU157" s="103"/>
      <c r="RDV157" s="103"/>
      <c r="RDW157" s="103"/>
      <c r="RDX157" s="103"/>
      <c r="RDY157" s="103"/>
      <c r="RDZ157" s="103"/>
      <c r="REA157" s="103"/>
      <c r="REB157" s="103"/>
      <c r="REC157" s="103"/>
      <c r="RED157" s="103"/>
      <c r="REE157" s="103"/>
      <c r="REF157" s="103"/>
      <c r="REG157" s="103"/>
      <c r="REH157" s="103"/>
      <c r="REI157" s="103"/>
      <c r="REJ157" s="103"/>
      <c r="REK157" s="103"/>
      <c r="REL157" s="103"/>
      <c r="REM157" s="103"/>
      <c r="REN157" s="103"/>
      <c r="REO157" s="103"/>
      <c r="REP157" s="103"/>
      <c r="REQ157" s="103"/>
      <c r="RER157" s="103"/>
      <c r="RES157" s="103"/>
      <c r="RET157" s="103"/>
      <c r="REU157" s="103"/>
      <c r="REV157" s="103"/>
      <c r="REW157" s="103"/>
      <c r="REX157" s="103"/>
      <c r="REY157" s="103"/>
      <c r="REZ157" s="103"/>
      <c r="RFA157" s="103"/>
      <c r="RFB157" s="103"/>
      <c r="RFC157" s="103"/>
      <c r="RFD157" s="103"/>
      <c r="RFE157" s="103"/>
      <c r="RFF157" s="103"/>
      <c r="RFG157" s="103"/>
      <c r="RFH157" s="103"/>
      <c r="RFI157" s="103"/>
      <c r="RFJ157" s="103"/>
      <c r="RFK157" s="103"/>
      <c r="RFL157" s="103"/>
      <c r="RFM157" s="103"/>
      <c r="RFN157" s="103"/>
      <c r="RFO157" s="103"/>
      <c r="RFP157" s="103"/>
      <c r="RFQ157" s="103"/>
      <c r="RFR157" s="103"/>
      <c r="RFS157" s="103"/>
      <c r="RFT157" s="103"/>
      <c r="RFU157" s="103"/>
      <c r="RFV157" s="103"/>
      <c r="RFW157" s="103"/>
      <c r="RFX157" s="103"/>
      <c r="RFY157" s="103"/>
      <c r="RFZ157" s="103"/>
      <c r="RGA157" s="103"/>
      <c r="RGB157" s="103"/>
      <c r="RGC157" s="103"/>
      <c r="RGD157" s="103"/>
      <c r="RGE157" s="103"/>
      <c r="RGF157" s="103"/>
      <c r="RGG157" s="103"/>
      <c r="RGH157" s="103"/>
      <c r="RGI157" s="103"/>
      <c r="RGJ157" s="103"/>
      <c r="RGK157" s="103"/>
      <c r="RGL157" s="103"/>
      <c r="RGM157" s="103"/>
      <c r="RGN157" s="103"/>
      <c r="RGO157" s="103"/>
      <c r="RGP157" s="103"/>
      <c r="RGQ157" s="103"/>
      <c r="RGR157" s="103"/>
      <c r="RGS157" s="103"/>
      <c r="RGT157" s="103"/>
      <c r="RGU157" s="103"/>
      <c r="RGV157" s="103"/>
      <c r="RGW157" s="103"/>
      <c r="RGX157" s="103"/>
      <c r="RGY157" s="103"/>
      <c r="RGZ157" s="103"/>
      <c r="RHA157" s="103"/>
      <c r="RHB157" s="103"/>
      <c r="RHC157" s="103"/>
      <c r="RHD157" s="103"/>
      <c r="RHE157" s="103"/>
      <c r="RHF157" s="103"/>
      <c r="RHG157" s="103"/>
      <c r="RHH157" s="103"/>
      <c r="RHI157" s="103"/>
      <c r="RHJ157" s="103"/>
      <c r="RHK157" s="103"/>
      <c r="RHL157" s="103"/>
      <c r="RHM157" s="103"/>
      <c r="RHN157" s="103"/>
      <c r="RHO157" s="103"/>
      <c r="RHP157" s="103"/>
      <c r="RHQ157" s="103"/>
      <c r="RHR157" s="103"/>
      <c r="RHS157" s="103"/>
      <c r="RHT157" s="103"/>
      <c r="RHU157" s="103"/>
      <c r="RHV157" s="103"/>
      <c r="RHW157" s="103"/>
      <c r="RHX157" s="103"/>
      <c r="RHY157" s="103"/>
      <c r="RHZ157" s="103"/>
      <c r="RIA157" s="103"/>
      <c r="RIB157" s="103"/>
      <c r="RIC157" s="103"/>
      <c r="RID157" s="103"/>
      <c r="RIE157" s="103"/>
      <c r="RIF157" s="103"/>
      <c r="RIG157" s="103"/>
      <c r="RIH157" s="103"/>
      <c r="RII157" s="103"/>
      <c r="RIJ157" s="103"/>
      <c r="RIK157" s="103"/>
      <c r="RIL157" s="103"/>
      <c r="RIM157" s="103"/>
      <c r="RIN157" s="103"/>
      <c r="RIO157" s="103"/>
      <c r="RIP157" s="103"/>
      <c r="RIQ157" s="103"/>
      <c r="RIR157" s="103"/>
      <c r="RIS157" s="103"/>
      <c r="RIT157" s="103"/>
      <c r="RIU157" s="103"/>
      <c r="RIV157" s="103"/>
      <c r="RIW157" s="103"/>
      <c r="RIX157" s="103"/>
      <c r="RIY157" s="103"/>
      <c r="RIZ157" s="103"/>
      <c r="RJA157" s="103"/>
      <c r="RJB157" s="103"/>
      <c r="RJC157" s="103"/>
      <c r="RJD157" s="103"/>
      <c r="RJE157" s="103"/>
      <c r="RJF157" s="103"/>
      <c r="RJG157" s="103"/>
      <c r="RJH157" s="103"/>
      <c r="RJI157" s="103"/>
      <c r="RJJ157" s="103"/>
      <c r="RJK157" s="103"/>
      <c r="RJL157" s="103"/>
      <c r="RJM157" s="103"/>
      <c r="RJN157" s="103"/>
      <c r="RJO157" s="103"/>
      <c r="RJP157" s="103"/>
      <c r="RJQ157" s="103"/>
      <c r="RJR157" s="103"/>
      <c r="RJS157" s="103"/>
      <c r="RJT157" s="103"/>
      <c r="RJU157" s="103"/>
      <c r="RJV157" s="103"/>
      <c r="RJW157" s="103"/>
      <c r="RJX157" s="103"/>
      <c r="RJY157" s="103"/>
      <c r="RJZ157" s="103"/>
      <c r="RKA157" s="103"/>
      <c r="RKB157" s="103"/>
      <c r="RKC157" s="103"/>
      <c r="RKD157" s="103"/>
      <c r="RKE157" s="103"/>
      <c r="RKF157" s="103"/>
      <c r="RKG157" s="103"/>
      <c r="RKH157" s="103"/>
      <c r="RKI157" s="103"/>
      <c r="RKJ157" s="103"/>
      <c r="RKK157" s="103"/>
      <c r="RKL157" s="103"/>
      <c r="RKM157" s="103"/>
      <c r="RKN157" s="103"/>
      <c r="RKO157" s="103"/>
      <c r="RKP157" s="103"/>
      <c r="RKQ157" s="103"/>
      <c r="RKR157" s="103"/>
      <c r="RKS157" s="103"/>
      <c r="RKT157" s="103"/>
      <c r="RKU157" s="103"/>
      <c r="RKV157" s="103"/>
      <c r="RKW157" s="103"/>
      <c r="RKX157" s="103"/>
      <c r="RKY157" s="103"/>
      <c r="RKZ157" s="103"/>
      <c r="RLA157" s="103"/>
      <c r="RLB157" s="103"/>
      <c r="RLC157" s="103"/>
      <c r="RLD157" s="103"/>
      <c r="RLE157" s="103"/>
      <c r="RLF157" s="103"/>
      <c r="RLG157" s="103"/>
      <c r="RLH157" s="103"/>
      <c r="RLI157" s="103"/>
      <c r="RLJ157" s="103"/>
      <c r="RLK157" s="103"/>
      <c r="RLL157" s="103"/>
      <c r="RLM157" s="103"/>
      <c r="RLN157" s="103"/>
      <c r="RLO157" s="103"/>
      <c r="RLP157" s="103"/>
      <c r="RLQ157" s="103"/>
      <c r="RLR157" s="103"/>
      <c r="RLS157" s="103"/>
      <c r="RLT157" s="103"/>
      <c r="RLU157" s="103"/>
      <c r="RLV157" s="103"/>
      <c r="RLW157" s="103"/>
      <c r="RLX157" s="103"/>
      <c r="RLY157" s="103"/>
      <c r="RLZ157" s="103"/>
      <c r="RMA157" s="103"/>
      <c r="RMB157" s="103"/>
      <c r="RMC157" s="103"/>
      <c r="RMD157" s="103"/>
      <c r="RME157" s="103"/>
      <c r="RMF157" s="103"/>
      <c r="RMG157" s="103"/>
      <c r="RMH157" s="103"/>
      <c r="RMI157" s="103"/>
      <c r="RMJ157" s="103"/>
      <c r="RMK157" s="103"/>
      <c r="RML157" s="103"/>
      <c r="RMM157" s="103"/>
      <c r="RMN157" s="103"/>
      <c r="RMO157" s="103"/>
      <c r="RMP157" s="103"/>
      <c r="RMQ157" s="103"/>
      <c r="RMR157" s="103"/>
      <c r="RMS157" s="103"/>
      <c r="RMT157" s="103"/>
      <c r="RMU157" s="103"/>
      <c r="RMV157" s="103"/>
      <c r="RMW157" s="103"/>
      <c r="RMX157" s="103"/>
      <c r="RMY157" s="103"/>
      <c r="RMZ157" s="103"/>
      <c r="RNA157" s="103"/>
      <c r="RNB157" s="103"/>
      <c r="RNC157" s="103"/>
      <c r="RND157" s="103"/>
      <c r="RNE157" s="103"/>
      <c r="RNF157" s="103"/>
      <c r="RNG157" s="103"/>
      <c r="RNH157" s="103"/>
      <c r="RNI157" s="103"/>
      <c r="RNJ157" s="103"/>
      <c r="RNK157" s="103"/>
      <c r="RNL157" s="103"/>
      <c r="RNM157" s="103"/>
      <c r="RNN157" s="103"/>
      <c r="RNO157" s="103"/>
      <c r="RNP157" s="103"/>
      <c r="RNQ157" s="103"/>
      <c r="RNR157" s="103"/>
      <c r="RNS157" s="103"/>
      <c r="RNT157" s="103"/>
      <c r="RNU157" s="103"/>
      <c r="RNV157" s="103"/>
      <c r="RNW157" s="103"/>
      <c r="RNX157" s="103"/>
      <c r="RNY157" s="103"/>
      <c r="RNZ157" s="103"/>
      <c r="ROA157" s="103"/>
      <c r="ROB157" s="103"/>
      <c r="ROC157" s="103"/>
      <c r="ROD157" s="103"/>
      <c r="ROE157" s="103"/>
      <c r="ROF157" s="103"/>
      <c r="ROG157" s="103"/>
      <c r="ROH157" s="103"/>
      <c r="ROI157" s="103"/>
      <c r="ROJ157" s="103"/>
      <c r="ROK157" s="103"/>
      <c r="ROL157" s="103"/>
      <c r="ROM157" s="103"/>
      <c r="RON157" s="103"/>
      <c r="ROO157" s="103"/>
      <c r="ROP157" s="103"/>
      <c r="ROQ157" s="103"/>
      <c r="ROR157" s="103"/>
      <c r="ROS157" s="103"/>
      <c r="ROT157" s="103"/>
      <c r="ROU157" s="103"/>
      <c r="ROV157" s="103"/>
      <c r="ROW157" s="103"/>
      <c r="ROX157" s="103"/>
      <c r="ROY157" s="103"/>
      <c r="ROZ157" s="103"/>
      <c r="RPA157" s="103"/>
      <c r="RPB157" s="103"/>
      <c r="RPC157" s="103"/>
      <c r="RPD157" s="103"/>
      <c r="RPE157" s="103"/>
      <c r="RPF157" s="103"/>
      <c r="RPG157" s="103"/>
      <c r="RPH157" s="103"/>
      <c r="RPI157" s="103"/>
      <c r="RPJ157" s="103"/>
      <c r="RPK157" s="103"/>
      <c r="RPL157" s="103"/>
      <c r="RPM157" s="103"/>
      <c r="RPN157" s="103"/>
      <c r="RPO157" s="103"/>
      <c r="RPP157" s="103"/>
      <c r="RPQ157" s="103"/>
      <c r="RPR157" s="103"/>
      <c r="RPS157" s="103"/>
      <c r="RPT157" s="103"/>
      <c r="RPU157" s="103"/>
      <c r="RPV157" s="103"/>
      <c r="RPW157" s="103"/>
      <c r="RPX157" s="103"/>
      <c r="RPY157" s="103"/>
      <c r="RPZ157" s="103"/>
      <c r="RQA157" s="103"/>
      <c r="RQB157" s="103"/>
      <c r="RQC157" s="103"/>
      <c r="RQD157" s="103"/>
      <c r="RQE157" s="103"/>
      <c r="RQF157" s="103"/>
      <c r="RQG157" s="103"/>
      <c r="RQH157" s="103"/>
      <c r="RQI157" s="103"/>
      <c r="RQJ157" s="103"/>
      <c r="RQK157" s="103"/>
      <c r="RQL157" s="103"/>
      <c r="RQM157" s="103"/>
      <c r="RQN157" s="103"/>
      <c r="RQO157" s="103"/>
      <c r="RQP157" s="103"/>
      <c r="RQQ157" s="103"/>
      <c r="RQR157" s="103"/>
      <c r="RQS157" s="103"/>
      <c r="RQT157" s="103"/>
      <c r="RQU157" s="103"/>
      <c r="RQV157" s="103"/>
      <c r="RQW157" s="103"/>
      <c r="RQX157" s="103"/>
      <c r="RQY157" s="103"/>
      <c r="RQZ157" s="103"/>
      <c r="RRA157" s="103"/>
      <c r="RRB157" s="103"/>
      <c r="RRC157" s="103"/>
      <c r="RRD157" s="103"/>
      <c r="RRE157" s="103"/>
      <c r="RRF157" s="103"/>
      <c r="RRG157" s="103"/>
      <c r="RRH157" s="103"/>
      <c r="RRI157" s="103"/>
      <c r="RRJ157" s="103"/>
      <c r="RRK157" s="103"/>
      <c r="RRL157" s="103"/>
      <c r="RRM157" s="103"/>
      <c r="RRN157" s="103"/>
      <c r="RRO157" s="103"/>
      <c r="RRP157" s="103"/>
      <c r="RRQ157" s="103"/>
      <c r="RRR157" s="103"/>
      <c r="RRS157" s="103"/>
      <c r="RRT157" s="103"/>
      <c r="RRU157" s="103"/>
      <c r="RRV157" s="103"/>
      <c r="RRW157" s="103"/>
      <c r="RRX157" s="103"/>
      <c r="RRY157" s="103"/>
      <c r="RRZ157" s="103"/>
      <c r="RSA157" s="103"/>
      <c r="RSB157" s="103"/>
      <c r="RSC157" s="103"/>
      <c r="RSD157" s="103"/>
      <c r="RSE157" s="103"/>
      <c r="RSF157" s="103"/>
      <c r="RSG157" s="103"/>
      <c r="RSH157" s="103"/>
      <c r="RSI157" s="103"/>
      <c r="RSJ157" s="103"/>
      <c r="RSK157" s="103"/>
      <c r="RSL157" s="103"/>
      <c r="RSM157" s="103"/>
      <c r="RSN157" s="103"/>
      <c r="RSO157" s="103"/>
      <c r="RSP157" s="103"/>
      <c r="RSQ157" s="103"/>
      <c r="RSR157" s="103"/>
      <c r="RSS157" s="103"/>
      <c r="RST157" s="103"/>
      <c r="RSU157" s="103"/>
      <c r="RSV157" s="103"/>
      <c r="RSW157" s="103"/>
      <c r="RSX157" s="103"/>
      <c r="RSY157" s="103"/>
      <c r="RSZ157" s="103"/>
      <c r="RTA157" s="103"/>
      <c r="RTB157" s="103"/>
      <c r="RTC157" s="103"/>
      <c r="RTD157" s="103"/>
      <c r="RTE157" s="103"/>
      <c r="RTF157" s="103"/>
      <c r="RTG157" s="103"/>
      <c r="RTH157" s="103"/>
      <c r="RTI157" s="103"/>
      <c r="RTJ157" s="103"/>
      <c r="RTK157" s="103"/>
      <c r="RTL157" s="103"/>
      <c r="RTM157" s="103"/>
      <c r="RTN157" s="103"/>
      <c r="RTO157" s="103"/>
      <c r="RTP157" s="103"/>
      <c r="RTQ157" s="103"/>
      <c r="RTR157" s="103"/>
      <c r="RTS157" s="103"/>
      <c r="RTT157" s="103"/>
      <c r="RTU157" s="103"/>
      <c r="RTV157" s="103"/>
      <c r="RTW157" s="103"/>
      <c r="RTX157" s="103"/>
      <c r="RTY157" s="103"/>
      <c r="RTZ157" s="103"/>
      <c r="RUA157" s="103"/>
      <c r="RUB157" s="103"/>
      <c r="RUC157" s="103"/>
      <c r="RUD157" s="103"/>
      <c r="RUE157" s="103"/>
      <c r="RUF157" s="103"/>
      <c r="RUG157" s="103"/>
      <c r="RUH157" s="103"/>
      <c r="RUI157" s="103"/>
      <c r="RUJ157" s="103"/>
      <c r="RUK157" s="103"/>
      <c r="RUL157" s="103"/>
      <c r="RUM157" s="103"/>
      <c r="RUN157" s="103"/>
      <c r="RUO157" s="103"/>
      <c r="RUP157" s="103"/>
      <c r="RUQ157" s="103"/>
      <c r="RUR157" s="103"/>
      <c r="RUS157" s="103"/>
      <c r="RUT157" s="103"/>
      <c r="RUU157" s="103"/>
      <c r="RUV157" s="103"/>
      <c r="RUW157" s="103"/>
      <c r="RUX157" s="103"/>
      <c r="RUY157" s="103"/>
      <c r="RUZ157" s="103"/>
      <c r="RVA157" s="103"/>
      <c r="RVB157" s="103"/>
      <c r="RVC157" s="103"/>
      <c r="RVD157" s="103"/>
      <c r="RVE157" s="103"/>
      <c r="RVF157" s="103"/>
      <c r="RVG157" s="103"/>
      <c r="RVH157" s="103"/>
      <c r="RVI157" s="103"/>
      <c r="RVJ157" s="103"/>
      <c r="RVK157" s="103"/>
      <c r="RVL157" s="103"/>
      <c r="RVM157" s="103"/>
      <c r="RVN157" s="103"/>
      <c r="RVO157" s="103"/>
      <c r="RVP157" s="103"/>
      <c r="RVQ157" s="103"/>
      <c r="RVR157" s="103"/>
      <c r="RVS157" s="103"/>
      <c r="RVT157" s="103"/>
      <c r="RVU157" s="103"/>
      <c r="RVV157" s="103"/>
      <c r="RVW157" s="103"/>
      <c r="RVX157" s="103"/>
      <c r="RVY157" s="103"/>
      <c r="RVZ157" s="103"/>
      <c r="RWA157" s="103"/>
      <c r="RWB157" s="103"/>
      <c r="RWC157" s="103"/>
      <c r="RWD157" s="103"/>
      <c r="RWE157" s="103"/>
      <c r="RWF157" s="103"/>
      <c r="RWG157" s="103"/>
      <c r="RWH157" s="103"/>
      <c r="RWI157" s="103"/>
      <c r="RWJ157" s="103"/>
      <c r="RWK157" s="103"/>
      <c r="RWL157" s="103"/>
      <c r="RWM157" s="103"/>
      <c r="RWN157" s="103"/>
      <c r="RWO157" s="103"/>
      <c r="RWP157" s="103"/>
      <c r="RWQ157" s="103"/>
      <c r="RWR157" s="103"/>
      <c r="RWS157" s="103"/>
      <c r="RWT157" s="103"/>
      <c r="RWU157" s="103"/>
      <c r="RWV157" s="103"/>
      <c r="RWW157" s="103"/>
      <c r="RWX157" s="103"/>
      <c r="RWY157" s="103"/>
      <c r="RWZ157" s="103"/>
      <c r="RXA157" s="103"/>
      <c r="RXB157" s="103"/>
      <c r="RXC157" s="103"/>
      <c r="RXD157" s="103"/>
      <c r="RXE157" s="103"/>
      <c r="RXF157" s="103"/>
      <c r="RXG157" s="103"/>
      <c r="RXH157" s="103"/>
      <c r="RXI157" s="103"/>
      <c r="RXJ157" s="103"/>
      <c r="RXK157" s="103"/>
      <c r="RXL157" s="103"/>
      <c r="RXM157" s="103"/>
      <c r="RXN157" s="103"/>
      <c r="RXO157" s="103"/>
      <c r="RXP157" s="103"/>
      <c r="RXQ157" s="103"/>
      <c r="RXR157" s="103"/>
      <c r="RXS157" s="103"/>
      <c r="RXT157" s="103"/>
      <c r="RXU157" s="103"/>
      <c r="RXV157" s="103"/>
      <c r="RXW157" s="103"/>
      <c r="RXX157" s="103"/>
      <c r="RXY157" s="103"/>
      <c r="RXZ157" s="103"/>
      <c r="RYA157" s="103"/>
      <c r="RYB157" s="103"/>
      <c r="RYC157" s="103"/>
      <c r="RYD157" s="103"/>
      <c r="RYE157" s="103"/>
      <c r="RYF157" s="103"/>
      <c r="RYG157" s="103"/>
      <c r="RYH157" s="103"/>
      <c r="RYI157" s="103"/>
      <c r="RYJ157" s="103"/>
      <c r="RYK157" s="103"/>
      <c r="RYL157" s="103"/>
      <c r="RYM157" s="103"/>
      <c r="RYN157" s="103"/>
      <c r="RYO157" s="103"/>
      <c r="RYP157" s="103"/>
      <c r="RYQ157" s="103"/>
      <c r="RYR157" s="103"/>
      <c r="RYS157" s="103"/>
      <c r="RYT157" s="103"/>
      <c r="RYU157" s="103"/>
      <c r="RYV157" s="103"/>
      <c r="RYW157" s="103"/>
      <c r="RYX157" s="103"/>
      <c r="RYY157" s="103"/>
      <c r="RYZ157" s="103"/>
      <c r="RZA157" s="103"/>
      <c r="RZB157" s="103"/>
      <c r="RZC157" s="103"/>
      <c r="RZD157" s="103"/>
      <c r="RZE157" s="103"/>
      <c r="RZF157" s="103"/>
      <c r="RZG157" s="103"/>
      <c r="RZH157" s="103"/>
      <c r="RZI157" s="103"/>
      <c r="RZJ157" s="103"/>
      <c r="RZK157" s="103"/>
      <c r="RZL157" s="103"/>
      <c r="RZM157" s="103"/>
      <c r="RZN157" s="103"/>
      <c r="RZO157" s="103"/>
      <c r="RZP157" s="103"/>
      <c r="RZQ157" s="103"/>
      <c r="RZR157" s="103"/>
      <c r="RZS157" s="103"/>
      <c r="RZT157" s="103"/>
      <c r="RZU157" s="103"/>
      <c r="RZV157" s="103"/>
      <c r="RZW157" s="103"/>
      <c r="RZX157" s="103"/>
      <c r="RZY157" s="103"/>
      <c r="RZZ157" s="103"/>
      <c r="SAA157" s="103"/>
      <c r="SAB157" s="103"/>
      <c r="SAC157" s="103"/>
      <c r="SAD157" s="103"/>
      <c r="SAE157" s="103"/>
      <c r="SAF157" s="103"/>
      <c r="SAG157" s="103"/>
      <c r="SAH157" s="103"/>
      <c r="SAI157" s="103"/>
      <c r="SAJ157" s="103"/>
      <c r="SAK157" s="103"/>
      <c r="SAL157" s="103"/>
      <c r="SAM157" s="103"/>
      <c r="SAN157" s="103"/>
      <c r="SAO157" s="103"/>
      <c r="SAP157" s="103"/>
      <c r="SAQ157" s="103"/>
      <c r="SAR157" s="103"/>
      <c r="SAS157" s="103"/>
      <c r="SAT157" s="103"/>
      <c r="SAU157" s="103"/>
      <c r="SAV157" s="103"/>
      <c r="SAW157" s="103"/>
      <c r="SAX157" s="103"/>
      <c r="SAY157" s="103"/>
      <c r="SAZ157" s="103"/>
      <c r="SBA157" s="103"/>
      <c r="SBB157" s="103"/>
      <c r="SBC157" s="103"/>
      <c r="SBD157" s="103"/>
      <c r="SBE157" s="103"/>
      <c r="SBF157" s="103"/>
      <c r="SBG157" s="103"/>
      <c r="SBH157" s="103"/>
      <c r="SBI157" s="103"/>
      <c r="SBJ157" s="103"/>
      <c r="SBK157" s="103"/>
      <c r="SBL157" s="103"/>
      <c r="SBM157" s="103"/>
      <c r="SBN157" s="103"/>
      <c r="SBO157" s="103"/>
      <c r="SBP157" s="103"/>
      <c r="SBQ157" s="103"/>
      <c r="SBR157" s="103"/>
      <c r="SBS157" s="103"/>
      <c r="SBT157" s="103"/>
      <c r="SBU157" s="103"/>
      <c r="SBV157" s="103"/>
      <c r="SBW157" s="103"/>
      <c r="SBX157" s="103"/>
      <c r="SBY157" s="103"/>
      <c r="SBZ157" s="103"/>
      <c r="SCA157" s="103"/>
      <c r="SCB157" s="103"/>
      <c r="SCC157" s="103"/>
      <c r="SCD157" s="103"/>
      <c r="SCE157" s="103"/>
      <c r="SCF157" s="103"/>
      <c r="SCG157" s="103"/>
      <c r="SCH157" s="103"/>
      <c r="SCI157" s="103"/>
      <c r="SCJ157" s="103"/>
      <c r="SCK157" s="103"/>
      <c r="SCL157" s="103"/>
      <c r="SCM157" s="103"/>
      <c r="SCN157" s="103"/>
      <c r="SCO157" s="103"/>
      <c r="SCP157" s="103"/>
      <c r="SCQ157" s="103"/>
      <c r="SCR157" s="103"/>
      <c r="SCS157" s="103"/>
      <c r="SCT157" s="103"/>
      <c r="SCU157" s="103"/>
      <c r="SCV157" s="103"/>
      <c r="SCW157" s="103"/>
      <c r="SCX157" s="103"/>
      <c r="SCY157" s="103"/>
      <c r="SCZ157" s="103"/>
      <c r="SDA157" s="103"/>
      <c r="SDB157" s="103"/>
      <c r="SDC157" s="103"/>
      <c r="SDD157" s="103"/>
      <c r="SDE157" s="103"/>
      <c r="SDF157" s="103"/>
      <c r="SDG157" s="103"/>
      <c r="SDH157" s="103"/>
      <c r="SDI157" s="103"/>
      <c r="SDJ157" s="103"/>
      <c r="SDK157" s="103"/>
      <c r="SDL157" s="103"/>
      <c r="SDM157" s="103"/>
      <c r="SDN157" s="103"/>
      <c r="SDO157" s="103"/>
      <c r="SDP157" s="103"/>
      <c r="SDQ157" s="103"/>
      <c r="SDR157" s="103"/>
      <c r="SDS157" s="103"/>
      <c r="SDT157" s="103"/>
      <c r="SDU157" s="103"/>
      <c r="SDV157" s="103"/>
      <c r="SDW157" s="103"/>
      <c r="SDX157" s="103"/>
      <c r="SDY157" s="103"/>
      <c r="SDZ157" s="103"/>
      <c r="SEA157" s="103"/>
      <c r="SEB157" s="103"/>
      <c r="SEC157" s="103"/>
      <c r="SED157" s="103"/>
      <c r="SEE157" s="103"/>
      <c r="SEF157" s="103"/>
      <c r="SEG157" s="103"/>
      <c r="SEH157" s="103"/>
      <c r="SEI157" s="103"/>
      <c r="SEJ157" s="103"/>
      <c r="SEK157" s="103"/>
      <c r="SEL157" s="103"/>
      <c r="SEM157" s="103"/>
      <c r="SEN157" s="103"/>
      <c r="SEO157" s="103"/>
      <c r="SEP157" s="103"/>
      <c r="SEQ157" s="103"/>
      <c r="SER157" s="103"/>
      <c r="SES157" s="103"/>
      <c r="SET157" s="103"/>
      <c r="SEU157" s="103"/>
      <c r="SEV157" s="103"/>
      <c r="SEW157" s="103"/>
      <c r="SEX157" s="103"/>
      <c r="SEY157" s="103"/>
      <c r="SEZ157" s="103"/>
      <c r="SFA157" s="103"/>
      <c r="SFB157" s="103"/>
      <c r="SFC157" s="103"/>
      <c r="SFD157" s="103"/>
      <c r="SFE157" s="103"/>
      <c r="SFF157" s="103"/>
      <c r="SFG157" s="103"/>
      <c r="SFH157" s="103"/>
      <c r="SFI157" s="103"/>
      <c r="SFJ157" s="103"/>
      <c r="SFK157" s="103"/>
      <c r="SFL157" s="103"/>
      <c r="SFM157" s="103"/>
      <c r="SFN157" s="103"/>
      <c r="SFO157" s="103"/>
      <c r="SFP157" s="103"/>
      <c r="SFQ157" s="103"/>
      <c r="SFR157" s="103"/>
      <c r="SFS157" s="103"/>
      <c r="SFT157" s="103"/>
      <c r="SFU157" s="103"/>
      <c r="SFV157" s="103"/>
      <c r="SFW157" s="103"/>
      <c r="SFX157" s="103"/>
      <c r="SFY157" s="103"/>
      <c r="SFZ157" s="103"/>
      <c r="SGA157" s="103"/>
      <c r="SGB157" s="103"/>
      <c r="SGC157" s="103"/>
      <c r="SGD157" s="103"/>
      <c r="SGE157" s="103"/>
      <c r="SGF157" s="103"/>
      <c r="SGG157" s="103"/>
      <c r="SGH157" s="103"/>
      <c r="SGI157" s="103"/>
      <c r="SGJ157" s="103"/>
      <c r="SGK157" s="103"/>
      <c r="SGL157" s="103"/>
      <c r="SGM157" s="103"/>
      <c r="SGN157" s="103"/>
      <c r="SGO157" s="103"/>
      <c r="SGP157" s="103"/>
      <c r="SGQ157" s="103"/>
      <c r="SGR157" s="103"/>
      <c r="SGS157" s="103"/>
      <c r="SGT157" s="103"/>
      <c r="SGU157" s="103"/>
      <c r="SGV157" s="103"/>
      <c r="SGW157" s="103"/>
      <c r="SGX157" s="103"/>
      <c r="SGY157" s="103"/>
      <c r="SGZ157" s="103"/>
      <c r="SHA157" s="103"/>
      <c r="SHB157" s="103"/>
      <c r="SHC157" s="103"/>
      <c r="SHD157" s="103"/>
      <c r="SHE157" s="103"/>
      <c r="SHF157" s="103"/>
      <c r="SHG157" s="103"/>
      <c r="SHH157" s="103"/>
      <c r="SHI157" s="103"/>
      <c r="SHJ157" s="103"/>
      <c r="SHK157" s="103"/>
      <c r="SHL157" s="103"/>
      <c r="SHM157" s="103"/>
      <c r="SHN157" s="103"/>
      <c r="SHO157" s="103"/>
      <c r="SHP157" s="103"/>
      <c r="SHQ157" s="103"/>
      <c r="SHR157" s="103"/>
      <c r="SHS157" s="103"/>
      <c r="SHT157" s="103"/>
      <c r="SHU157" s="103"/>
      <c r="SHV157" s="103"/>
      <c r="SHW157" s="103"/>
      <c r="SHX157" s="103"/>
      <c r="SHY157" s="103"/>
      <c r="SHZ157" s="103"/>
      <c r="SIA157" s="103"/>
      <c r="SIB157" s="103"/>
      <c r="SIC157" s="103"/>
      <c r="SID157" s="103"/>
      <c r="SIE157" s="103"/>
      <c r="SIF157" s="103"/>
      <c r="SIG157" s="103"/>
      <c r="SIH157" s="103"/>
      <c r="SII157" s="103"/>
      <c r="SIJ157" s="103"/>
      <c r="SIK157" s="103"/>
      <c r="SIL157" s="103"/>
      <c r="SIM157" s="103"/>
      <c r="SIN157" s="103"/>
      <c r="SIO157" s="103"/>
      <c r="SIP157" s="103"/>
      <c r="SIQ157" s="103"/>
      <c r="SIR157" s="103"/>
      <c r="SIS157" s="103"/>
      <c r="SIT157" s="103"/>
      <c r="SIU157" s="103"/>
      <c r="SIV157" s="103"/>
      <c r="SIW157" s="103"/>
      <c r="SIX157" s="103"/>
      <c r="SIY157" s="103"/>
      <c r="SIZ157" s="103"/>
      <c r="SJA157" s="103"/>
      <c r="SJB157" s="103"/>
      <c r="SJC157" s="103"/>
      <c r="SJD157" s="103"/>
      <c r="SJE157" s="103"/>
      <c r="SJF157" s="103"/>
      <c r="SJG157" s="103"/>
      <c r="SJH157" s="103"/>
      <c r="SJI157" s="103"/>
      <c r="SJJ157" s="103"/>
      <c r="SJK157" s="103"/>
      <c r="SJL157" s="103"/>
      <c r="SJM157" s="103"/>
      <c r="SJN157" s="103"/>
      <c r="SJO157" s="103"/>
      <c r="SJP157" s="103"/>
      <c r="SJQ157" s="103"/>
      <c r="SJR157" s="103"/>
      <c r="SJS157" s="103"/>
      <c r="SJT157" s="103"/>
      <c r="SJU157" s="103"/>
      <c r="SJV157" s="103"/>
      <c r="SJW157" s="103"/>
      <c r="SJX157" s="103"/>
      <c r="SJY157" s="103"/>
      <c r="SJZ157" s="103"/>
      <c r="SKA157" s="103"/>
      <c r="SKB157" s="103"/>
      <c r="SKC157" s="103"/>
      <c r="SKD157" s="103"/>
      <c r="SKE157" s="103"/>
      <c r="SKF157" s="103"/>
      <c r="SKG157" s="103"/>
      <c r="SKH157" s="103"/>
      <c r="SKI157" s="103"/>
      <c r="SKJ157" s="103"/>
      <c r="SKK157" s="103"/>
      <c r="SKL157" s="103"/>
      <c r="SKM157" s="103"/>
      <c r="SKN157" s="103"/>
      <c r="SKO157" s="103"/>
      <c r="SKP157" s="103"/>
      <c r="SKQ157" s="103"/>
      <c r="SKR157" s="103"/>
      <c r="SKS157" s="103"/>
      <c r="SKT157" s="103"/>
      <c r="SKU157" s="103"/>
      <c r="SKV157" s="103"/>
      <c r="SKW157" s="103"/>
      <c r="SKX157" s="103"/>
      <c r="SKY157" s="103"/>
      <c r="SKZ157" s="103"/>
      <c r="SLA157" s="103"/>
      <c r="SLB157" s="103"/>
      <c r="SLC157" s="103"/>
      <c r="SLD157" s="103"/>
      <c r="SLE157" s="103"/>
      <c r="SLF157" s="103"/>
      <c r="SLG157" s="103"/>
      <c r="SLH157" s="103"/>
      <c r="SLI157" s="103"/>
      <c r="SLJ157" s="103"/>
      <c r="SLK157" s="103"/>
      <c r="SLL157" s="103"/>
      <c r="SLM157" s="103"/>
      <c r="SLN157" s="103"/>
      <c r="SLO157" s="103"/>
      <c r="SLP157" s="103"/>
      <c r="SLQ157" s="103"/>
      <c r="SLR157" s="103"/>
      <c r="SLS157" s="103"/>
      <c r="SLT157" s="103"/>
      <c r="SLU157" s="103"/>
      <c r="SLV157" s="103"/>
      <c r="SLW157" s="103"/>
      <c r="SLX157" s="103"/>
      <c r="SLY157" s="103"/>
      <c r="SLZ157" s="103"/>
      <c r="SMA157" s="103"/>
      <c r="SMB157" s="103"/>
      <c r="SMC157" s="103"/>
      <c r="SMD157" s="103"/>
      <c r="SME157" s="103"/>
      <c r="SMF157" s="103"/>
      <c r="SMG157" s="103"/>
      <c r="SMH157" s="103"/>
      <c r="SMI157" s="103"/>
      <c r="SMJ157" s="103"/>
      <c r="SMK157" s="103"/>
      <c r="SML157" s="103"/>
      <c r="SMM157" s="103"/>
      <c r="SMN157" s="103"/>
      <c r="SMO157" s="103"/>
      <c r="SMP157" s="103"/>
      <c r="SMQ157" s="103"/>
      <c r="SMR157" s="103"/>
      <c r="SMS157" s="103"/>
      <c r="SMT157" s="103"/>
      <c r="SMU157" s="103"/>
      <c r="SMV157" s="103"/>
      <c r="SMW157" s="103"/>
      <c r="SMX157" s="103"/>
      <c r="SMY157" s="103"/>
      <c r="SMZ157" s="103"/>
      <c r="SNA157" s="103"/>
      <c r="SNB157" s="103"/>
      <c r="SNC157" s="103"/>
      <c r="SND157" s="103"/>
      <c r="SNE157" s="103"/>
      <c r="SNF157" s="103"/>
      <c r="SNG157" s="103"/>
      <c r="SNH157" s="103"/>
      <c r="SNI157" s="103"/>
      <c r="SNJ157" s="103"/>
      <c r="SNK157" s="103"/>
      <c r="SNL157" s="103"/>
      <c r="SNM157" s="103"/>
      <c r="SNN157" s="103"/>
      <c r="SNO157" s="103"/>
      <c r="SNP157" s="103"/>
      <c r="SNQ157" s="103"/>
      <c r="SNR157" s="103"/>
      <c r="SNS157" s="103"/>
      <c r="SNT157" s="103"/>
      <c r="SNU157" s="103"/>
      <c r="SNV157" s="103"/>
      <c r="SNW157" s="103"/>
      <c r="SNX157" s="103"/>
      <c r="SNY157" s="103"/>
      <c r="SNZ157" s="103"/>
      <c r="SOA157" s="103"/>
      <c r="SOB157" s="103"/>
      <c r="SOC157" s="103"/>
      <c r="SOD157" s="103"/>
      <c r="SOE157" s="103"/>
      <c r="SOF157" s="103"/>
      <c r="SOG157" s="103"/>
      <c r="SOH157" s="103"/>
      <c r="SOI157" s="103"/>
      <c r="SOJ157" s="103"/>
      <c r="SOK157" s="103"/>
      <c r="SOL157" s="103"/>
      <c r="SOM157" s="103"/>
      <c r="SON157" s="103"/>
      <c r="SOO157" s="103"/>
      <c r="SOP157" s="103"/>
      <c r="SOQ157" s="103"/>
      <c r="SOR157" s="103"/>
      <c r="SOS157" s="103"/>
      <c r="SOT157" s="103"/>
      <c r="SOU157" s="103"/>
      <c r="SOV157" s="103"/>
      <c r="SOW157" s="103"/>
      <c r="SOX157" s="103"/>
      <c r="SOY157" s="103"/>
      <c r="SOZ157" s="103"/>
      <c r="SPA157" s="103"/>
      <c r="SPB157" s="103"/>
      <c r="SPC157" s="103"/>
      <c r="SPD157" s="103"/>
      <c r="SPE157" s="103"/>
      <c r="SPF157" s="103"/>
      <c r="SPG157" s="103"/>
      <c r="SPH157" s="103"/>
      <c r="SPI157" s="103"/>
      <c r="SPJ157" s="103"/>
      <c r="SPK157" s="103"/>
      <c r="SPL157" s="103"/>
      <c r="SPM157" s="103"/>
      <c r="SPN157" s="103"/>
      <c r="SPO157" s="103"/>
      <c r="SPP157" s="103"/>
      <c r="SPQ157" s="103"/>
      <c r="SPR157" s="103"/>
      <c r="SPS157" s="103"/>
      <c r="SPT157" s="103"/>
      <c r="SPU157" s="103"/>
      <c r="SPV157" s="103"/>
      <c r="SPW157" s="103"/>
      <c r="SPX157" s="103"/>
      <c r="SPY157" s="103"/>
      <c r="SPZ157" s="103"/>
      <c r="SQA157" s="103"/>
      <c r="SQB157" s="103"/>
      <c r="SQC157" s="103"/>
      <c r="SQD157" s="103"/>
      <c r="SQE157" s="103"/>
      <c r="SQF157" s="103"/>
      <c r="SQG157" s="103"/>
      <c r="SQH157" s="103"/>
      <c r="SQI157" s="103"/>
      <c r="SQJ157" s="103"/>
      <c r="SQK157" s="103"/>
      <c r="SQL157" s="103"/>
      <c r="SQM157" s="103"/>
      <c r="SQN157" s="103"/>
      <c r="SQO157" s="103"/>
      <c r="SQP157" s="103"/>
      <c r="SQQ157" s="103"/>
      <c r="SQR157" s="103"/>
      <c r="SQS157" s="103"/>
      <c r="SQT157" s="103"/>
      <c r="SQU157" s="103"/>
      <c r="SQV157" s="103"/>
      <c r="SQW157" s="103"/>
      <c r="SQX157" s="103"/>
      <c r="SQY157" s="103"/>
      <c r="SQZ157" s="103"/>
      <c r="SRA157" s="103"/>
      <c r="SRB157" s="103"/>
      <c r="SRC157" s="103"/>
      <c r="SRD157" s="103"/>
      <c r="SRE157" s="103"/>
      <c r="SRF157" s="103"/>
      <c r="SRG157" s="103"/>
      <c r="SRH157" s="103"/>
      <c r="SRI157" s="103"/>
      <c r="SRJ157" s="103"/>
      <c r="SRK157" s="103"/>
      <c r="SRL157" s="103"/>
      <c r="SRM157" s="103"/>
      <c r="SRN157" s="103"/>
      <c r="SRO157" s="103"/>
      <c r="SRP157" s="103"/>
      <c r="SRQ157" s="103"/>
      <c r="SRR157" s="103"/>
      <c r="SRS157" s="103"/>
      <c r="SRT157" s="103"/>
      <c r="SRU157" s="103"/>
      <c r="SRV157" s="103"/>
      <c r="SRW157" s="103"/>
      <c r="SRX157" s="103"/>
      <c r="SRY157" s="103"/>
      <c r="SRZ157" s="103"/>
      <c r="SSA157" s="103"/>
      <c r="SSB157" s="103"/>
      <c r="SSC157" s="103"/>
      <c r="SSD157" s="103"/>
      <c r="SSE157" s="103"/>
      <c r="SSF157" s="103"/>
      <c r="SSG157" s="103"/>
      <c r="SSH157" s="103"/>
      <c r="SSI157" s="103"/>
      <c r="SSJ157" s="103"/>
      <c r="SSK157" s="103"/>
      <c r="SSL157" s="103"/>
      <c r="SSM157" s="103"/>
      <c r="SSN157" s="103"/>
      <c r="SSO157" s="103"/>
      <c r="SSP157" s="103"/>
      <c r="SSQ157" s="103"/>
      <c r="SSR157" s="103"/>
      <c r="SSS157" s="103"/>
      <c r="SST157" s="103"/>
      <c r="SSU157" s="103"/>
      <c r="SSV157" s="103"/>
      <c r="SSW157" s="103"/>
      <c r="SSX157" s="103"/>
      <c r="SSY157" s="103"/>
      <c r="SSZ157" s="103"/>
      <c r="STA157" s="103"/>
      <c r="STB157" s="103"/>
      <c r="STC157" s="103"/>
      <c r="STD157" s="103"/>
      <c r="STE157" s="103"/>
      <c r="STF157" s="103"/>
      <c r="STG157" s="103"/>
      <c r="STH157" s="103"/>
      <c r="STI157" s="103"/>
      <c r="STJ157" s="103"/>
      <c r="STK157" s="103"/>
      <c r="STL157" s="103"/>
      <c r="STM157" s="103"/>
      <c r="STN157" s="103"/>
      <c r="STO157" s="103"/>
      <c r="STP157" s="103"/>
      <c r="STQ157" s="103"/>
      <c r="STR157" s="103"/>
      <c r="STS157" s="103"/>
      <c r="STT157" s="103"/>
      <c r="STU157" s="103"/>
      <c r="STV157" s="103"/>
      <c r="STW157" s="103"/>
      <c r="STX157" s="103"/>
      <c r="STY157" s="103"/>
      <c r="STZ157" s="103"/>
      <c r="SUA157" s="103"/>
      <c r="SUB157" s="103"/>
      <c r="SUC157" s="103"/>
      <c r="SUD157" s="103"/>
      <c r="SUE157" s="103"/>
      <c r="SUF157" s="103"/>
      <c r="SUG157" s="103"/>
      <c r="SUH157" s="103"/>
      <c r="SUI157" s="103"/>
      <c r="SUJ157" s="103"/>
      <c r="SUK157" s="103"/>
      <c r="SUL157" s="103"/>
      <c r="SUM157" s="103"/>
      <c r="SUN157" s="103"/>
      <c r="SUO157" s="103"/>
      <c r="SUP157" s="103"/>
      <c r="SUQ157" s="103"/>
      <c r="SUR157" s="103"/>
      <c r="SUS157" s="103"/>
      <c r="SUT157" s="103"/>
      <c r="SUU157" s="103"/>
      <c r="SUV157" s="103"/>
      <c r="SUW157" s="103"/>
      <c r="SUX157" s="103"/>
      <c r="SUY157" s="103"/>
      <c r="SUZ157" s="103"/>
      <c r="SVA157" s="103"/>
      <c r="SVB157" s="103"/>
      <c r="SVC157" s="103"/>
      <c r="SVD157" s="103"/>
      <c r="SVE157" s="103"/>
      <c r="SVF157" s="103"/>
      <c r="SVG157" s="103"/>
      <c r="SVH157" s="103"/>
      <c r="SVI157" s="103"/>
      <c r="SVJ157" s="103"/>
      <c r="SVK157" s="103"/>
      <c r="SVL157" s="103"/>
      <c r="SVM157" s="103"/>
      <c r="SVN157" s="103"/>
      <c r="SVO157" s="103"/>
      <c r="SVP157" s="103"/>
      <c r="SVQ157" s="103"/>
      <c r="SVR157" s="103"/>
      <c r="SVS157" s="103"/>
      <c r="SVT157" s="103"/>
      <c r="SVU157" s="103"/>
      <c r="SVV157" s="103"/>
      <c r="SVW157" s="103"/>
      <c r="SVX157" s="103"/>
      <c r="SVY157" s="103"/>
      <c r="SVZ157" s="103"/>
      <c r="SWA157" s="103"/>
      <c r="SWB157" s="103"/>
      <c r="SWC157" s="103"/>
      <c r="SWD157" s="103"/>
      <c r="SWE157" s="103"/>
      <c r="SWF157" s="103"/>
      <c r="SWG157" s="103"/>
      <c r="SWH157" s="103"/>
      <c r="SWI157" s="103"/>
      <c r="SWJ157" s="103"/>
      <c r="SWK157" s="103"/>
      <c r="SWL157" s="103"/>
      <c r="SWM157" s="103"/>
      <c r="SWN157" s="103"/>
      <c r="SWO157" s="103"/>
      <c r="SWP157" s="103"/>
      <c r="SWQ157" s="103"/>
      <c r="SWR157" s="103"/>
      <c r="SWS157" s="103"/>
      <c r="SWT157" s="103"/>
      <c r="SWU157" s="103"/>
      <c r="SWV157" s="103"/>
      <c r="SWW157" s="103"/>
      <c r="SWX157" s="103"/>
      <c r="SWY157" s="103"/>
      <c r="SWZ157" s="103"/>
      <c r="SXA157" s="103"/>
      <c r="SXB157" s="103"/>
      <c r="SXC157" s="103"/>
      <c r="SXD157" s="103"/>
      <c r="SXE157" s="103"/>
      <c r="SXF157" s="103"/>
      <c r="SXG157" s="103"/>
      <c r="SXH157" s="103"/>
      <c r="SXI157" s="103"/>
      <c r="SXJ157" s="103"/>
      <c r="SXK157" s="103"/>
      <c r="SXL157" s="103"/>
      <c r="SXM157" s="103"/>
      <c r="SXN157" s="103"/>
      <c r="SXO157" s="103"/>
      <c r="SXP157" s="103"/>
      <c r="SXQ157" s="103"/>
      <c r="SXR157" s="103"/>
      <c r="SXS157" s="103"/>
      <c r="SXT157" s="103"/>
      <c r="SXU157" s="103"/>
      <c r="SXV157" s="103"/>
      <c r="SXW157" s="103"/>
      <c r="SXX157" s="103"/>
      <c r="SXY157" s="103"/>
      <c r="SXZ157" s="103"/>
      <c r="SYA157" s="103"/>
      <c r="SYB157" s="103"/>
      <c r="SYC157" s="103"/>
      <c r="SYD157" s="103"/>
      <c r="SYE157" s="103"/>
      <c r="SYF157" s="103"/>
      <c r="SYG157" s="103"/>
      <c r="SYH157" s="103"/>
      <c r="SYI157" s="103"/>
      <c r="SYJ157" s="103"/>
      <c r="SYK157" s="103"/>
      <c r="SYL157" s="103"/>
      <c r="SYM157" s="103"/>
      <c r="SYN157" s="103"/>
      <c r="SYO157" s="103"/>
      <c r="SYP157" s="103"/>
      <c r="SYQ157" s="103"/>
      <c r="SYR157" s="103"/>
      <c r="SYS157" s="103"/>
      <c r="SYT157" s="103"/>
      <c r="SYU157" s="103"/>
      <c r="SYV157" s="103"/>
      <c r="SYW157" s="103"/>
      <c r="SYX157" s="103"/>
      <c r="SYY157" s="103"/>
      <c r="SYZ157" s="103"/>
      <c r="SZA157" s="103"/>
      <c r="SZB157" s="103"/>
      <c r="SZC157" s="103"/>
      <c r="SZD157" s="103"/>
      <c r="SZE157" s="103"/>
      <c r="SZF157" s="103"/>
      <c r="SZG157" s="103"/>
      <c r="SZH157" s="103"/>
      <c r="SZI157" s="103"/>
      <c r="SZJ157" s="103"/>
      <c r="SZK157" s="103"/>
      <c r="SZL157" s="103"/>
      <c r="SZM157" s="103"/>
      <c r="SZN157" s="103"/>
      <c r="SZO157" s="103"/>
      <c r="SZP157" s="103"/>
      <c r="SZQ157" s="103"/>
      <c r="SZR157" s="103"/>
      <c r="SZS157" s="103"/>
      <c r="SZT157" s="103"/>
      <c r="SZU157" s="103"/>
      <c r="SZV157" s="103"/>
      <c r="SZW157" s="103"/>
      <c r="SZX157" s="103"/>
      <c r="SZY157" s="103"/>
      <c r="SZZ157" s="103"/>
      <c r="TAA157" s="103"/>
      <c r="TAB157" s="103"/>
      <c r="TAC157" s="103"/>
      <c r="TAD157" s="103"/>
      <c r="TAE157" s="103"/>
      <c r="TAF157" s="103"/>
      <c r="TAG157" s="103"/>
      <c r="TAH157" s="103"/>
      <c r="TAI157" s="103"/>
      <c r="TAJ157" s="103"/>
      <c r="TAK157" s="103"/>
      <c r="TAL157" s="103"/>
      <c r="TAM157" s="103"/>
      <c r="TAN157" s="103"/>
      <c r="TAO157" s="103"/>
      <c r="TAP157" s="103"/>
      <c r="TAQ157" s="103"/>
      <c r="TAR157" s="103"/>
      <c r="TAS157" s="103"/>
      <c r="TAT157" s="103"/>
      <c r="TAU157" s="103"/>
      <c r="TAV157" s="103"/>
      <c r="TAW157" s="103"/>
      <c r="TAX157" s="103"/>
      <c r="TAY157" s="103"/>
      <c r="TAZ157" s="103"/>
      <c r="TBA157" s="103"/>
      <c r="TBB157" s="103"/>
      <c r="TBC157" s="103"/>
      <c r="TBD157" s="103"/>
      <c r="TBE157" s="103"/>
      <c r="TBF157" s="103"/>
      <c r="TBG157" s="103"/>
      <c r="TBH157" s="103"/>
      <c r="TBI157" s="103"/>
      <c r="TBJ157" s="103"/>
      <c r="TBK157" s="103"/>
      <c r="TBL157" s="103"/>
      <c r="TBM157" s="103"/>
      <c r="TBN157" s="103"/>
      <c r="TBO157" s="103"/>
      <c r="TBP157" s="103"/>
      <c r="TBQ157" s="103"/>
      <c r="TBR157" s="103"/>
      <c r="TBS157" s="103"/>
      <c r="TBT157" s="103"/>
      <c r="TBU157" s="103"/>
      <c r="TBV157" s="103"/>
      <c r="TBW157" s="103"/>
      <c r="TBX157" s="103"/>
      <c r="TBY157" s="103"/>
      <c r="TBZ157" s="103"/>
      <c r="TCA157" s="103"/>
      <c r="TCB157" s="103"/>
      <c r="TCC157" s="103"/>
      <c r="TCD157" s="103"/>
      <c r="TCE157" s="103"/>
      <c r="TCF157" s="103"/>
      <c r="TCG157" s="103"/>
      <c r="TCH157" s="103"/>
      <c r="TCI157" s="103"/>
      <c r="TCJ157" s="103"/>
      <c r="TCK157" s="103"/>
      <c r="TCL157" s="103"/>
      <c r="TCM157" s="103"/>
      <c r="TCN157" s="103"/>
      <c r="TCO157" s="103"/>
      <c r="TCP157" s="103"/>
      <c r="TCQ157" s="103"/>
      <c r="TCR157" s="103"/>
      <c r="TCS157" s="103"/>
      <c r="TCT157" s="103"/>
      <c r="TCU157" s="103"/>
      <c r="TCV157" s="103"/>
      <c r="TCW157" s="103"/>
      <c r="TCX157" s="103"/>
      <c r="TCY157" s="103"/>
      <c r="TCZ157" s="103"/>
      <c r="TDA157" s="103"/>
      <c r="TDB157" s="103"/>
      <c r="TDC157" s="103"/>
      <c r="TDD157" s="103"/>
      <c r="TDE157" s="103"/>
      <c r="TDF157" s="103"/>
      <c r="TDG157" s="103"/>
      <c r="TDH157" s="103"/>
      <c r="TDI157" s="103"/>
      <c r="TDJ157" s="103"/>
      <c r="TDK157" s="103"/>
      <c r="TDL157" s="103"/>
      <c r="TDM157" s="103"/>
      <c r="TDN157" s="103"/>
      <c r="TDO157" s="103"/>
      <c r="TDP157" s="103"/>
      <c r="TDQ157" s="103"/>
      <c r="TDR157" s="103"/>
      <c r="TDS157" s="103"/>
      <c r="TDT157" s="103"/>
      <c r="TDU157" s="103"/>
      <c r="TDV157" s="103"/>
      <c r="TDW157" s="103"/>
      <c r="TDX157" s="103"/>
      <c r="TDY157" s="103"/>
      <c r="TDZ157" s="103"/>
      <c r="TEA157" s="103"/>
      <c r="TEB157" s="103"/>
      <c r="TEC157" s="103"/>
      <c r="TED157" s="103"/>
      <c r="TEE157" s="103"/>
      <c r="TEF157" s="103"/>
      <c r="TEG157" s="103"/>
      <c r="TEH157" s="103"/>
      <c r="TEI157" s="103"/>
      <c r="TEJ157" s="103"/>
      <c r="TEK157" s="103"/>
      <c r="TEL157" s="103"/>
      <c r="TEM157" s="103"/>
      <c r="TEN157" s="103"/>
      <c r="TEO157" s="103"/>
      <c r="TEP157" s="103"/>
      <c r="TEQ157" s="103"/>
      <c r="TER157" s="103"/>
      <c r="TES157" s="103"/>
      <c r="TET157" s="103"/>
      <c r="TEU157" s="103"/>
      <c r="TEV157" s="103"/>
      <c r="TEW157" s="103"/>
      <c r="TEX157" s="103"/>
      <c r="TEY157" s="103"/>
      <c r="TEZ157" s="103"/>
      <c r="TFA157" s="103"/>
      <c r="TFB157" s="103"/>
      <c r="TFC157" s="103"/>
      <c r="TFD157" s="103"/>
      <c r="TFE157" s="103"/>
      <c r="TFF157" s="103"/>
      <c r="TFG157" s="103"/>
      <c r="TFH157" s="103"/>
      <c r="TFI157" s="103"/>
      <c r="TFJ157" s="103"/>
      <c r="TFK157" s="103"/>
      <c r="TFL157" s="103"/>
      <c r="TFM157" s="103"/>
      <c r="TFN157" s="103"/>
      <c r="TFO157" s="103"/>
      <c r="TFP157" s="103"/>
      <c r="TFQ157" s="103"/>
      <c r="TFR157" s="103"/>
      <c r="TFS157" s="103"/>
      <c r="TFT157" s="103"/>
      <c r="TFU157" s="103"/>
      <c r="TFV157" s="103"/>
      <c r="TFW157" s="103"/>
      <c r="TFX157" s="103"/>
      <c r="TFY157" s="103"/>
      <c r="TFZ157" s="103"/>
      <c r="TGA157" s="103"/>
      <c r="TGB157" s="103"/>
      <c r="TGC157" s="103"/>
      <c r="TGD157" s="103"/>
      <c r="TGE157" s="103"/>
      <c r="TGF157" s="103"/>
      <c r="TGG157" s="103"/>
      <c r="TGH157" s="103"/>
      <c r="TGI157" s="103"/>
      <c r="TGJ157" s="103"/>
      <c r="TGK157" s="103"/>
      <c r="TGL157" s="103"/>
      <c r="TGM157" s="103"/>
      <c r="TGN157" s="103"/>
      <c r="TGO157" s="103"/>
      <c r="TGP157" s="103"/>
      <c r="TGQ157" s="103"/>
      <c r="TGR157" s="103"/>
      <c r="TGS157" s="103"/>
      <c r="TGT157" s="103"/>
      <c r="TGU157" s="103"/>
      <c r="TGV157" s="103"/>
      <c r="TGW157" s="103"/>
      <c r="TGX157" s="103"/>
      <c r="TGY157" s="103"/>
      <c r="TGZ157" s="103"/>
      <c r="THA157" s="103"/>
      <c r="THB157" s="103"/>
      <c r="THC157" s="103"/>
      <c r="THD157" s="103"/>
      <c r="THE157" s="103"/>
      <c r="THF157" s="103"/>
      <c r="THG157" s="103"/>
      <c r="THH157" s="103"/>
      <c r="THI157" s="103"/>
      <c r="THJ157" s="103"/>
      <c r="THK157" s="103"/>
      <c r="THL157" s="103"/>
      <c r="THM157" s="103"/>
      <c r="THN157" s="103"/>
      <c r="THO157" s="103"/>
      <c r="THP157" s="103"/>
      <c r="THQ157" s="103"/>
      <c r="THR157" s="103"/>
      <c r="THS157" s="103"/>
      <c r="THT157" s="103"/>
      <c r="THU157" s="103"/>
      <c r="THV157" s="103"/>
      <c r="THW157" s="103"/>
      <c r="THX157" s="103"/>
      <c r="THY157" s="103"/>
      <c r="THZ157" s="103"/>
      <c r="TIA157" s="103"/>
      <c r="TIB157" s="103"/>
      <c r="TIC157" s="103"/>
      <c r="TID157" s="103"/>
      <c r="TIE157" s="103"/>
      <c r="TIF157" s="103"/>
      <c r="TIG157" s="103"/>
      <c r="TIH157" s="103"/>
      <c r="TII157" s="103"/>
      <c r="TIJ157" s="103"/>
      <c r="TIK157" s="103"/>
      <c r="TIL157" s="103"/>
      <c r="TIM157" s="103"/>
      <c r="TIN157" s="103"/>
      <c r="TIO157" s="103"/>
      <c r="TIP157" s="103"/>
      <c r="TIQ157" s="103"/>
      <c r="TIR157" s="103"/>
      <c r="TIS157" s="103"/>
      <c r="TIT157" s="103"/>
      <c r="TIU157" s="103"/>
      <c r="TIV157" s="103"/>
      <c r="TIW157" s="103"/>
      <c r="TIX157" s="103"/>
      <c r="TIY157" s="103"/>
      <c r="TIZ157" s="103"/>
      <c r="TJA157" s="103"/>
      <c r="TJB157" s="103"/>
      <c r="TJC157" s="103"/>
      <c r="TJD157" s="103"/>
      <c r="TJE157" s="103"/>
      <c r="TJF157" s="103"/>
      <c r="TJG157" s="103"/>
      <c r="TJH157" s="103"/>
      <c r="TJI157" s="103"/>
      <c r="TJJ157" s="103"/>
      <c r="TJK157" s="103"/>
      <c r="TJL157" s="103"/>
      <c r="TJM157" s="103"/>
      <c r="TJN157" s="103"/>
      <c r="TJO157" s="103"/>
      <c r="TJP157" s="103"/>
      <c r="TJQ157" s="103"/>
      <c r="TJR157" s="103"/>
      <c r="TJS157" s="103"/>
      <c r="TJT157" s="103"/>
      <c r="TJU157" s="103"/>
      <c r="TJV157" s="103"/>
      <c r="TJW157" s="103"/>
      <c r="TJX157" s="103"/>
      <c r="TJY157" s="103"/>
      <c r="TJZ157" s="103"/>
      <c r="TKA157" s="103"/>
      <c r="TKB157" s="103"/>
      <c r="TKC157" s="103"/>
      <c r="TKD157" s="103"/>
      <c r="TKE157" s="103"/>
      <c r="TKF157" s="103"/>
      <c r="TKG157" s="103"/>
      <c r="TKH157" s="103"/>
      <c r="TKI157" s="103"/>
      <c r="TKJ157" s="103"/>
      <c r="TKK157" s="103"/>
      <c r="TKL157" s="103"/>
      <c r="TKM157" s="103"/>
      <c r="TKN157" s="103"/>
      <c r="TKO157" s="103"/>
      <c r="TKP157" s="103"/>
      <c r="TKQ157" s="103"/>
      <c r="TKR157" s="103"/>
      <c r="TKS157" s="103"/>
      <c r="TKT157" s="103"/>
      <c r="TKU157" s="103"/>
      <c r="TKV157" s="103"/>
      <c r="TKW157" s="103"/>
      <c r="TKX157" s="103"/>
      <c r="TKY157" s="103"/>
      <c r="TKZ157" s="103"/>
      <c r="TLA157" s="103"/>
      <c r="TLB157" s="103"/>
      <c r="TLC157" s="103"/>
      <c r="TLD157" s="103"/>
      <c r="TLE157" s="103"/>
      <c r="TLF157" s="103"/>
      <c r="TLG157" s="103"/>
      <c r="TLH157" s="103"/>
      <c r="TLI157" s="103"/>
      <c r="TLJ157" s="103"/>
      <c r="TLK157" s="103"/>
      <c r="TLL157" s="103"/>
      <c r="TLM157" s="103"/>
      <c r="TLN157" s="103"/>
      <c r="TLO157" s="103"/>
      <c r="TLP157" s="103"/>
      <c r="TLQ157" s="103"/>
      <c r="TLR157" s="103"/>
      <c r="TLS157" s="103"/>
      <c r="TLT157" s="103"/>
      <c r="TLU157" s="103"/>
      <c r="TLV157" s="103"/>
      <c r="TLW157" s="103"/>
      <c r="TLX157" s="103"/>
      <c r="TLY157" s="103"/>
      <c r="TLZ157" s="103"/>
      <c r="TMA157" s="103"/>
      <c r="TMB157" s="103"/>
      <c r="TMC157" s="103"/>
      <c r="TMD157" s="103"/>
      <c r="TME157" s="103"/>
      <c r="TMF157" s="103"/>
      <c r="TMG157" s="103"/>
      <c r="TMH157" s="103"/>
      <c r="TMI157" s="103"/>
      <c r="TMJ157" s="103"/>
      <c r="TMK157" s="103"/>
      <c r="TML157" s="103"/>
      <c r="TMM157" s="103"/>
      <c r="TMN157" s="103"/>
      <c r="TMO157" s="103"/>
      <c r="TMP157" s="103"/>
      <c r="TMQ157" s="103"/>
      <c r="TMR157" s="103"/>
      <c r="TMS157" s="103"/>
      <c r="TMT157" s="103"/>
      <c r="TMU157" s="103"/>
      <c r="TMV157" s="103"/>
      <c r="TMW157" s="103"/>
      <c r="TMX157" s="103"/>
      <c r="TMY157" s="103"/>
      <c r="TMZ157" s="103"/>
      <c r="TNA157" s="103"/>
      <c r="TNB157" s="103"/>
      <c r="TNC157" s="103"/>
      <c r="TND157" s="103"/>
      <c r="TNE157" s="103"/>
      <c r="TNF157" s="103"/>
      <c r="TNG157" s="103"/>
      <c r="TNH157" s="103"/>
      <c r="TNI157" s="103"/>
      <c r="TNJ157" s="103"/>
      <c r="TNK157" s="103"/>
      <c r="TNL157" s="103"/>
      <c r="TNM157" s="103"/>
      <c r="TNN157" s="103"/>
      <c r="TNO157" s="103"/>
      <c r="TNP157" s="103"/>
      <c r="TNQ157" s="103"/>
      <c r="TNR157" s="103"/>
      <c r="TNS157" s="103"/>
      <c r="TNT157" s="103"/>
      <c r="TNU157" s="103"/>
      <c r="TNV157" s="103"/>
      <c r="TNW157" s="103"/>
      <c r="TNX157" s="103"/>
      <c r="TNY157" s="103"/>
      <c r="TNZ157" s="103"/>
      <c r="TOA157" s="103"/>
      <c r="TOB157" s="103"/>
      <c r="TOC157" s="103"/>
      <c r="TOD157" s="103"/>
      <c r="TOE157" s="103"/>
      <c r="TOF157" s="103"/>
      <c r="TOG157" s="103"/>
      <c r="TOH157" s="103"/>
      <c r="TOI157" s="103"/>
      <c r="TOJ157" s="103"/>
      <c r="TOK157" s="103"/>
      <c r="TOL157" s="103"/>
      <c r="TOM157" s="103"/>
      <c r="TON157" s="103"/>
      <c r="TOO157" s="103"/>
      <c r="TOP157" s="103"/>
      <c r="TOQ157" s="103"/>
      <c r="TOR157" s="103"/>
      <c r="TOS157" s="103"/>
      <c r="TOT157" s="103"/>
      <c r="TOU157" s="103"/>
      <c r="TOV157" s="103"/>
      <c r="TOW157" s="103"/>
      <c r="TOX157" s="103"/>
      <c r="TOY157" s="103"/>
      <c r="TOZ157" s="103"/>
      <c r="TPA157" s="103"/>
      <c r="TPB157" s="103"/>
      <c r="TPC157" s="103"/>
      <c r="TPD157" s="103"/>
      <c r="TPE157" s="103"/>
      <c r="TPF157" s="103"/>
      <c r="TPG157" s="103"/>
      <c r="TPH157" s="103"/>
      <c r="TPI157" s="103"/>
      <c r="TPJ157" s="103"/>
      <c r="TPK157" s="103"/>
      <c r="TPL157" s="103"/>
      <c r="TPM157" s="103"/>
      <c r="TPN157" s="103"/>
      <c r="TPO157" s="103"/>
      <c r="TPP157" s="103"/>
      <c r="TPQ157" s="103"/>
      <c r="TPR157" s="103"/>
      <c r="TPS157" s="103"/>
      <c r="TPT157" s="103"/>
      <c r="TPU157" s="103"/>
      <c r="TPV157" s="103"/>
      <c r="TPW157" s="103"/>
      <c r="TPX157" s="103"/>
      <c r="TPY157" s="103"/>
      <c r="TPZ157" s="103"/>
      <c r="TQA157" s="103"/>
      <c r="TQB157" s="103"/>
      <c r="TQC157" s="103"/>
      <c r="TQD157" s="103"/>
      <c r="TQE157" s="103"/>
      <c r="TQF157" s="103"/>
      <c r="TQG157" s="103"/>
      <c r="TQH157" s="103"/>
      <c r="TQI157" s="103"/>
      <c r="TQJ157" s="103"/>
      <c r="TQK157" s="103"/>
      <c r="TQL157" s="103"/>
      <c r="TQM157" s="103"/>
      <c r="TQN157" s="103"/>
      <c r="TQO157" s="103"/>
      <c r="TQP157" s="103"/>
      <c r="TQQ157" s="103"/>
      <c r="TQR157" s="103"/>
      <c r="TQS157" s="103"/>
      <c r="TQT157" s="103"/>
      <c r="TQU157" s="103"/>
      <c r="TQV157" s="103"/>
      <c r="TQW157" s="103"/>
      <c r="TQX157" s="103"/>
      <c r="TQY157" s="103"/>
      <c r="TQZ157" s="103"/>
      <c r="TRA157" s="103"/>
      <c r="TRB157" s="103"/>
      <c r="TRC157" s="103"/>
      <c r="TRD157" s="103"/>
      <c r="TRE157" s="103"/>
      <c r="TRF157" s="103"/>
      <c r="TRG157" s="103"/>
      <c r="TRH157" s="103"/>
      <c r="TRI157" s="103"/>
      <c r="TRJ157" s="103"/>
      <c r="TRK157" s="103"/>
      <c r="TRL157" s="103"/>
      <c r="TRM157" s="103"/>
      <c r="TRN157" s="103"/>
      <c r="TRO157" s="103"/>
      <c r="TRP157" s="103"/>
      <c r="TRQ157" s="103"/>
      <c r="TRR157" s="103"/>
      <c r="TRS157" s="103"/>
      <c r="TRT157" s="103"/>
      <c r="TRU157" s="103"/>
      <c r="TRV157" s="103"/>
      <c r="TRW157" s="103"/>
      <c r="TRX157" s="103"/>
      <c r="TRY157" s="103"/>
      <c r="TRZ157" s="103"/>
      <c r="TSA157" s="103"/>
      <c r="TSB157" s="103"/>
      <c r="TSC157" s="103"/>
      <c r="TSD157" s="103"/>
      <c r="TSE157" s="103"/>
      <c r="TSF157" s="103"/>
      <c r="TSG157" s="103"/>
      <c r="TSH157" s="103"/>
      <c r="TSI157" s="103"/>
      <c r="TSJ157" s="103"/>
      <c r="TSK157" s="103"/>
      <c r="TSL157" s="103"/>
      <c r="TSM157" s="103"/>
      <c r="TSN157" s="103"/>
      <c r="TSO157" s="103"/>
      <c r="TSP157" s="103"/>
      <c r="TSQ157" s="103"/>
      <c r="TSR157" s="103"/>
      <c r="TSS157" s="103"/>
      <c r="TST157" s="103"/>
      <c r="TSU157" s="103"/>
      <c r="TSV157" s="103"/>
      <c r="TSW157" s="103"/>
      <c r="TSX157" s="103"/>
      <c r="TSY157" s="103"/>
      <c r="TSZ157" s="103"/>
      <c r="TTA157" s="103"/>
      <c r="TTB157" s="103"/>
      <c r="TTC157" s="103"/>
      <c r="TTD157" s="103"/>
      <c r="TTE157" s="103"/>
      <c r="TTF157" s="103"/>
      <c r="TTG157" s="103"/>
      <c r="TTH157" s="103"/>
      <c r="TTI157" s="103"/>
      <c r="TTJ157" s="103"/>
      <c r="TTK157" s="103"/>
      <c r="TTL157" s="103"/>
      <c r="TTM157" s="103"/>
      <c r="TTN157" s="103"/>
      <c r="TTO157" s="103"/>
      <c r="TTP157" s="103"/>
      <c r="TTQ157" s="103"/>
      <c r="TTR157" s="103"/>
      <c r="TTS157" s="103"/>
      <c r="TTT157" s="103"/>
      <c r="TTU157" s="103"/>
      <c r="TTV157" s="103"/>
      <c r="TTW157" s="103"/>
      <c r="TTX157" s="103"/>
      <c r="TTY157" s="103"/>
      <c r="TTZ157" s="103"/>
      <c r="TUA157" s="103"/>
      <c r="TUB157" s="103"/>
      <c r="TUC157" s="103"/>
      <c r="TUD157" s="103"/>
      <c r="TUE157" s="103"/>
      <c r="TUF157" s="103"/>
      <c r="TUG157" s="103"/>
      <c r="TUH157" s="103"/>
      <c r="TUI157" s="103"/>
      <c r="TUJ157" s="103"/>
      <c r="TUK157" s="103"/>
      <c r="TUL157" s="103"/>
      <c r="TUM157" s="103"/>
      <c r="TUN157" s="103"/>
      <c r="TUO157" s="103"/>
      <c r="TUP157" s="103"/>
      <c r="TUQ157" s="103"/>
      <c r="TUR157" s="103"/>
      <c r="TUS157" s="103"/>
      <c r="TUT157" s="103"/>
      <c r="TUU157" s="103"/>
      <c r="TUV157" s="103"/>
      <c r="TUW157" s="103"/>
      <c r="TUX157" s="103"/>
      <c r="TUY157" s="103"/>
      <c r="TUZ157" s="103"/>
      <c r="TVA157" s="103"/>
      <c r="TVB157" s="103"/>
      <c r="TVC157" s="103"/>
      <c r="TVD157" s="103"/>
      <c r="TVE157" s="103"/>
      <c r="TVF157" s="103"/>
      <c r="TVG157" s="103"/>
      <c r="TVH157" s="103"/>
      <c r="TVI157" s="103"/>
      <c r="TVJ157" s="103"/>
      <c r="TVK157" s="103"/>
      <c r="TVL157" s="103"/>
      <c r="TVM157" s="103"/>
      <c r="TVN157" s="103"/>
      <c r="TVO157" s="103"/>
      <c r="TVP157" s="103"/>
      <c r="TVQ157" s="103"/>
      <c r="TVR157" s="103"/>
      <c r="TVS157" s="103"/>
      <c r="TVT157" s="103"/>
      <c r="TVU157" s="103"/>
      <c r="TVV157" s="103"/>
      <c r="TVW157" s="103"/>
      <c r="TVX157" s="103"/>
      <c r="TVY157" s="103"/>
      <c r="TVZ157" s="103"/>
      <c r="TWA157" s="103"/>
      <c r="TWB157" s="103"/>
      <c r="TWC157" s="103"/>
      <c r="TWD157" s="103"/>
      <c r="TWE157" s="103"/>
      <c r="TWF157" s="103"/>
      <c r="TWG157" s="103"/>
      <c r="TWH157" s="103"/>
      <c r="TWI157" s="103"/>
      <c r="TWJ157" s="103"/>
      <c r="TWK157" s="103"/>
      <c r="TWL157" s="103"/>
      <c r="TWM157" s="103"/>
      <c r="TWN157" s="103"/>
      <c r="TWO157" s="103"/>
      <c r="TWP157" s="103"/>
      <c r="TWQ157" s="103"/>
      <c r="TWR157" s="103"/>
      <c r="TWS157" s="103"/>
      <c r="TWT157" s="103"/>
      <c r="TWU157" s="103"/>
      <c r="TWV157" s="103"/>
      <c r="TWW157" s="103"/>
      <c r="TWX157" s="103"/>
      <c r="TWY157" s="103"/>
      <c r="TWZ157" s="103"/>
      <c r="TXA157" s="103"/>
      <c r="TXB157" s="103"/>
      <c r="TXC157" s="103"/>
      <c r="TXD157" s="103"/>
      <c r="TXE157" s="103"/>
      <c r="TXF157" s="103"/>
      <c r="TXG157" s="103"/>
      <c r="TXH157" s="103"/>
      <c r="TXI157" s="103"/>
      <c r="TXJ157" s="103"/>
      <c r="TXK157" s="103"/>
      <c r="TXL157" s="103"/>
      <c r="TXM157" s="103"/>
      <c r="TXN157" s="103"/>
      <c r="TXO157" s="103"/>
      <c r="TXP157" s="103"/>
      <c r="TXQ157" s="103"/>
      <c r="TXR157" s="103"/>
      <c r="TXS157" s="103"/>
      <c r="TXT157" s="103"/>
      <c r="TXU157" s="103"/>
      <c r="TXV157" s="103"/>
      <c r="TXW157" s="103"/>
      <c r="TXX157" s="103"/>
      <c r="TXY157" s="103"/>
      <c r="TXZ157" s="103"/>
      <c r="TYA157" s="103"/>
      <c r="TYB157" s="103"/>
      <c r="TYC157" s="103"/>
      <c r="TYD157" s="103"/>
      <c r="TYE157" s="103"/>
      <c r="TYF157" s="103"/>
      <c r="TYG157" s="103"/>
      <c r="TYH157" s="103"/>
      <c r="TYI157" s="103"/>
      <c r="TYJ157" s="103"/>
      <c r="TYK157" s="103"/>
      <c r="TYL157" s="103"/>
      <c r="TYM157" s="103"/>
      <c r="TYN157" s="103"/>
      <c r="TYO157" s="103"/>
      <c r="TYP157" s="103"/>
      <c r="TYQ157" s="103"/>
      <c r="TYR157" s="103"/>
      <c r="TYS157" s="103"/>
      <c r="TYT157" s="103"/>
      <c r="TYU157" s="103"/>
      <c r="TYV157" s="103"/>
      <c r="TYW157" s="103"/>
      <c r="TYX157" s="103"/>
      <c r="TYY157" s="103"/>
      <c r="TYZ157" s="103"/>
      <c r="TZA157" s="103"/>
      <c r="TZB157" s="103"/>
      <c r="TZC157" s="103"/>
      <c r="TZD157" s="103"/>
      <c r="TZE157" s="103"/>
      <c r="TZF157" s="103"/>
      <c r="TZG157" s="103"/>
      <c r="TZH157" s="103"/>
      <c r="TZI157" s="103"/>
      <c r="TZJ157" s="103"/>
      <c r="TZK157" s="103"/>
      <c r="TZL157" s="103"/>
      <c r="TZM157" s="103"/>
      <c r="TZN157" s="103"/>
      <c r="TZO157" s="103"/>
      <c r="TZP157" s="103"/>
      <c r="TZQ157" s="103"/>
      <c r="TZR157" s="103"/>
      <c r="TZS157" s="103"/>
      <c r="TZT157" s="103"/>
      <c r="TZU157" s="103"/>
      <c r="TZV157" s="103"/>
      <c r="TZW157" s="103"/>
      <c r="TZX157" s="103"/>
      <c r="TZY157" s="103"/>
      <c r="TZZ157" s="103"/>
      <c r="UAA157" s="103"/>
      <c r="UAB157" s="103"/>
      <c r="UAC157" s="103"/>
      <c r="UAD157" s="103"/>
      <c r="UAE157" s="103"/>
      <c r="UAF157" s="103"/>
      <c r="UAG157" s="103"/>
      <c r="UAH157" s="103"/>
      <c r="UAI157" s="103"/>
      <c r="UAJ157" s="103"/>
      <c r="UAK157" s="103"/>
      <c r="UAL157" s="103"/>
      <c r="UAM157" s="103"/>
      <c r="UAN157" s="103"/>
      <c r="UAO157" s="103"/>
      <c r="UAP157" s="103"/>
      <c r="UAQ157" s="103"/>
      <c r="UAR157" s="103"/>
      <c r="UAS157" s="103"/>
      <c r="UAT157" s="103"/>
      <c r="UAU157" s="103"/>
      <c r="UAV157" s="103"/>
      <c r="UAW157" s="103"/>
      <c r="UAX157" s="103"/>
      <c r="UAY157" s="103"/>
      <c r="UAZ157" s="103"/>
      <c r="UBA157" s="103"/>
      <c r="UBB157" s="103"/>
      <c r="UBC157" s="103"/>
      <c r="UBD157" s="103"/>
      <c r="UBE157" s="103"/>
      <c r="UBF157" s="103"/>
      <c r="UBG157" s="103"/>
      <c r="UBH157" s="103"/>
      <c r="UBI157" s="103"/>
      <c r="UBJ157" s="103"/>
      <c r="UBK157" s="103"/>
      <c r="UBL157" s="103"/>
      <c r="UBM157" s="103"/>
      <c r="UBN157" s="103"/>
      <c r="UBO157" s="103"/>
      <c r="UBP157" s="103"/>
      <c r="UBQ157" s="103"/>
      <c r="UBR157" s="103"/>
      <c r="UBS157" s="103"/>
      <c r="UBT157" s="103"/>
      <c r="UBU157" s="103"/>
      <c r="UBV157" s="103"/>
      <c r="UBW157" s="103"/>
      <c r="UBX157" s="103"/>
      <c r="UBY157" s="103"/>
      <c r="UBZ157" s="103"/>
      <c r="UCA157" s="103"/>
      <c r="UCB157" s="103"/>
      <c r="UCC157" s="103"/>
      <c r="UCD157" s="103"/>
      <c r="UCE157" s="103"/>
      <c r="UCF157" s="103"/>
      <c r="UCG157" s="103"/>
      <c r="UCH157" s="103"/>
      <c r="UCI157" s="103"/>
      <c r="UCJ157" s="103"/>
      <c r="UCK157" s="103"/>
      <c r="UCL157" s="103"/>
      <c r="UCM157" s="103"/>
      <c r="UCN157" s="103"/>
      <c r="UCO157" s="103"/>
      <c r="UCP157" s="103"/>
      <c r="UCQ157" s="103"/>
      <c r="UCR157" s="103"/>
      <c r="UCS157" s="103"/>
      <c r="UCT157" s="103"/>
      <c r="UCU157" s="103"/>
      <c r="UCV157" s="103"/>
      <c r="UCW157" s="103"/>
      <c r="UCX157" s="103"/>
      <c r="UCY157" s="103"/>
      <c r="UCZ157" s="103"/>
      <c r="UDA157" s="103"/>
      <c r="UDB157" s="103"/>
      <c r="UDC157" s="103"/>
      <c r="UDD157" s="103"/>
      <c r="UDE157" s="103"/>
      <c r="UDF157" s="103"/>
      <c r="UDG157" s="103"/>
      <c r="UDH157" s="103"/>
      <c r="UDI157" s="103"/>
      <c r="UDJ157" s="103"/>
      <c r="UDK157" s="103"/>
      <c r="UDL157" s="103"/>
      <c r="UDM157" s="103"/>
      <c r="UDN157" s="103"/>
      <c r="UDO157" s="103"/>
      <c r="UDP157" s="103"/>
      <c r="UDQ157" s="103"/>
      <c r="UDR157" s="103"/>
      <c r="UDS157" s="103"/>
      <c r="UDT157" s="103"/>
      <c r="UDU157" s="103"/>
      <c r="UDV157" s="103"/>
      <c r="UDW157" s="103"/>
      <c r="UDX157" s="103"/>
      <c r="UDY157" s="103"/>
      <c r="UDZ157" s="103"/>
      <c r="UEA157" s="103"/>
      <c r="UEB157" s="103"/>
      <c r="UEC157" s="103"/>
      <c r="UED157" s="103"/>
      <c r="UEE157" s="103"/>
      <c r="UEF157" s="103"/>
      <c r="UEG157" s="103"/>
      <c r="UEH157" s="103"/>
      <c r="UEI157" s="103"/>
      <c r="UEJ157" s="103"/>
      <c r="UEK157" s="103"/>
      <c r="UEL157" s="103"/>
      <c r="UEM157" s="103"/>
      <c r="UEN157" s="103"/>
      <c r="UEO157" s="103"/>
      <c r="UEP157" s="103"/>
      <c r="UEQ157" s="103"/>
      <c r="UER157" s="103"/>
      <c r="UES157" s="103"/>
      <c r="UET157" s="103"/>
      <c r="UEU157" s="103"/>
      <c r="UEV157" s="103"/>
      <c r="UEW157" s="103"/>
      <c r="UEX157" s="103"/>
      <c r="UEY157" s="103"/>
      <c r="UEZ157" s="103"/>
      <c r="UFA157" s="103"/>
      <c r="UFB157" s="103"/>
      <c r="UFC157" s="103"/>
      <c r="UFD157" s="103"/>
      <c r="UFE157" s="103"/>
      <c r="UFF157" s="103"/>
      <c r="UFG157" s="103"/>
      <c r="UFH157" s="103"/>
      <c r="UFI157" s="103"/>
      <c r="UFJ157" s="103"/>
      <c r="UFK157" s="103"/>
      <c r="UFL157" s="103"/>
      <c r="UFM157" s="103"/>
      <c r="UFN157" s="103"/>
      <c r="UFO157" s="103"/>
      <c r="UFP157" s="103"/>
      <c r="UFQ157" s="103"/>
      <c r="UFR157" s="103"/>
      <c r="UFS157" s="103"/>
      <c r="UFT157" s="103"/>
      <c r="UFU157" s="103"/>
      <c r="UFV157" s="103"/>
      <c r="UFW157" s="103"/>
      <c r="UFX157" s="103"/>
      <c r="UFY157" s="103"/>
      <c r="UFZ157" s="103"/>
      <c r="UGA157" s="103"/>
      <c r="UGB157" s="103"/>
      <c r="UGC157" s="103"/>
      <c r="UGD157" s="103"/>
      <c r="UGE157" s="103"/>
      <c r="UGF157" s="103"/>
      <c r="UGG157" s="103"/>
      <c r="UGH157" s="103"/>
      <c r="UGI157" s="103"/>
      <c r="UGJ157" s="103"/>
      <c r="UGK157" s="103"/>
      <c r="UGL157" s="103"/>
      <c r="UGM157" s="103"/>
      <c r="UGN157" s="103"/>
      <c r="UGO157" s="103"/>
      <c r="UGP157" s="103"/>
      <c r="UGQ157" s="103"/>
      <c r="UGR157" s="103"/>
      <c r="UGS157" s="103"/>
      <c r="UGT157" s="103"/>
      <c r="UGU157" s="103"/>
      <c r="UGV157" s="103"/>
      <c r="UGW157" s="103"/>
      <c r="UGX157" s="103"/>
      <c r="UGY157" s="103"/>
      <c r="UGZ157" s="103"/>
      <c r="UHA157" s="103"/>
      <c r="UHB157" s="103"/>
      <c r="UHC157" s="103"/>
      <c r="UHD157" s="103"/>
      <c r="UHE157" s="103"/>
      <c r="UHF157" s="103"/>
      <c r="UHG157" s="103"/>
      <c r="UHH157" s="103"/>
      <c r="UHI157" s="103"/>
      <c r="UHJ157" s="103"/>
      <c r="UHK157" s="103"/>
      <c r="UHL157" s="103"/>
      <c r="UHM157" s="103"/>
      <c r="UHN157" s="103"/>
      <c r="UHO157" s="103"/>
      <c r="UHP157" s="103"/>
      <c r="UHQ157" s="103"/>
      <c r="UHR157" s="103"/>
      <c r="UHS157" s="103"/>
      <c r="UHT157" s="103"/>
      <c r="UHU157" s="103"/>
      <c r="UHV157" s="103"/>
      <c r="UHW157" s="103"/>
      <c r="UHX157" s="103"/>
      <c r="UHY157" s="103"/>
      <c r="UHZ157" s="103"/>
      <c r="UIA157" s="103"/>
      <c r="UIB157" s="103"/>
      <c r="UIC157" s="103"/>
      <c r="UID157" s="103"/>
      <c r="UIE157" s="103"/>
      <c r="UIF157" s="103"/>
      <c r="UIG157" s="103"/>
      <c r="UIH157" s="103"/>
      <c r="UII157" s="103"/>
      <c r="UIJ157" s="103"/>
      <c r="UIK157" s="103"/>
      <c r="UIL157" s="103"/>
      <c r="UIM157" s="103"/>
      <c r="UIN157" s="103"/>
      <c r="UIO157" s="103"/>
      <c r="UIP157" s="103"/>
      <c r="UIQ157" s="103"/>
      <c r="UIR157" s="103"/>
      <c r="UIS157" s="103"/>
      <c r="UIT157" s="103"/>
      <c r="UIU157" s="103"/>
      <c r="UIV157" s="103"/>
      <c r="UIW157" s="103"/>
      <c r="UIX157" s="103"/>
      <c r="UIY157" s="103"/>
      <c r="UIZ157" s="103"/>
      <c r="UJA157" s="103"/>
      <c r="UJB157" s="103"/>
      <c r="UJC157" s="103"/>
      <c r="UJD157" s="103"/>
      <c r="UJE157" s="103"/>
      <c r="UJF157" s="103"/>
      <c r="UJG157" s="103"/>
      <c r="UJH157" s="103"/>
      <c r="UJI157" s="103"/>
      <c r="UJJ157" s="103"/>
      <c r="UJK157" s="103"/>
      <c r="UJL157" s="103"/>
      <c r="UJM157" s="103"/>
      <c r="UJN157" s="103"/>
      <c r="UJO157" s="103"/>
      <c r="UJP157" s="103"/>
      <c r="UJQ157" s="103"/>
      <c r="UJR157" s="103"/>
      <c r="UJS157" s="103"/>
      <c r="UJT157" s="103"/>
      <c r="UJU157" s="103"/>
      <c r="UJV157" s="103"/>
      <c r="UJW157" s="103"/>
      <c r="UJX157" s="103"/>
      <c r="UJY157" s="103"/>
      <c r="UJZ157" s="103"/>
      <c r="UKA157" s="103"/>
      <c r="UKB157" s="103"/>
      <c r="UKC157" s="103"/>
      <c r="UKD157" s="103"/>
      <c r="UKE157" s="103"/>
      <c r="UKF157" s="103"/>
      <c r="UKG157" s="103"/>
      <c r="UKH157" s="103"/>
      <c r="UKI157" s="103"/>
      <c r="UKJ157" s="103"/>
      <c r="UKK157" s="103"/>
      <c r="UKL157" s="103"/>
      <c r="UKM157" s="103"/>
      <c r="UKN157" s="103"/>
      <c r="UKO157" s="103"/>
      <c r="UKP157" s="103"/>
      <c r="UKQ157" s="103"/>
      <c r="UKR157" s="103"/>
      <c r="UKS157" s="103"/>
      <c r="UKT157" s="103"/>
      <c r="UKU157" s="103"/>
      <c r="UKV157" s="103"/>
      <c r="UKW157" s="103"/>
      <c r="UKX157" s="103"/>
      <c r="UKY157" s="103"/>
      <c r="UKZ157" s="103"/>
      <c r="ULA157" s="103"/>
      <c r="ULB157" s="103"/>
      <c r="ULC157" s="103"/>
      <c r="ULD157" s="103"/>
      <c r="ULE157" s="103"/>
      <c r="ULF157" s="103"/>
      <c r="ULG157" s="103"/>
      <c r="ULH157" s="103"/>
      <c r="ULI157" s="103"/>
      <c r="ULJ157" s="103"/>
      <c r="ULK157" s="103"/>
      <c r="ULL157" s="103"/>
      <c r="ULM157" s="103"/>
      <c r="ULN157" s="103"/>
      <c r="ULO157" s="103"/>
      <c r="ULP157" s="103"/>
      <c r="ULQ157" s="103"/>
      <c r="ULR157" s="103"/>
      <c r="ULS157" s="103"/>
      <c r="ULT157" s="103"/>
      <c r="ULU157" s="103"/>
      <c r="ULV157" s="103"/>
      <c r="ULW157" s="103"/>
      <c r="ULX157" s="103"/>
      <c r="ULY157" s="103"/>
      <c r="ULZ157" s="103"/>
      <c r="UMA157" s="103"/>
      <c r="UMB157" s="103"/>
      <c r="UMC157" s="103"/>
      <c r="UMD157" s="103"/>
      <c r="UME157" s="103"/>
      <c r="UMF157" s="103"/>
      <c r="UMG157" s="103"/>
      <c r="UMH157" s="103"/>
      <c r="UMI157" s="103"/>
      <c r="UMJ157" s="103"/>
      <c r="UMK157" s="103"/>
      <c r="UML157" s="103"/>
      <c r="UMM157" s="103"/>
      <c r="UMN157" s="103"/>
      <c r="UMO157" s="103"/>
      <c r="UMP157" s="103"/>
      <c r="UMQ157" s="103"/>
      <c r="UMR157" s="103"/>
      <c r="UMS157" s="103"/>
      <c r="UMT157" s="103"/>
      <c r="UMU157" s="103"/>
      <c r="UMV157" s="103"/>
      <c r="UMW157" s="103"/>
      <c r="UMX157" s="103"/>
      <c r="UMY157" s="103"/>
      <c r="UMZ157" s="103"/>
      <c r="UNA157" s="103"/>
      <c r="UNB157" s="103"/>
      <c r="UNC157" s="103"/>
      <c r="UND157" s="103"/>
      <c r="UNE157" s="103"/>
      <c r="UNF157" s="103"/>
      <c r="UNG157" s="103"/>
      <c r="UNH157" s="103"/>
      <c r="UNI157" s="103"/>
      <c r="UNJ157" s="103"/>
      <c r="UNK157" s="103"/>
      <c r="UNL157" s="103"/>
      <c r="UNM157" s="103"/>
      <c r="UNN157" s="103"/>
      <c r="UNO157" s="103"/>
      <c r="UNP157" s="103"/>
      <c r="UNQ157" s="103"/>
      <c r="UNR157" s="103"/>
      <c r="UNS157" s="103"/>
      <c r="UNT157" s="103"/>
      <c r="UNU157" s="103"/>
      <c r="UNV157" s="103"/>
      <c r="UNW157" s="103"/>
      <c r="UNX157" s="103"/>
      <c r="UNY157" s="103"/>
      <c r="UNZ157" s="103"/>
      <c r="UOA157" s="103"/>
      <c r="UOB157" s="103"/>
      <c r="UOC157" s="103"/>
      <c r="UOD157" s="103"/>
      <c r="UOE157" s="103"/>
      <c r="UOF157" s="103"/>
      <c r="UOG157" s="103"/>
      <c r="UOH157" s="103"/>
      <c r="UOI157" s="103"/>
      <c r="UOJ157" s="103"/>
      <c r="UOK157" s="103"/>
      <c r="UOL157" s="103"/>
      <c r="UOM157" s="103"/>
      <c r="UON157" s="103"/>
      <c r="UOO157" s="103"/>
      <c r="UOP157" s="103"/>
      <c r="UOQ157" s="103"/>
      <c r="UOR157" s="103"/>
      <c r="UOS157" s="103"/>
      <c r="UOT157" s="103"/>
      <c r="UOU157" s="103"/>
      <c r="UOV157" s="103"/>
      <c r="UOW157" s="103"/>
      <c r="UOX157" s="103"/>
      <c r="UOY157" s="103"/>
      <c r="UOZ157" s="103"/>
      <c r="UPA157" s="103"/>
      <c r="UPB157" s="103"/>
      <c r="UPC157" s="103"/>
      <c r="UPD157" s="103"/>
      <c r="UPE157" s="103"/>
      <c r="UPF157" s="103"/>
      <c r="UPG157" s="103"/>
      <c r="UPH157" s="103"/>
      <c r="UPI157" s="103"/>
      <c r="UPJ157" s="103"/>
      <c r="UPK157" s="103"/>
      <c r="UPL157" s="103"/>
      <c r="UPM157" s="103"/>
      <c r="UPN157" s="103"/>
      <c r="UPO157" s="103"/>
      <c r="UPP157" s="103"/>
      <c r="UPQ157" s="103"/>
      <c r="UPR157" s="103"/>
      <c r="UPS157" s="103"/>
      <c r="UPT157" s="103"/>
      <c r="UPU157" s="103"/>
      <c r="UPV157" s="103"/>
      <c r="UPW157" s="103"/>
      <c r="UPX157" s="103"/>
      <c r="UPY157" s="103"/>
      <c r="UPZ157" s="103"/>
      <c r="UQA157" s="103"/>
      <c r="UQB157" s="103"/>
      <c r="UQC157" s="103"/>
      <c r="UQD157" s="103"/>
      <c r="UQE157" s="103"/>
      <c r="UQF157" s="103"/>
      <c r="UQG157" s="103"/>
      <c r="UQH157" s="103"/>
      <c r="UQI157" s="103"/>
      <c r="UQJ157" s="103"/>
      <c r="UQK157" s="103"/>
      <c r="UQL157" s="103"/>
      <c r="UQM157" s="103"/>
      <c r="UQN157" s="103"/>
      <c r="UQO157" s="103"/>
      <c r="UQP157" s="103"/>
      <c r="UQQ157" s="103"/>
      <c r="UQR157" s="103"/>
      <c r="UQS157" s="103"/>
      <c r="UQT157" s="103"/>
      <c r="UQU157" s="103"/>
      <c r="UQV157" s="103"/>
      <c r="UQW157" s="103"/>
      <c r="UQX157" s="103"/>
      <c r="UQY157" s="103"/>
      <c r="UQZ157" s="103"/>
      <c r="URA157" s="103"/>
      <c r="URB157" s="103"/>
      <c r="URC157" s="103"/>
      <c r="URD157" s="103"/>
      <c r="URE157" s="103"/>
      <c r="URF157" s="103"/>
      <c r="URG157" s="103"/>
      <c r="URH157" s="103"/>
      <c r="URI157" s="103"/>
      <c r="URJ157" s="103"/>
      <c r="URK157" s="103"/>
      <c r="URL157" s="103"/>
      <c r="URM157" s="103"/>
      <c r="URN157" s="103"/>
      <c r="URO157" s="103"/>
      <c r="URP157" s="103"/>
      <c r="URQ157" s="103"/>
      <c r="URR157" s="103"/>
      <c r="URS157" s="103"/>
      <c r="URT157" s="103"/>
      <c r="URU157" s="103"/>
      <c r="URV157" s="103"/>
      <c r="URW157" s="103"/>
      <c r="URX157" s="103"/>
      <c r="URY157" s="103"/>
      <c r="URZ157" s="103"/>
      <c r="USA157" s="103"/>
      <c r="USB157" s="103"/>
      <c r="USC157" s="103"/>
      <c r="USD157" s="103"/>
      <c r="USE157" s="103"/>
      <c r="USF157" s="103"/>
      <c r="USG157" s="103"/>
      <c r="USH157" s="103"/>
      <c r="USI157" s="103"/>
      <c r="USJ157" s="103"/>
      <c r="USK157" s="103"/>
      <c r="USL157" s="103"/>
      <c r="USM157" s="103"/>
      <c r="USN157" s="103"/>
      <c r="USO157" s="103"/>
      <c r="USP157" s="103"/>
      <c r="USQ157" s="103"/>
      <c r="USR157" s="103"/>
      <c r="USS157" s="103"/>
      <c r="UST157" s="103"/>
      <c r="USU157" s="103"/>
      <c r="USV157" s="103"/>
      <c r="USW157" s="103"/>
      <c r="USX157" s="103"/>
      <c r="USY157" s="103"/>
      <c r="USZ157" s="103"/>
      <c r="UTA157" s="103"/>
      <c r="UTB157" s="103"/>
      <c r="UTC157" s="103"/>
      <c r="UTD157" s="103"/>
      <c r="UTE157" s="103"/>
      <c r="UTF157" s="103"/>
      <c r="UTG157" s="103"/>
      <c r="UTH157" s="103"/>
      <c r="UTI157" s="103"/>
      <c r="UTJ157" s="103"/>
      <c r="UTK157" s="103"/>
      <c r="UTL157" s="103"/>
      <c r="UTM157" s="103"/>
      <c r="UTN157" s="103"/>
      <c r="UTO157" s="103"/>
      <c r="UTP157" s="103"/>
      <c r="UTQ157" s="103"/>
      <c r="UTR157" s="103"/>
      <c r="UTS157" s="103"/>
      <c r="UTT157" s="103"/>
      <c r="UTU157" s="103"/>
      <c r="UTV157" s="103"/>
      <c r="UTW157" s="103"/>
      <c r="UTX157" s="103"/>
      <c r="UTY157" s="103"/>
      <c r="UTZ157" s="103"/>
      <c r="UUA157" s="103"/>
      <c r="UUB157" s="103"/>
      <c r="UUC157" s="103"/>
      <c r="UUD157" s="103"/>
      <c r="UUE157" s="103"/>
      <c r="UUF157" s="103"/>
      <c r="UUG157" s="103"/>
      <c r="UUH157" s="103"/>
      <c r="UUI157" s="103"/>
      <c r="UUJ157" s="103"/>
      <c r="UUK157" s="103"/>
      <c r="UUL157" s="103"/>
      <c r="UUM157" s="103"/>
      <c r="UUN157" s="103"/>
      <c r="UUO157" s="103"/>
      <c r="UUP157" s="103"/>
      <c r="UUQ157" s="103"/>
      <c r="UUR157" s="103"/>
      <c r="UUS157" s="103"/>
      <c r="UUT157" s="103"/>
      <c r="UUU157" s="103"/>
      <c r="UUV157" s="103"/>
      <c r="UUW157" s="103"/>
      <c r="UUX157" s="103"/>
      <c r="UUY157" s="103"/>
      <c r="UUZ157" s="103"/>
      <c r="UVA157" s="103"/>
      <c r="UVB157" s="103"/>
      <c r="UVC157" s="103"/>
      <c r="UVD157" s="103"/>
      <c r="UVE157" s="103"/>
      <c r="UVF157" s="103"/>
      <c r="UVG157" s="103"/>
      <c r="UVH157" s="103"/>
      <c r="UVI157" s="103"/>
      <c r="UVJ157" s="103"/>
      <c r="UVK157" s="103"/>
      <c r="UVL157" s="103"/>
      <c r="UVM157" s="103"/>
      <c r="UVN157" s="103"/>
      <c r="UVO157" s="103"/>
      <c r="UVP157" s="103"/>
      <c r="UVQ157" s="103"/>
      <c r="UVR157" s="103"/>
      <c r="UVS157" s="103"/>
      <c r="UVT157" s="103"/>
      <c r="UVU157" s="103"/>
      <c r="UVV157" s="103"/>
      <c r="UVW157" s="103"/>
      <c r="UVX157" s="103"/>
      <c r="UVY157" s="103"/>
      <c r="UVZ157" s="103"/>
      <c r="UWA157" s="103"/>
      <c r="UWB157" s="103"/>
      <c r="UWC157" s="103"/>
      <c r="UWD157" s="103"/>
      <c r="UWE157" s="103"/>
      <c r="UWF157" s="103"/>
      <c r="UWG157" s="103"/>
      <c r="UWH157" s="103"/>
      <c r="UWI157" s="103"/>
      <c r="UWJ157" s="103"/>
      <c r="UWK157" s="103"/>
      <c r="UWL157" s="103"/>
      <c r="UWM157" s="103"/>
      <c r="UWN157" s="103"/>
      <c r="UWO157" s="103"/>
      <c r="UWP157" s="103"/>
      <c r="UWQ157" s="103"/>
      <c r="UWR157" s="103"/>
      <c r="UWS157" s="103"/>
      <c r="UWT157" s="103"/>
      <c r="UWU157" s="103"/>
      <c r="UWV157" s="103"/>
      <c r="UWW157" s="103"/>
      <c r="UWX157" s="103"/>
      <c r="UWY157" s="103"/>
      <c r="UWZ157" s="103"/>
      <c r="UXA157" s="103"/>
      <c r="UXB157" s="103"/>
      <c r="UXC157" s="103"/>
      <c r="UXD157" s="103"/>
      <c r="UXE157" s="103"/>
      <c r="UXF157" s="103"/>
      <c r="UXG157" s="103"/>
      <c r="UXH157" s="103"/>
      <c r="UXI157" s="103"/>
      <c r="UXJ157" s="103"/>
      <c r="UXK157" s="103"/>
      <c r="UXL157" s="103"/>
      <c r="UXM157" s="103"/>
      <c r="UXN157" s="103"/>
      <c r="UXO157" s="103"/>
      <c r="UXP157" s="103"/>
      <c r="UXQ157" s="103"/>
      <c r="UXR157" s="103"/>
      <c r="UXS157" s="103"/>
      <c r="UXT157" s="103"/>
      <c r="UXU157" s="103"/>
      <c r="UXV157" s="103"/>
      <c r="UXW157" s="103"/>
      <c r="UXX157" s="103"/>
      <c r="UXY157" s="103"/>
      <c r="UXZ157" s="103"/>
      <c r="UYA157" s="103"/>
      <c r="UYB157" s="103"/>
      <c r="UYC157" s="103"/>
      <c r="UYD157" s="103"/>
      <c r="UYE157" s="103"/>
      <c r="UYF157" s="103"/>
      <c r="UYG157" s="103"/>
      <c r="UYH157" s="103"/>
      <c r="UYI157" s="103"/>
      <c r="UYJ157" s="103"/>
      <c r="UYK157" s="103"/>
      <c r="UYL157" s="103"/>
      <c r="UYM157" s="103"/>
      <c r="UYN157" s="103"/>
      <c r="UYO157" s="103"/>
      <c r="UYP157" s="103"/>
      <c r="UYQ157" s="103"/>
      <c r="UYR157" s="103"/>
      <c r="UYS157" s="103"/>
      <c r="UYT157" s="103"/>
      <c r="UYU157" s="103"/>
      <c r="UYV157" s="103"/>
      <c r="UYW157" s="103"/>
      <c r="UYX157" s="103"/>
      <c r="UYY157" s="103"/>
      <c r="UYZ157" s="103"/>
      <c r="UZA157" s="103"/>
      <c r="UZB157" s="103"/>
      <c r="UZC157" s="103"/>
      <c r="UZD157" s="103"/>
      <c r="UZE157" s="103"/>
      <c r="UZF157" s="103"/>
      <c r="UZG157" s="103"/>
      <c r="UZH157" s="103"/>
      <c r="UZI157" s="103"/>
      <c r="UZJ157" s="103"/>
      <c r="UZK157" s="103"/>
      <c r="UZL157" s="103"/>
      <c r="UZM157" s="103"/>
      <c r="UZN157" s="103"/>
      <c r="UZO157" s="103"/>
      <c r="UZP157" s="103"/>
      <c r="UZQ157" s="103"/>
      <c r="UZR157" s="103"/>
      <c r="UZS157" s="103"/>
      <c r="UZT157" s="103"/>
      <c r="UZU157" s="103"/>
      <c r="UZV157" s="103"/>
      <c r="UZW157" s="103"/>
      <c r="UZX157" s="103"/>
      <c r="UZY157" s="103"/>
      <c r="UZZ157" s="103"/>
      <c r="VAA157" s="103"/>
      <c r="VAB157" s="103"/>
      <c r="VAC157" s="103"/>
      <c r="VAD157" s="103"/>
      <c r="VAE157" s="103"/>
      <c r="VAF157" s="103"/>
      <c r="VAG157" s="103"/>
      <c r="VAH157" s="103"/>
      <c r="VAI157" s="103"/>
      <c r="VAJ157" s="103"/>
      <c r="VAK157" s="103"/>
      <c r="VAL157" s="103"/>
      <c r="VAM157" s="103"/>
      <c r="VAN157" s="103"/>
      <c r="VAO157" s="103"/>
      <c r="VAP157" s="103"/>
      <c r="VAQ157" s="103"/>
      <c r="VAR157" s="103"/>
      <c r="VAS157" s="103"/>
      <c r="VAT157" s="103"/>
      <c r="VAU157" s="103"/>
      <c r="VAV157" s="103"/>
      <c r="VAW157" s="103"/>
      <c r="VAX157" s="103"/>
      <c r="VAY157" s="103"/>
      <c r="VAZ157" s="103"/>
      <c r="VBA157" s="103"/>
      <c r="VBB157" s="103"/>
      <c r="VBC157" s="103"/>
      <c r="VBD157" s="103"/>
      <c r="VBE157" s="103"/>
      <c r="VBF157" s="103"/>
      <c r="VBG157" s="103"/>
      <c r="VBH157" s="103"/>
      <c r="VBI157" s="103"/>
      <c r="VBJ157" s="103"/>
      <c r="VBK157" s="103"/>
      <c r="VBL157" s="103"/>
      <c r="VBM157" s="103"/>
      <c r="VBN157" s="103"/>
      <c r="VBO157" s="103"/>
      <c r="VBP157" s="103"/>
      <c r="VBQ157" s="103"/>
      <c r="VBR157" s="103"/>
      <c r="VBS157" s="103"/>
      <c r="VBT157" s="103"/>
      <c r="VBU157" s="103"/>
      <c r="VBV157" s="103"/>
      <c r="VBW157" s="103"/>
      <c r="VBX157" s="103"/>
      <c r="VBY157" s="103"/>
      <c r="VBZ157" s="103"/>
      <c r="VCA157" s="103"/>
      <c r="VCB157" s="103"/>
      <c r="VCC157" s="103"/>
      <c r="VCD157" s="103"/>
      <c r="VCE157" s="103"/>
      <c r="VCF157" s="103"/>
      <c r="VCG157" s="103"/>
      <c r="VCH157" s="103"/>
      <c r="VCI157" s="103"/>
      <c r="VCJ157" s="103"/>
      <c r="VCK157" s="103"/>
      <c r="VCL157" s="103"/>
      <c r="VCM157" s="103"/>
      <c r="VCN157" s="103"/>
      <c r="VCO157" s="103"/>
      <c r="VCP157" s="103"/>
      <c r="VCQ157" s="103"/>
      <c r="VCR157" s="103"/>
      <c r="VCS157" s="103"/>
      <c r="VCT157" s="103"/>
      <c r="VCU157" s="103"/>
      <c r="VCV157" s="103"/>
      <c r="VCW157" s="103"/>
      <c r="VCX157" s="103"/>
      <c r="VCY157" s="103"/>
      <c r="VCZ157" s="103"/>
      <c r="VDA157" s="103"/>
      <c r="VDB157" s="103"/>
      <c r="VDC157" s="103"/>
      <c r="VDD157" s="103"/>
      <c r="VDE157" s="103"/>
      <c r="VDF157" s="103"/>
      <c r="VDG157" s="103"/>
      <c r="VDH157" s="103"/>
      <c r="VDI157" s="103"/>
      <c r="VDJ157" s="103"/>
      <c r="VDK157" s="103"/>
      <c r="VDL157" s="103"/>
      <c r="VDM157" s="103"/>
      <c r="VDN157" s="103"/>
      <c r="VDO157" s="103"/>
      <c r="VDP157" s="103"/>
      <c r="VDQ157" s="103"/>
      <c r="VDR157" s="103"/>
      <c r="VDS157" s="103"/>
      <c r="VDT157" s="103"/>
      <c r="VDU157" s="103"/>
      <c r="VDV157" s="103"/>
      <c r="VDW157" s="103"/>
      <c r="VDX157" s="103"/>
      <c r="VDY157" s="103"/>
      <c r="VDZ157" s="103"/>
      <c r="VEA157" s="103"/>
      <c r="VEB157" s="103"/>
      <c r="VEC157" s="103"/>
      <c r="VED157" s="103"/>
      <c r="VEE157" s="103"/>
      <c r="VEF157" s="103"/>
      <c r="VEG157" s="103"/>
      <c r="VEH157" s="103"/>
      <c r="VEI157" s="103"/>
      <c r="VEJ157" s="103"/>
      <c r="VEK157" s="103"/>
      <c r="VEL157" s="103"/>
      <c r="VEM157" s="103"/>
      <c r="VEN157" s="103"/>
      <c r="VEO157" s="103"/>
      <c r="VEP157" s="103"/>
      <c r="VEQ157" s="103"/>
      <c r="VER157" s="103"/>
      <c r="VES157" s="103"/>
      <c r="VET157" s="103"/>
      <c r="VEU157" s="103"/>
      <c r="VEV157" s="103"/>
      <c r="VEW157" s="103"/>
      <c r="VEX157" s="103"/>
      <c r="VEY157" s="103"/>
      <c r="VEZ157" s="103"/>
      <c r="VFA157" s="103"/>
      <c r="VFB157" s="103"/>
      <c r="VFC157" s="103"/>
      <c r="VFD157" s="103"/>
      <c r="VFE157" s="103"/>
      <c r="VFF157" s="103"/>
      <c r="VFG157" s="103"/>
      <c r="VFH157" s="103"/>
      <c r="VFI157" s="103"/>
      <c r="VFJ157" s="103"/>
      <c r="VFK157" s="103"/>
      <c r="VFL157" s="103"/>
      <c r="VFM157" s="103"/>
      <c r="VFN157" s="103"/>
      <c r="VFO157" s="103"/>
      <c r="VFP157" s="103"/>
      <c r="VFQ157" s="103"/>
      <c r="VFR157" s="103"/>
      <c r="VFS157" s="103"/>
      <c r="VFT157" s="103"/>
      <c r="VFU157" s="103"/>
      <c r="VFV157" s="103"/>
      <c r="VFW157" s="103"/>
      <c r="VFX157" s="103"/>
      <c r="VFY157" s="103"/>
      <c r="VFZ157" s="103"/>
      <c r="VGA157" s="103"/>
      <c r="VGB157" s="103"/>
      <c r="VGC157" s="103"/>
      <c r="VGD157" s="103"/>
      <c r="VGE157" s="103"/>
      <c r="VGF157" s="103"/>
      <c r="VGG157" s="103"/>
      <c r="VGH157" s="103"/>
      <c r="VGI157" s="103"/>
      <c r="VGJ157" s="103"/>
      <c r="VGK157" s="103"/>
      <c r="VGL157" s="103"/>
      <c r="VGM157" s="103"/>
      <c r="VGN157" s="103"/>
      <c r="VGO157" s="103"/>
      <c r="VGP157" s="103"/>
      <c r="VGQ157" s="103"/>
      <c r="VGR157" s="103"/>
      <c r="VGS157" s="103"/>
      <c r="VGT157" s="103"/>
      <c r="VGU157" s="103"/>
      <c r="VGV157" s="103"/>
      <c r="VGW157" s="103"/>
      <c r="VGX157" s="103"/>
      <c r="VGY157" s="103"/>
      <c r="VGZ157" s="103"/>
      <c r="VHA157" s="103"/>
      <c r="VHB157" s="103"/>
      <c r="VHC157" s="103"/>
      <c r="VHD157" s="103"/>
      <c r="VHE157" s="103"/>
      <c r="VHF157" s="103"/>
      <c r="VHG157" s="103"/>
      <c r="VHH157" s="103"/>
      <c r="VHI157" s="103"/>
      <c r="VHJ157" s="103"/>
      <c r="VHK157" s="103"/>
      <c r="VHL157" s="103"/>
      <c r="VHM157" s="103"/>
      <c r="VHN157" s="103"/>
      <c r="VHO157" s="103"/>
      <c r="VHP157" s="103"/>
      <c r="VHQ157" s="103"/>
      <c r="VHR157" s="103"/>
      <c r="VHS157" s="103"/>
      <c r="VHT157" s="103"/>
      <c r="VHU157" s="103"/>
      <c r="VHV157" s="103"/>
      <c r="VHW157" s="103"/>
      <c r="VHX157" s="103"/>
      <c r="VHY157" s="103"/>
      <c r="VHZ157" s="103"/>
      <c r="VIA157" s="103"/>
      <c r="VIB157" s="103"/>
      <c r="VIC157" s="103"/>
      <c r="VID157" s="103"/>
      <c r="VIE157" s="103"/>
      <c r="VIF157" s="103"/>
      <c r="VIG157" s="103"/>
      <c r="VIH157" s="103"/>
      <c r="VII157" s="103"/>
      <c r="VIJ157" s="103"/>
      <c r="VIK157" s="103"/>
      <c r="VIL157" s="103"/>
      <c r="VIM157" s="103"/>
      <c r="VIN157" s="103"/>
      <c r="VIO157" s="103"/>
      <c r="VIP157" s="103"/>
      <c r="VIQ157" s="103"/>
      <c r="VIR157" s="103"/>
      <c r="VIS157" s="103"/>
      <c r="VIT157" s="103"/>
      <c r="VIU157" s="103"/>
      <c r="VIV157" s="103"/>
      <c r="VIW157" s="103"/>
      <c r="VIX157" s="103"/>
      <c r="VIY157" s="103"/>
      <c r="VIZ157" s="103"/>
      <c r="VJA157" s="103"/>
      <c r="VJB157" s="103"/>
      <c r="VJC157" s="103"/>
      <c r="VJD157" s="103"/>
      <c r="VJE157" s="103"/>
      <c r="VJF157" s="103"/>
      <c r="VJG157" s="103"/>
      <c r="VJH157" s="103"/>
      <c r="VJI157" s="103"/>
      <c r="VJJ157" s="103"/>
      <c r="VJK157" s="103"/>
      <c r="VJL157" s="103"/>
      <c r="VJM157" s="103"/>
      <c r="VJN157" s="103"/>
      <c r="VJO157" s="103"/>
      <c r="VJP157" s="103"/>
      <c r="VJQ157" s="103"/>
      <c r="VJR157" s="103"/>
      <c r="VJS157" s="103"/>
      <c r="VJT157" s="103"/>
      <c r="VJU157" s="103"/>
      <c r="VJV157" s="103"/>
      <c r="VJW157" s="103"/>
      <c r="VJX157" s="103"/>
      <c r="VJY157" s="103"/>
      <c r="VJZ157" s="103"/>
      <c r="VKA157" s="103"/>
      <c r="VKB157" s="103"/>
      <c r="VKC157" s="103"/>
      <c r="VKD157" s="103"/>
      <c r="VKE157" s="103"/>
      <c r="VKF157" s="103"/>
      <c r="VKG157" s="103"/>
      <c r="VKH157" s="103"/>
      <c r="VKI157" s="103"/>
      <c r="VKJ157" s="103"/>
      <c r="VKK157" s="103"/>
      <c r="VKL157" s="103"/>
      <c r="VKM157" s="103"/>
      <c r="VKN157" s="103"/>
      <c r="VKO157" s="103"/>
      <c r="VKP157" s="103"/>
      <c r="VKQ157" s="103"/>
      <c r="VKR157" s="103"/>
      <c r="VKS157" s="103"/>
      <c r="VKT157" s="103"/>
      <c r="VKU157" s="103"/>
      <c r="VKV157" s="103"/>
      <c r="VKW157" s="103"/>
      <c r="VKX157" s="103"/>
      <c r="VKY157" s="103"/>
      <c r="VKZ157" s="103"/>
      <c r="VLA157" s="103"/>
      <c r="VLB157" s="103"/>
      <c r="VLC157" s="103"/>
      <c r="VLD157" s="103"/>
      <c r="VLE157" s="103"/>
      <c r="VLF157" s="103"/>
      <c r="VLG157" s="103"/>
      <c r="VLH157" s="103"/>
      <c r="VLI157" s="103"/>
      <c r="VLJ157" s="103"/>
      <c r="VLK157" s="103"/>
      <c r="VLL157" s="103"/>
      <c r="VLM157" s="103"/>
      <c r="VLN157" s="103"/>
      <c r="VLO157" s="103"/>
      <c r="VLP157" s="103"/>
      <c r="VLQ157" s="103"/>
      <c r="VLR157" s="103"/>
      <c r="VLS157" s="103"/>
      <c r="VLT157" s="103"/>
      <c r="VLU157" s="103"/>
      <c r="VLV157" s="103"/>
      <c r="VLW157" s="103"/>
      <c r="VLX157" s="103"/>
      <c r="VLY157" s="103"/>
      <c r="VLZ157" s="103"/>
      <c r="VMA157" s="103"/>
      <c r="VMB157" s="103"/>
      <c r="VMC157" s="103"/>
      <c r="VMD157" s="103"/>
      <c r="VME157" s="103"/>
      <c r="VMF157" s="103"/>
      <c r="VMG157" s="103"/>
      <c r="VMH157" s="103"/>
      <c r="VMI157" s="103"/>
      <c r="VMJ157" s="103"/>
      <c r="VMK157" s="103"/>
      <c r="VML157" s="103"/>
      <c r="VMM157" s="103"/>
      <c r="VMN157" s="103"/>
      <c r="VMO157" s="103"/>
      <c r="VMP157" s="103"/>
      <c r="VMQ157" s="103"/>
      <c r="VMR157" s="103"/>
      <c r="VMS157" s="103"/>
      <c r="VMT157" s="103"/>
      <c r="VMU157" s="103"/>
      <c r="VMV157" s="103"/>
      <c r="VMW157" s="103"/>
      <c r="VMX157" s="103"/>
      <c r="VMY157" s="103"/>
      <c r="VMZ157" s="103"/>
      <c r="VNA157" s="103"/>
      <c r="VNB157" s="103"/>
      <c r="VNC157" s="103"/>
      <c r="VND157" s="103"/>
      <c r="VNE157" s="103"/>
      <c r="VNF157" s="103"/>
      <c r="VNG157" s="103"/>
      <c r="VNH157" s="103"/>
      <c r="VNI157" s="103"/>
      <c r="VNJ157" s="103"/>
      <c r="VNK157" s="103"/>
      <c r="VNL157" s="103"/>
      <c r="VNM157" s="103"/>
      <c r="VNN157" s="103"/>
      <c r="VNO157" s="103"/>
      <c r="VNP157" s="103"/>
      <c r="VNQ157" s="103"/>
      <c r="VNR157" s="103"/>
      <c r="VNS157" s="103"/>
      <c r="VNT157" s="103"/>
      <c r="VNU157" s="103"/>
      <c r="VNV157" s="103"/>
      <c r="VNW157" s="103"/>
      <c r="VNX157" s="103"/>
      <c r="VNY157" s="103"/>
      <c r="VNZ157" s="103"/>
      <c r="VOA157" s="103"/>
      <c r="VOB157" s="103"/>
      <c r="VOC157" s="103"/>
      <c r="VOD157" s="103"/>
      <c r="VOE157" s="103"/>
      <c r="VOF157" s="103"/>
      <c r="VOG157" s="103"/>
      <c r="VOH157" s="103"/>
      <c r="VOI157" s="103"/>
      <c r="VOJ157" s="103"/>
      <c r="VOK157" s="103"/>
      <c r="VOL157" s="103"/>
      <c r="VOM157" s="103"/>
      <c r="VON157" s="103"/>
      <c r="VOO157" s="103"/>
      <c r="VOP157" s="103"/>
      <c r="VOQ157" s="103"/>
      <c r="VOR157" s="103"/>
      <c r="VOS157" s="103"/>
      <c r="VOT157" s="103"/>
      <c r="VOU157" s="103"/>
      <c r="VOV157" s="103"/>
      <c r="VOW157" s="103"/>
      <c r="VOX157" s="103"/>
      <c r="VOY157" s="103"/>
      <c r="VOZ157" s="103"/>
      <c r="VPA157" s="103"/>
      <c r="VPB157" s="103"/>
      <c r="VPC157" s="103"/>
      <c r="VPD157" s="103"/>
      <c r="VPE157" s="103"/>
      <c r="VPF157" s="103"/>
      <c r="VPG157" s="103"/>
      <c r="VPH157" s="103"/>
      <c r="VPI157" s="103"/>
      <c r="VPJ157" s="103"/>
      <c r="VPK157" s="103"/>
      <c r="VPL157" s="103"/>
      <c r="VPM157" s="103"/>
      <c r="VPN157" s="103"/>
      <c r="VPO157" s="103"/>
      <c r="VPP157" s="103"/>
      <c r="VPQ157" s="103"/>
      <c r="VPR157" s="103"/>
      <c r="VPS157" s="103"/>
      <c r="VPT157" s="103"/>
      <c r="VPU157" s="103"/>
      <c r="VPV157" s="103"/>
      <c r="VPW157" s="103"/>
      <c r="VPX157" s="103"/>
      <c r="VPY157" s="103"/>
      <c r="VPZ157" s="103"/>
      <c r="VQA157" s="103"/>
      <c r="VQB157" s="103"/>
      <c r="VQC157" s="103"/>
      <c r="VQD157" s="103"/>
      <c r="VQE157" s="103"/>
      <c r="VQF157" s="103"/>
      <c r="VQG157" s="103"/>
      <c r="VQH157" s="103"/>
      <c r="VQI157" s="103"/>
      <c r="VQJ157" s="103"/>
      <c r="VQK157" s="103"/>
      <c r="VQL157" s="103"/>
      <c r="VQM157" s="103"/>
      <c r="VQN157" s="103"/>
      <c r="VQO157" s="103"/>
      <c r="VQP157" s="103"/>
      <c r="VQQ157" s="103"/>
      <c r="VQR157" s="103"/>
      <c r="VQS157" s="103"/>
      <c r="VQT157" s="103"/>
      <c r="VQU157" s="103"/>
      <c r="VQV157" s="103"/>
      <c r="VQW157" s="103"/>
      <c r="VQX157" s="103"/>
      <c r="VQY157" s="103"/>
      <c r="VQZ157" s="103"/>
      <c r="VRA157" s="103"/>
      <c r="VRB157" s="103"/>
      <c r="VRC157" s="103"/>
      <c r="VRD157" s="103"/>
      <c r="VRE157" s="103"/>
      <c r="VRF157" s="103"/>
      <c r="VRG157" s="103"/>
      <c r="VRH157" s="103"/>
      <c r="VRI157" s="103"/>
      <c r="VRJ157" s="103"/>
      <c r="VRK157" s="103"/>
      <c r="VRL157" s="103"/>
      <c r="VRM157" s="103"/>
      <c r="VRN157" s="103"/>
      <c r="VRO157" s="103"/>
      <c r="VRP157" s="103"/>
      <c r="VRQ157" s="103"/>
      <c r="VRR157" s="103"/>
      <c r="VRS157" s="103"/>
      <c r="VRT157" s="103"/>
      <c r="VRU157" s="103"/>
      <c r="VRV157" s="103"/>
      <c r="VRW157" s="103"/>
      <c r="VRX157" s="103"/>
      <c r="VRY157" s="103"/>
      <c r="VRZ157" s="103"/>
      <c r="VSA157" s="103"/>
      <c r="VSB157" s="103"/>
      <c r="VSC157" s="103"/>
      <c r="VSD157" s="103"/>
      <c r="VSE157" s="103"/>
      <c r="VSF157" s="103"/>
      <c r="VSG157" s="103"/>
      <c r="VSH157" s="103"/>
      <c r="VSI157" s="103"/>
      <c r="VSJ157" s="103"/>
      <c r="VSK157" s="103"/>
      <c r="VSL157" s="103"/>
      <c r="VSM157" s="103"/>
      <c r="VSN157" s="103"/>
      <c r="VSO157" s="103"/>
      <c r="VSP157" s="103"/>
      <c r="VSQ157" s="103"/>
      <c r="VSR157" s="103"/>
      <c r="VSS157" s="103"/>
      <c r="VST157" s="103"/>
      <c r="VSU157" s="103"/>
      <c r="VSV157" s="103"/>
      <c r="VSW157" s="103"/>
      <c r="VSX157" s="103"/>
      <c r="VSY157" s="103"/>
      <c r="VSZ157" s="103"/>
      <c r="VTA157" s="103"/>
      <c r="VTB157" s="103"/>
      <c r="VTC157" s="103"/>
      <c r="VTD157" s="103"/>
      <c r="VTE157" s="103"/>
      <c r="VTF157" s="103"/>
      <c r="VTG157" s="103"/>
      <c r="VTH157" s="103"/>
      <c r="VTI157" s="103"/>
      <c r="VTJ157" s="103"/>
      <c r="VTK157" s="103"/>
      <c r="VTL157" s="103"/>
      <c r="VTM157" s="103"/>
      <c r="VTN157" s="103"/>
      <c r="VTO157" s="103"/>
      <c r="VTP157" s="103"/>
      <c r="VTQ157" s="103"/>
      <c r="VTR157" s="103"/>
      <c r="VTS157" s="103"/>
      <c r="VTT157" s="103"/>
      <c r="VTU157" s="103"/>
      <c r="VTV157" s="103"/>
      <c r="VTW157" s="103"/>
      <c r="VTX157" s="103"/>
      <c r="VTY157" s="103"/>
      <c r="VTZ157" s="103"/>
      <c r="VUA157" s="103"/>
      <c r="VUB157" s="103"/>
      <c r="VUC157" s="103"/>
      <c r="VUD157" s="103"/>
      <c r="VUE157" s="103"/>
      <c r="VUF157" s="103"/>
      <c r="VUG157" s="103"/>
      <c r="VUH157" s="103"/>
      <c r="VUI157" s="103"/>
      <c r="VUJ157" s="103"/>
      <c r="VUK157" s="103"/>
      <c r="VUL157" s="103"/>
      <c r="VUM157" s="103"/>
      <c r="VUN157" s="103"/>
      <c r="VUO157" s="103"/>
      <c r="VUP157" s="103"/>
      <c r="VUQ157" s="103"/>
      <c r="VUR157" s="103"/>
      <c r="VUS157" s="103"/>
      <c r="VUT157" s="103"/>
      <c r="VUU157" s="103"/>
      <c r="VUV157" s="103"/>
      <c r="VUW157" s="103"/>
      <c r="VUX157" s="103"/>
      <c r="VUY157" s="103"/>
      <c r="VUZ157" s="103"/>
      <c r="VVA157" s="103"/>
      <c r="VVB157" s="103"/>
      <c r="VVC157" s="103"/>
      <c r="VVD157" s="103"/>
      <c r="VVE157" s="103"/>
      <c r="VVF157" s="103"/>
      <c r="VVG157" s="103"/>
      <c r="VVH157" s="103"/>
      <c r="VVI157" s="103"/>
      <c r="VVJ157" s="103"/>
      <c r="VVK157" s="103"/>
      <c r="VVL157" s="103"/>
      <c r="VVM157" s="103"/>
      <c r="VVN157" s="103"/>
      <c r="VVO157" s="103"/>
      <c r="VVP157" s="103"/>
      <c r="VVQ157" s="103"/>
      <c r="VVR157" s="103"/>
      <c r="VVS157" s="103"/>
      <c r="VVT157" s="103"/>
      <c r="VVU157" s="103"/>
      <c r="VVV157" s="103"/>
      <c r="VVW157" s="103"/>
      <c r="VVX157" s="103"/>
      <c r="VVY157" s="103"/>
      <c r="VVZ157" s="103"/>
      <c r="VWA157" s="103"/>
      <c r="VWB157" s="103"/>
      <c r="VWC157" s="103"/>
      <c r="VWD157" s="103"/>
      <c r="VWE157" s="103"/>
      <c r="VWF157" s="103"/>
      <c r="VWG157" s="103"/>
      <c r="VWH157" s="103"/>
      <c r="VWI157" s="103"/>
      <c r="VWJ157" s="103"/>
      <c r="VWK157" s="103"/>
      <c r="VWL157" s="103"/>
      <c r="VWM157" s="103"/>
      <c r="VWN157" s="103"/>
      <c r="VWO157" s="103"/>
      <c r="VWP157" s="103"/>
      <c r="VWQ157" s="103"/>
      <c r="VWR157" s="103"/>
      <c r="VWS157" s="103"/>
      <c r="VWT157" s="103"/>
      <c r="VWU157" s="103"/>
      <c r="VWV157" s="103"/>
      <c r="VWW157" s="103"/>
      <c r="VWX157" s="103"/>
      <c r="VWY157" s="103"/>
      <c r="VWZ157" s="103"/>
      <c r="VXA157" s="103"/>
      <c r="VXB157" s="103"/>
      <c r="VXC157" s="103"/>
      <c r="VXD157" s="103"/>
      <c r="VXE157" s="103"/>
      <c r="VXF157" s="103"/>
      <c r="VXG157" s="103"/>
      <c r="VXH157" s="103"/>
      <c r="VXI157" s="103"/>
      <c r="VXJ157" s="103"/>
      <c r="VXK157" s="103"/>
      <c r="VXL157" s="103"/>
      <c r="VXM157" s="103"/>
      <c r="VXN157" s="103"/>
      <c r="VXO157" s="103"/>
      <c r="VXP157" s="103"/>
      <c r="VXQ157" s="103"/>
      <c r="VXR157" s="103"/>
      <c r="VXS157" s="103"/>
      <c r="VXT157" s="103"/>
      <c r="VXU157" s="103"/>
      <c r="VXV157" s="103"/>
      <c r="VXW157" s="103"/>
      <c r="VXX157" s="103"/>
      <c r="VXY157" s="103"/>
      <c r="VXZ157" s="103"/>
      <c r="VYA157" s="103"/>
      <c r="VYB157" s="103"/>
      <c r="VYC157" s="103"/>
      <c r="VYD157" s="103"/>
      <c r="VYE157" s="103"/>
      <c r="VYF157" s="103"/>
      <c r="VYG157" s="103"/>
      <c r="VYH157" s="103"/>
      <c r="VYI157" s="103"/>
      <c r="VYJ157" s="103"/>
      <c r="VYK157" s="103"/>
      <c r="VYL157" s="103"/>
      <c r="VYM157" s="103"/>
      <c r="VYN157" s="103"/>
      <c r="VYO157" s="103"/>
      <c r="VYP157" s="103"/>
      <c r="VYQ157" s="103"/>
      <c r="VYR157" s="103"/>
      <c r="VYS157" s="103"/>
      <c r="VYT157" s="103"/>
      <c r="VYU157" s="103"/>
      <c r="VYV157" s="103"/>
      <c r="VYW157" s="103"/>
      <c r="VYX157" s="103"/>
      <c r="VYY157" s="103"/>
      <c r="VYZ157" s="103"/>
      <c r="VZA157" s="103"/>
      <c r="VZB157" s="103"/>
      <c r="VZC157" s="103"/>
      <c r="VZD157" s="103"/>
      <c r="VZE157" s="103"/>
      <c r="VZF157" s="103"/>
      <c r="VZG157" s="103"/>
      <c r="VZH157" s="103"/>
      <c r="VZI157" s="103"/>
      <c r="VZJ157" s="103"/>
      <c r="VZK157" s="103"/>
      <c r="VZL157" s="103"/>
      <c r="VZM157" s="103"/>
      <c r="VZN157" s="103"/>
      <c r="VZO157" s="103"/>
      <c r="VZP157" s="103"/>
      <c r="VZQ157" s="103"/>
      <c r="VZR157" s="103"/>
      <c r="VZS157" s="103"/>
      <c r="VZT157" s="103"/>
      <c r="VZU157" s="103"/>
      <c r="VZV157" s="103"/>
      <c r="VZW157" s="103"/>
      <c r="VZX157" s="103"/>
      <c r="VZY157" s="103"/>
      <c r="VZZ157" s="103"/>
      <c r="WAA157" s="103"/>
      <c r="WAB157" s="103"/>
      <c r="WAC157" s="103"/>
      <c r="WAD157" s="103"/>
      <c r="WAE157" s="103"/>
      <c r="WAF157" s="103"/>
      <c r="WAG157" s="103"/>
      <c r="WAH157" s="103"/>
      <c r="WAI157" s="103"/>
      <c r="WAJ157" s="103"/>
      <c r="WAK157" s="103"/>
      <c r="WAL157" s="103"/>
      <c r="WAM157" s="103"/>
      <c r="WAN157" s="103"/>
      <c r="WAO157" s="103"/>
      <c r="WAP157" s="103"/>
      <c r="WAQ157" s="103"/>
      <c r="WAR157" s="103"/>
      <c r="WAS157" s="103"/>
      <c r="WAT157" s="103"/>
      <c r="WAU157" s="103"/>
      <c r="WAV157" s="103"/>
      <c r="WAW157" s="103"/>
      <c r="WAX157" s="103"/>
      <c r="WAY157" s="103"/>
      <c r="WAZ157" s="103"/>
      <c r="WBA157" s="103"/>
      <c r="WBB157" s="103"/>
      <c r="WBC157" s="103"/>
      <c r="WBD157" s="103"/>
      <c r="WBE157" s="103"/>
      <c r="WBF157" s="103"/>
      <c r="WBG157" s="103"/>
      <c r="WBH157" s="103"/>
      <c r="WBI157" s="103"/>
      <c r="WBJ157" s="103"/>
      <c r="WBK157" s="103"/>
      <c r="WBL157" s="103"/>
      <c r="WBM157" s="103"/>
      <c r="WBN157" s="103"/>
      <c r="WBO157" s="103"/>
      <c r="WBP157" s="103"/>
      <c r="WBQ157" s="103"/>
      <c r="WBR157" s="103"/>
      <c r="WBS157" s="103"/>
      <c r="WBT157" s="103"/>
      <c r="WBU157" s="103"/>
      <c r="WBV157" s="103"/>
      <c r="WBW157" s="103"/>
      <c r="WBX157" s="103"/>
      <c r="WBY157" s="103"/>
      <c r="WBZ157" s="103"/>
      <c r="WCA157" s="103"/>
      <c r="WCB157" s="103"/>
      <c r="WCC157" s="103"/>
      <c r="WCD157" s="103"/>
      <c r="WCE157" s="103"/>
      <c r="WCF157" s="103"/>
      <c r="WCG157" s="103"/>
      <c r="WCH157" s="103"/>
      <c r="WCI157" s="103"/>
      <c r="WCJ157" s="103"/>
      <c r="WCK157" s="103"/>
      <c r="WCL157" s="103"/>
      <c r="WCM157" s="103"/>
      <c r="WCN157" s="103"/>
      <c r="WCO157" s="103"/>
      <c r="WCP157" s="103"/>
      <c r="WCQ157" s="103"/>
      <c r="WCR157" s="103"/>
      <c r="WCS157" s="103"/>
      <c r="WCT157" s="103"/>
      <c r="WCU157" s="103"/>
      <c r="WCV157" s="103"/>
      <c r="WCW157" s="103"/>
      <c r="WCX157" s="103"/>
      <c r="WCY157" s="103"/>
      <c r="WCZ157" s="103"/>
      <c r="WDA157" s="103"/>
      <c r="WDB157" s="103"/>
      <c r="WDC157" s="103"/>
      <c r="WDD157" s="103"/>
      <c r="WDE157" s="103"/>
      <c r="WDF157" s="103"/>
      <c r="WDG157" s="103"/>
      <c r="WDH157" s="103"/>
      <c r="WDI157" s="103"/>
      <c r="WDJ157" s="103"/>
      <c r="WDK157" s="103"/>
      <c r="WDL157" s="103"/>
      <c r="WDM157" s="103"/>
      <c r="WDN157" s="103"/>
      <c r="WDO157" s="103"/>
      <c r="WDP157" s="103"/>
      <c r="WDQ157" s="103"/>
      <c r="WDR157" s="103"/>
      <c r="WDS157" s="103"/>
      <c r="WDT157" s="103"/>
      <c r="WDU157" s="103"/>
      <c r="WDV157" s="103"/>
      <c r="WDW157" s="103"/>
      <c r="WDX157" s="103"/>
      <c r="WDY157" s="103"/>
      <c r="WDZ157" s="103"/>
      <c r="WEA157" s="103"/>
      <c r="WEB157" s="103"/>
      <c r="WEC157" s="103"/>
      <c r="WED157" s="103"/>
      <c r="WEE157" s="103"/>
      <c r="WEF157" s="103"/>
      <c r="WEG157" s="103"/>
      <c r="WEH157" s="103"/>
      <c r="WEI157" s="103"/>
      <c r="WEJ157" s="103"/>
      <c r="WEK157" s="103"/>
      <c r="WEL157" s="103"/>
      <c r="WEM157" s="103"/>
      <c r="WEN157" s="103"/>
      <c r="WEO157" s="103"/>
      <c r="WEP157" s="103"/>
      <c r="WEQ157" s="103"/>
      <c r="WER157" s="103"/>
      <c r="WES157" s="103"/>
      <c r="WET157" s="103"/>
      <c r="WEU157" s="103"/>
      <c r="WEV157" s="103"/>
      <c r="WEW157" s="103"/>
      <c r="WEX157" s="103"/>
      <c r="WEY157" s="103"/>
      <c r="WEZ157" s="103"/>
      <c r="WFA157" s="103"/>
      <c r="WFB157" s="103"/>
      <c r="WFC157" s="103"/>
      <c r="WFD157" s="103"/>
      <c r="WFE157" s="103"/>
      <c r="WFF157" s="103"/>
      <c r="WFG157" s="103"/>
      <c r="WFH157" s="103"/>
      <c r="WFI157" s="103"/>
      <c r="WFJ157" s="103"/>
      <c r="WFK157" s="103"/>
      <c r="WFL157" s="103"/>
      <c r="WFM157" s="103"/>
      <c r="WFN157" s="103"/>
      <c r="WFO157" s="103"/>
      <c r="WFP157" s="103"/>
      <c r="WFQ157" s="103"/>
      <c r="WFR157" s="103"/>
      <c r="WFS157" s="103"/>
      <c r="WFT157" s="103"/>
      <c r="WFU157" s="103"/>
      <c r="WFV157" s="103"/>
      <c r="WFW157" s="103"/>
      <c r="WFX157" s="103"/>
      <c r="WFY157" s="103"/>
      <c r="WFZ157" s="103"/>
      <c r="WGA157" s="103"/>
      <c r="WGB157" s="103"/>
      <c r="WGC157" s="103"/>
      <c r="WGD157" s="103"/>
      <c r="WGE157" s="103"/>
      <c r="WGF157" s="103"/>
      <c r="WGG157" s="103"/>
      <c r="WGH157" s="103"/>
      <c r="WGI157" s="103"/>
      <c r="WGJ157" s="103"/>
      <c r="WGK157" s="103"/>
      <c r="WGL157" s="103"/>
      <c r="WGM157" s="103"/>
      <c r="WGN157" s="103"/>
      <c r="WGO157" s="103"/>
      <c r="WGP157" s="103"/>
      <c r="WGQ157" s="103"/>
      <c r="WGR157" s="103"/>
      <c r="WGS157" s="103"/>
      <c r="WGT157" s="103"/>
      <c r="WGU157" s="103"/>
      <c r="WGV157" s="103"/>
      <c r="WGW157" s="103"/>
      <c r="WGX157" s="103"/>
      <c r="WGY157" s="103"/>
      <c r="WGZ157" s="103"/>
      <c r="WHA157" s="103"/>
      <c r="WHB157" s="103"/>
      <c r="WHC157" s="103"/>
      <c r="WHD157" s="103"/>
      <c r="WHE157" s="103"/>
      <c r="WHF157" s="103"/>
      <c r="WHG157" s="103"/>
      <c r="WHH157" s="103"/>
      <c r="WHI157" s="103"/>
      <c r="WHJ157" s="103"/>
      <c r="WHK157" s="103"/>
      <c r="WHL157" s="103"/>
      <c r="WHM157" s="103"/>
      <c r="WHN157" s="103"/>
      <c r="WHO157" s="103"/>
      <c r="WHP157" s="103"/>
      <c r="WHQ157" s="103"/>
      <c r="WHR157" s="103"/>
      <c r="WHS157" s="103"/>
      <c r="WHT157" s="103"/>
      <c r="WHU157" s="103"/>
      <c r="WHV157" s="103"/>
      <c r="WHW157" s="103"/>
      <c r="WHX157" s="103"/>
      <c r="WHY157" s="103"/>
      <c r="WHZ157" s="103"/>
      <c r="WIA157" s="103"/>
      <c r="WIB157" s="103"/>
      <c r="WIC157" s="103"/>
      <c r="WID157" s="103"/>
      <c r="WIE157" s="103"/>
      <c r="WIF157" s="103"/>
      <c r="WIG157" s="103"/>
      <c r="WIH157" s="103"/>
      <c r="WII157" s="103"/>
      <c r="WIJ157" s="103"/>
      <c r="WIK157" s="103"/>
      <c r="WIL157" s="103"/>
      <c r="WIM157" s="103"/>
      <c r="WIN157" s="103"/>
      <c r="WIO157" s="103"/>
      <c r="WIP157" s="103"/>
      <c r="WIQ157" s="103"/>
      <c r="WIR157" s="103"/>
      <c r="WIS157" s="103"/>
      <c r="WIT157" s="103"/>
      <c r="WIU157" s="103"/>
      <c r="WIV157" s="103"/>
      <c r="WIW157" s="103"/>
      <c r="WIX157" s="103"/>
      <c r="WIY157" s="103"/>
      <c r="WIZ157" s="103"/>
      <c r="WJA157" s="103"/>
      <c r="WJB157" s="103"/>
      <c r="WJC157" s="103"/>
      <c r="WJD157" s="103"/>
      <c r="WJE157" s="103"/>
      <c r="WJF157" s="103"/>
      <c r="WJG157" s="103"/>
      <c r="WJH157" s="103"/>
      <c r="WJI157" s="103"/>
      <c r="WJJ157" s="103"/>
      <c r="WJK157" s="103"/>
      <c r="WJL157" s="103"/>
      <c r="WJM157" s="103"/>
      <c r="WJN157" s="103"/>
      <c r="WJO157" s="103"/>
      <c r="WJP157" s="103"/>
      <c r="WJQ157" s="103"/>
      <c r="WJR157" s="103"/>
      <c r="WJS157" s="103"/>
      <c r="WJT157" s="103"/>
      <c r="WJU157" s="103"/>
      <c r="WJV157" s="103"/>
      <c r="WJW157" s="103"/>
      <c r="WJX157" s="103"/>
      <c r="WJY157" s="103"/>
      <c r="WJZ157" s="103"/>
      <c r="WKA157" s="103"/>
      <c r="WKB157" s="103"/>
      <c r="WKC157" s="103"/>
      <c r="WKD157" s="103"/>
      <c r="WKE157" s="103"/>
      <c r="WKF157" s="103"/>
      <c r="WKG157" s="103"/>
      <c r="WKH157" s="103"/>
      <c r="WKI157" s="103"/>
      <c r="WKJ157" s="103"/>
      <c r="WKK157" s="103"/>
      <c r="WKL157" s="103"/>
      <c r="WKM157" s="103"/>
      <c r="WKN157" s="103"/>
      <c r="WKO157" s="103"/>
      <c r="WKP157" s="103"/>
      <c r="WKQ157" s="103"/>
      <c r="WKR157" s="103"/>
      <c r="WKS157" s="103"/>
      <c r="WKT157" s="103"/>
      <c r="WKU157" s="103"/>
      <c r="WKV157" s="103"/>
      <c r="WKW157" s="103"/>
      <c r="WKX157" s="103"/>
      <c r="WKY157" s="103"/>
      <c r="WKZ157" s="103"/>
      <c r="WLA157" s="103"/>
      <c r="WLB157" s="103"/>
      <c r="WLC157" s="103"/>
      <c r="WLD157" s="103"/>
      <c r="WLE157" s="103"/>
      <c r="WLF157" s="103"/>
      <c r="WLG157" s="103"/>
      <c r="WLH157" s="103"/>
      <c r="WLI157" s="103"/>
      <c r="WLJ157" s="103"/>
      <c r="WLK157" s="103"/>
      <c r="WLL157" s="103"/>
      <c r="WLM157" s="103"/>
      <c r="WLN157" s="103"/>
      <c r="WLO157" s="103"/>
      <c r="WLP157" s="103"/>
      <c r="WLQ157" s="103"/>
      <c r="WLR157" s="103"/>
      <c r="WLS157" s="103"/>
      <c r="WLT157" s="103"/>
      <c r="WLU157" s="103"/>
      <c r="WLV157" s="103"/>
      <c r="WLW157" s="103"/>
      <c r="WLX157" s="103"/>
      <c r="WLY157" s="103"/>
      <c r="WLZ157" s="103"/>
      <c r="WMA157" s="103"/>
      <c r="WMB157" s="103"/>
      <c r="WMC157" s="103"/>
      <c r="WMD157" s="103"/>
      <c r="WME157" s="103"/>
      <c r="WMF157" s="103"/>
      <c r="WMG157" s="103"/>
      <c r="WMH157" s="103"/>
      <c r="WMI157" s="103"/>
      <c r="WMJ157" s="103"/>
      <c r="WMK157" s="103"/>
      <c r="WML157" s="103"/>
      <c r="WMM157" s="103"/>
      <c r="WMN157" s="103"/>
      <c r="WMO157" s="103"/>
      <c r="WMP157" s="103"/>
      <c r="WMQ157" s="103"/>
      <c r="WMR157" s="103"/>
      <c r="WMS157" s="103"/>
      <c r="WMT157" s="103"/>
      <c r="WMU157" s="103"/>
      <c r="WMV157" s="103"/>
      <c r="WMW157" s="103"/>
      <c r="WMX157" s="103"/>
      <c r="WMY157" s="103"/>
      <c r="WMZ157" s="103"/>
      <c r="WNA157" s="103"/>
      <c r="WNB157" s="103"/>
      <c r="WNC157" s="103"/>
      <c r="WND157" s="103"/>
      <c r="WNE157" s="103"/>
      <c r="WNF157" s="103"/>
      <c r="WNG157" s="103"/>
      <c r="WNH157" s="103"/>
      <c r="WNI157" s="103"/>
      <c r="WNJ157" s="103"/>
      <c r="WNK157" s="103"/>
      <c r="WNL157" s="103"/>
      <c r="WNM157" s="103"/>
      <c r="WNN157" s="103"/>
      <c r="WNO157" s="103"/>
      <c r="WNP157" s="103"/>
      <c r="WNQ157" s="103"/>
      <c r="WNR157" s="103"/>
      <c r="WNS157" s="103"/>
      <c r="WNT157" s="103"/>
      <c r="WNU157" s="103"/>
      <c r="WNV157" s="103"/>
      <c r="WNW157" s="103"/>
      <c r="WNX157" s="103"/>
      <c r="WNY157" s="103"/>
      <c r="WNZ157" s="103"/>
      <c r="WOA157" s="103"/>
      <c r="WOB157" s="103"/>
      <c r="WOC157" s="103"/>
      <c r="WOD157" s="103"/>
      <c r="WOE157" s="103"/>
      <c r="WOF157" s="103"/>
      <c r="WOG157" s="103"/>
      <c r="WOH157" s="103"/>
      <c r="WOI157" s="103"/>
      <c r="WOJ157" s="103"/>
      <c r="WOK157" s="103"/>
      <c r="WOL157" s="103"/>
      <c r="WOM157" s="103"/>
      <c r="WON157" s="103"/>
      <c r="WOO157" s="103"/>
      <c r="WOP157" s="103"/>
      <c r="WOQ157" s="103"/>
      <c r="WOR157" s="103"/>
      <c r="WOS157" s="103"/>
      <c r="WOT157" s="103"/>
      <c r="WOU157" s="103"/>
      <c r="WOV157" s="103"/>
      <c r="WOW157" s="103"/>
      <c r="WOX157" s="103"/>
      <c r="WOY157" s="103"/>
      <c r="WOZ157" s="103"/>
      <c r="WPA157" s="103"/>
      <c r="WPB157" s="103"/>
      <c r="WPC157" s="103"/>
      <c r="WPD157" s="103"/>
      <c r="WPE157" s="103"/>
      <c r="WPF157" s="103"/>
      <c r="WPG157" s="103"/>
      <c r="WPH157" s="103"/>
      <c r="WPI157" s="103"/>
      <c r="WPJ157" s="103"/>
      <c r="WPK157" s="103"/>
      <c r="WPL157" s="103"/>
      <c r="WPM157" s="103"/>
      <c r="WPN157" s="103"/>
      <c r="WPO157" s="103"/>
      <c r="WPP157" s="103"/>
      <c r="WPQ157" s="103"/>
      <c r="WPR157" s="103"/>
      <c r="WPS157" s="103"/>
      <c r="WPT157" s="103"/>
      <c r="WPU157" s="103"/>
      <c r="WPV157" s="103"/>
      <c r="WPW157" s="103"/>
      <c r="WPX157" s="103"/>
      <c r="WPY157" s="103"/>
      <c r="WPZ157" s="103"/>
      <c r="WQA157" s="103"/>
      <c r="WQB157" s="103"/>
      <c r="WQC157" s="103"/>
      <c r="WQD157" s="103"/>
      <c r="WQE157" s="103"/>
      <c r="WQF157" s="103"/>
      <c r="WQG157" s="103"/>
      <c r="WQH157" s="103"/>
      <c r="WQI157" s="103"/>
      <c r="WQJ157" s="103"/>
      <c r="WQK157" s="103"/>
      <c r="WQL157" s="103"/>
      <c r="WQM157" s="103"/>
      <c r="WQN157" s="103"/>
      <c r="WQO157" s="103"/>
      <c r="WQP157" s="103"/>
      <c r="WQQ157" s="103"/>
      <c r="WQR157" s="103"/>
      <c r="WQS157" s="103"/>
      <c r="WQT157" s="103"/>
      <c r="WQU157" s="103"/>
      <c r="WQV157" s="103"/>
      <c r="WQW157" s="103"/>
      <c r="WQX157" s="103"/>
      <c r="WQY157" s="103"/>
      <c r="WQZ157" s="103"/>
      <c r="WRA157" s="103"/>
      <c r="WRB157" s="103"/>
      <c r="WRC157" s="103"/>
      <c r="WRD157" s="103"/>
      <c r="WRE157" s="103"/>
      <c r="WRF157" s="103"/>
      <c r="WRG157" s="103"/>
      <c r="WRH157" s="103"/>
      <c r="WRI157" s="103"/>
      <c r="WRJ157" s="103"/>
      <c r="WRK157" s="103"/>
      <c r="WRL157" s="103"/>
      <c r="WRM157" s="103"/>
      <c r="WRN157" s="103"/>
      <c r="WRO157" s="103"/>
      <c r="WRP157" s="103"/>
      <c r="WRQ157" s="103"/>
      <c r="WRR157" s="103"/>
      <c r="WRS157" s="103"/>
      <c r="WRT157" s="103"/>
      <c r="WRU157" s="103"/>
      <c r="WRV157" s="103"/>
      <c r="WRW157" s="103"/>
      <c r="WRX157" s="103"/>
      <c r="WRY157" s="103"/>
      <c r="WRZ157" s="103"/>
      <c r="WSA157" s="103"/>
      <c r="WSB157" s="103"/>
      <c r="WSC157" s="103"/>
      <c r="WSD157" s="103"/>
      <c r="WSE157" s="103"/>
      <c r="WSF157" s="103"/>
      <c r="WSG157" s="103"/>
      <c r="WSH157" s="103"/>
      <c r="WSI157" s="103"/>
      <c r="WSJ157" s="103"/>
      <c r="WSK157" s="103"/>
      <c r="WSL157" s="103"/>
      <c r="WSM157" s="103"/>
      <c r="WSN157" s="103"/>
      <c r="WSO157" s="103"/>
      <c r="WSP157" s="103"/>
      <c r="WSQ157" s="103"/>
      <c r="WSR157" s="103"/>
      <c r="WSS157" s="103"/>
      <c r="WST157" s="103"/>
      <c r="WSU157" s="103"/>
      <c r="WSV157" s="103"/>
      <c r="WSW157" s="103"/>
      <c r="WSX157" s="103"/>
      <c r="WSY157" s="103"/>
      <c r="WSZ157" s="103"/>
      <c r="WTA157" s="103"/>
      <c r="WTB157" s="103"/>
      <c r="WTC157" s="103"/>
      <c r="WTD157" s="103"/>
      <c r="WTE157" s="103"/>
      <c r="WTF157" s="103"/>
      <c r="WTG157" s="103"/>
      <c r="WTH157" s="103"/>
      <c r="WTI157" s="103"/>
      <c r="WTJ157" s="103"/>
      <c r="WTK157" s="103"/>
      <c r="WTL157" s="103"/>
      <c r="WTM157" s="103"/>
      <c r="WTN157" s="103"/>
      <c r="WTO157" s="103"/>
      <c r="WTP157" s="103"/>
      <c r="WTQ157" s="103"/>
      <c r="WTR157" s="103"/>
      <c r="WTS157" s="103"/>
      <c r="WTT157" s="103"/>
      <c r="WTU157" s="103"/>
      <c r="WTV157" s="103"/>
      <c r="WTW157" s="103"/>
      <c r="WTX157" s="103"/>
      <c r="WTY157" s="103"/>
      <c r="WTZ157" s="103"/>
      <c r="WUA157" s="103"/>
      <c r="WUB157" s="103"/>
      <c r="WUC157" s="103"/>
      <c r="WUD157" s="103"/>
      <c r="WUE157" s="103"/>
      <c r="WUF157" s="103"/>
      <c r="WUG157" s="103"/>
      <c r="WUH157" s="103"/>
      <c r="WUI157" s="103"/>
      <c r="WUJ157" s="103"/>
      <c r="WUK157" s="103"/>
      <c r="WUL157" s="103"/>
      <c r="WUM157" s="103"/>
      <c r="WUN157" s="103"/>
      <c r="WUO157" s="103"/>
      <c r="WUP157" s="103"/>
      <c r="WUQ157" s="103"/>
      <c r="WUR157" s="103"/>
      <c r="WUS157" s="103"/>
      <c r="WUT157" s="103"/>
      <c r="WUU157" s="103"/>
      <c r="WUV157" s="103"/>
      <c r="WUW157" s="103"/>
      <c r="WUX157" s="103"/>
      <c r="WUY157" s="103"/>
      <c r="WUZ157" s="103"/>
      <c r="WVA157" s="103"/>
      <c r="WVB157" s="103"/>
      <c r="WVC157" s="103"/>
      <c r="WVD157" s="103"/>
      <c r="WVE157" s="103"/>
      <c r="WVF157" s="103"/>
      <c r="WVG157" s="103"/>
      <c r="WVH157" s="103"/>
      <c r="WVI157" s="103"/>
      <c r="WVJ157" s="103"/>
      <c r="WVK157" s="103"/>
      <c r="WVL157" s="103"/>
      <c r="WVM157" s="103"/>
      <c r="WVN157" s="103"/>
      <c r="WVO157" s="103"/>
      <c r="WVP157" s="103"/>
      <c r="WVQ157" s="103"/>
      <c r="WVR157" s="103"/>
      <c r="WVS157" s="103"/>
      <c r="WVT157" s="103"/>
      <c r="WVU157" s="103"/>
      <c r="WVV157" s="103"/>
      <c r="WVW157" s="103"/>
      <c r="WVX157" s="103"/>
      <c r="WVY157" s="103"/>
      <c r="WVZ157" s="103"/>
      <c r="WWA157" s="103"/>
      <c r="WWB157" s="103"/>
      <c r="WWC157" s="103"/>
      <c r="WWD157" s="103"/>
      <c r="WWE157" s="103"/>
      <c r="WWF157" s="103"/>
      <c r="WWG157" s="103"/>
      <c r="WWH157" s="103"/>
      <c r="WWI157" s="103"/>
      <c r="WWJ157" s="103"/>
      <c r="WWK157" s="103"/>
      <c r="WWL157" s="103"/>
      <c r="WWM157" s="103"/>
      <c r="WWN157" s="103"/>
      <c r="WWO157" s="103"/>
      <c r="WWP157" s="103"/>
      <c r="WWQ157" s="103"/>
      <c r="WWR157" s="103"/>
      <c r="WWS157" s="103"/>
      <c r="WWT157" s="103"/>
      <c r="WWU157" s="103"/>
      <c r="WWV157" s="103"/>
      <c r="WWW157" s="103"/>
      <c r="WWX157" s="103"/>
      <c r="WWY157" s="103"/>
      <c r="WWZ157" s="103"/>
      <c r="WXA157" s="103"/>
      <c r="WXB157" s="103"/>
      <c r="WXC157" s="103"/>
      <c r="WXD157" s="103"/>
      <c r="WXE157" s="103"/>
      <c r="WXF157" s="103"/>
      <c r="WXG157" s="103"/>
      <c r="WXH157" s="103"/>
      <c r="WXI157" s="103"/>
      <c r="WXJ157" s="103"/>
      <c r="WXK157" s="103"/>
      <c r="WXL157" s="103"/>
      <c r="WXM157" s="103"/>
      <c r="WXN157" s="103"/>
      <c r="WXO157" s="103"/>
      <c r="WXP157" s="103"/>
      <c r="WXQ157" s="103"/>
      <c r="WXR157" s="103"/>
      <c r="WXS157" s="103"/>
      <c r="WXT157" s="103"/>
      <c r="WXU157" s="103"/>
      <c r="WXV157" s="103"/>
      <c r="WXW157" s="103"/>
    </row>
    <row r="158" spans="1:16195" s="104" customFormat="1" ht="31.5" customHeight="1" x14ac:dyDescent="0.25">
      <c r="A158" s="348" t="s">
        <v>578</v>
      </c>
      <c r="B158" s="349"/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  <c r="AY158" s="349"/>
      <c r="AZ158" s="349"/>
      <c r="BA158" s="349"/>
      <c r="BB158" s="349"/>
      <c r="BC158" s="349"/>
      <c r="BD158" s="349"/>
      <c r="BE158" s="349"/>
    </row>
    <row r="159" spans="1:16195" s="104" customFormat="1" ht="105" x14ac:dyDescent="0.25">
      <c r="A159" s="341">
        <v>2020</v>
      </c>
      <c r="B159" s="344">
        <v>44105</v>
      </c>
      <c r="C159" s="344">
        <v>44196</v>
      </c>
      <c r="D159" s="341" t="s">
        <v>122</v>
      </c>
      <c r="E159" s="341" t="s">
        <v>693</v>
      </c>
      <c r="F159" s="341" t="s">
        <v>866</v>
      </c>
      <c r="G159" s="341">
        <v>57</v>
      </c>
      <c r="H159" s="122" t="s">
        <v>272</v>
      </c>
      <c r="I159" s="341" t="s">
        <v>667</v>
      </c>
      <c r="J159" s="121" t="s">
        <v>46</v>
      </c>
      <c r="K159" s="121" t="s">
        <v>46</v>
      </c>
      <c r="L159" s="121" t="s">
        <v>46</v>
      </c>
      <c r="M159" s="121" t="s">
        <v>817</v>
      </c>
      <c r="N159" s="121" t="s">
        <v>724</v>
      </c>
      <c r="O159" s="121">
        <v>535456</v>
      </c>
      <c r="P159" s="341" t="s">
        <v>46</v>
      </c>
      <c r="Q159" s="341" t="s">
        <v>46</v>
      </c>
      <c r="R159" s="341" t="s">
        <v>46</v>
      </c>
      <c r="S159" s="341" t="s">
        <v>817</v>
      </c>
      <c r="T159" s="341" t="s">
        <v>724</v>
      </c>
      <c r="U159" s="341" t="s">
        <v>695</v>
      </c>
      <c r="V159" s="341" t="s">
        <v>169</v>
      </c>
      <c r="W159" s="341" t="s">
        <v>866</v>
      </c>
      <c r="X159" s="344">
        <v>44117</v>
      </c>
      <c r="Y159" s="341">
        <v>265650</v>
      </c>
      <c r="Z159" s="341">
        <v>308154</v>
      </c>
      <c r="AA159" s="341">
        <v>0</v>
      </c>
      <c r="AB159" s="341">
        <v>0</v>
      </c>
      <c r="AC159" s="353" t="s">
        <v>689</v>
      </c>
      <c r="AD159" s="353" t="s">
        <v>684</v>
      </c>
      <c r="AE159" s="353" t="s">
        <v>688</v>
      </c>
      <c r="AF159" s="341" t="s">
        <v>667</v>
      </c>
      <c r="AG159" s="341">
        <v>39847.5</v>
      </c>
      <c r="AH159" s="344">
        <v>44117</v>
      </c>
      <c r="AI159" s="344">
        <v>44124</v>
      </c>
      <c r="AJ159" s="345" t="s">
        <v>865</v>
      </c>
      <c r="AK159" s="345" t="s">
        <v>257</v>
      </c>
      <c r="AL159" s="344" t="s">
        <v>687</v>
      </c>
      <c r="AM159" s="344" t="s">
        <v>686</v>
      </c>
      <c r="AN159" s="344" t="s">
        <v>685</v>
      </c>
      <c r="AO159" s="117" t="s">
        <v>142</v>
      </c>
      <c r="AP159" s="344" t="s">
        <v>48</v>
      </c>
      <c r="AQ159" s="344" t="s">
        <v>55</v>
      </c>
      <c r="AR159" s="344" t="s">
        <v>51</v>
      </c>
      <c r="AS159" s="344" t="s">
        <v>684</v>
      </c>
      <c r="AT159" s="344" t="s">
        <v>684</v>
      </c>
      <c r="AU159" s="344" t="s">
        <v>684</v>
      </c>
      <c r="AV159" s="345" t="s">
        <v>143</v>
      </c>
      <c r="AW159" s="344" t="s">
        <v>104</v>
      </c>
      <c r="AX159" s="345" t="s">
        <v>551</v>
      </c>
      <c r="AY159" s="352" t="s">
        <v>552</v>
      </c>
      <c r="AZ159" s="352" t="s">
        <v>553</v>
      </c>
      <c r="BA159" s="352" t="s">
        <v>554</v>
      </c>
      <c r="BB159" s="344" t="s">
        <v>683</v>
      </c>
      <c r="BC159" s="344">
        <v>44208</v>
      </c>
      <c r="BD159" s="344">
        <v>44208</v>
      </c>
      <c r="BE159" s="341"/>
    </row>
    <row r="160" spans="1:16195" s="104" customFormat="1" ht="105" x14ac:dyDescent="0.25">
      <c r="A160" s="342"/>
      <c r="B160" s="342"/>
      <c r="C160" s="342"/>
      <c r="D160" s="342"/>
      <c r="E160" s="342"/>
      <c r="F160" s="342"/>
      <c r="G160" s="342"/>
      <c r="H160" s="122" t="s">
        <v>272</v>
      </c>
      <c r="I160" s="342"/>
      <c r="J160" s="121" t="s">
        <v>46</v>
      </c>
      <c r="K160" s="121" t="s">
        <v>46</v>
      </c>
      <c r="L160" s="121" t="s">
        <v>46</v>
      </c>
      <c r="M160" s="121" t="s">
        <v>864</v>
      </c>
      <c r="N160" s="121" t="s">
        <v>863</v>
      </c>
      <c r="O160" s="121">
        <v>183885.52</v>
      </c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6"/>
      <c r="AL160" s="342"/>
      <c r="AM160" s="342"/>
      <c r="AN160" s="342"/>
      <c r="AO160" s="117" t="s">
        <v>142</v>
      </c>
      <c r="AP160" s="342"/>
      <c r="AQ160" s="342"/>
      <c r="AR160" s="342"/>
      <c r="AS160" s="342"/>
      <c r="AT160" s="342"/>
      <c r="AU160" s="342"/>
      <c r="AV160" s="346"/>
      <c r="AW160" s="342"/>
      <c r="AX160" s="346"/>
      <c r="AY160" s="342"/>
      <c r="AZ160" s="342"/>
      <c r="BA160" s="342"/>
      <c r="BB160" s="342"/>
      <c r="BC160" s="342"/>
      <c r="BD160" s="342"/>
      <c r="BE160" s="342"/>
    </row>
    <row r="161" spans="1:57" s="104" customFormat="1" ht="105" x14ac:dyDescent="0.25">
      <c r="A161" s="343"/>
      <c r="B161" s="343"/>
      <c r="C161" s="343"/>
      <c r="D161" s="343"/>
      <c r="E161" s="343"/>
      <c r="F161" s="343"/>
      <c r="G161" s="343"/>
      <c r="H161" s="122" t="s">
        <v>272</v>
      </c>
      <c r="I161" s="343"/>
      <c r="J161" s="121" t="s">
        <v>46</v>
      </c>
      <c r="K161" s="121" t="s">
        <v>46</v>
      </c>
      <c r="L161" s="121" t="s">
        <v>46</v>
      </c>
      <c r="M161" s="121" t="s">
        <v>154</v>
      </c>
      <c r="N161" s="121" t="s">
        <v>98</v>
      </c>
      <c r="O161" s="121">
        <v>458303.82</v>
      </c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7"/>
      <c r="AL161" s="343"/>
      <c r="AM161" s="343"/>
      <c r="AN161" s="343"/>
      <c r="AO161" s="117" t="s">
        <v>142</v>
      </c>
      <c r="AP161" s="343"/>
      <c r="AQ161" s="343"/>
      <c r="AR161" s="343"/>
      <c r="AS161" s="343"/>
      <c r="AT161" s="343"/>
      <c r="AU161" s="343"/>
      <c r="AV161" s="347"/>
      <c r="AW161" s="343"/>
      <c r="AX161" s="347"/>
      <c r="AY161" s="343"/>
      <c r="AZ161" s="343"/>
      <c r="BA161" s="343"/>
      <c r="BB161" s="343"/>
      <c r="BC161" s="343"/>
      <c r="BD161" s="343"/>
      <c r="BE161" s="343"/>
    </row>
    <row r="162" spans="1:57" s="104" customFormat="1" ht="84" x14ac:dyDescent="0.25">
      <c r="A162" s="341">
        <v>2020</v>
      </c>
      <c r="B162" s="344">
        <v>44105</v>
      </c>
      <c r="C162" s="344">
        <v>44196</v>
      </c>
      <c r="D162" s="341" t="s">
        <v>122</v>
      </c>
      <c r="E162" s="341" t="s">
        <v>693</v>
      </c>
      <c r="F162" s="341" t="s">
        <v>862</v>
      </c>
      <c r="G162" s="341">
        <v>57</v>
      </c>
      <c r="H162" s="345" t="s">
        <v>272</v>
      </c>
      <c r="I162" s="341" t="s">
        <v>667</v>
      </c>
      <c r="J162" s="121" t="s">
        <v>46</v>
      </c>
      <c r="K162" s="121" t="s">
        <v>46</v>
      </c>
      <c r="L162" s="121" t="s">
        <v>46</v>
      </c>
      <c r="M162" s="121" t="s">
        <v>723</v>
      </c>
      <c r="N162" s="121" t="s">
        <v>722</v>
      </c>
      <c r="O162" s="121">
        <v>134061.20000000001</v>
      </c>
      <c r="P162" s="344" t="s">
        <v>46</v>
      </c>
      <c r="Q162" s="344" t="s">
        <v>46</v>
      </c>
      <c r="R162" s="344" t="s">
        <v>46</v>
      </c>
      <c r="S162" s="344" t="s">
        <v>723</v>
      </c>
      <c r="T162" s="344" t="s">
        <v>722</v>
      </c>
      <c r="U162" s="344" t="s">
        <v>695</v>
      </c>
      <c r="V162" s="344" t="s">
        <v>169</v>
      </c>
      <c r="W162" s="344" t="s">
        <v>862</v>
      </c>
      <c r="X162" s="344">
        <v>44117</v>
      </c>
      <c r="Y162" s="344">
        <v>115570.00000000001</v>
      </c>
      <c r="Z162" s="344">
        <v>134061.20000000001</v>
      </c>
      <c r="AA162" s="344">
        <v>0</v>
      </c>
      <c r="AB162" s="344">
        <v>0</v>
      </c>
      <c r="AC162" s="344" t="s">
        <v>689</v>
      </c>
      <c r="AD162" s="344" t="s">
        <v>684</v>
      </c>
      <c r="AE162" s="344" t="s">
        <v>688</v>
      </c>
      <c r="AF162" s="344" t="s">
        <v>667</v>
      </c>
      <c r="AG162" s="344">
        <v>17335.5</v>
      </c>
      <c r="AH162" s="344">
        <v>44117</v>
      </c>
      <c r="AI162" s="344">
        <v>44124</v>
      </c>
      <c r="AJ162" s="352" t="s">
        <v>861</v>
      </c>
      <c r="AK162" s="345" t="s">
        <v>257</v>
      </c>
      <c r="AL162" s="344" t="s">
        <v>687</v>
      </c>
      <c r="AM162" s="344" t="s">
        <v>686</v>
      </c>
      <c r="AN162" s="344" t="s">
        <v>685</v>
      </c>
      <c r="AO162" s="344" t="s">
        <v>142</v>
      </c>
      <c r="AP162" s="344" t="s">
        <v>48</v>
      </c>
      <c r="AQ162" s="344" t="s">
        <v>55</v>
      </c>
      <c r="AR162" s="344" t="s">
        <v>51</v>
      </c>
      <c r="AS162" s="344" t="s">
        <v>684</v>
      </c>
      <c r="AT162" s="344" t="s">
        <v>684</v>
      </c>
      <c r="AU162" s="344" t="s">
        <v>684</v>
      </c>
      <c r="AV162" s="352" t="s">
        <v>143</v>
      </c>
      <c r="AW162" s="344" t="s">
        <v>104</v>
      </c>
      <c r="AX162" s="345" t="s">
        <v>551</v>
      </c>
      <c r="AY162" s="352" t="s">
        <v>552</v>
      </c>
      <c r="AZ162" s="352" t="s">
        <v>553</v>
      </c>
      <c r="BA162" s="352" t="s">
        <v>554</v>
      </c>
      <c r="BB162" s="344" t="s">
        <v>683</v>
      </c>
      <c r="BC162" s="344">
        <v>44208</v>
      </c>
      <c r="BD162" s="344">
        <v>44208</v>
      </c>
      <c r="BE162" s="125"/>
    </row>
    <row r="163" spans="1:57" s="104" customFormat="1" ht="84" x14ac:dyDescent="0.25">
      <c r="A163" s="342"/>
      <c r="B163" s="342"/>
      <c r="C163" s="342"/>
      <c r="D163" s="342"/>
      <c r="E163" s="342"/>
      <c r="F163" s="342"/>
      <c r="G163" s="342"/>
      <c r="H163" s="346"/>
      <c r="I163" s="342"/>
      <c r="J163" s="121" t="s">
        <v>46</v>
      </c>
      <c r="K163" s="121" t="s">
        <v>46</v>
      </c>
      <c r="L163" s="121" t="s">
        <v>46</v>
      </c>
      <c r="M163" s="121" t="s">
        <v>154</v>
      </c>
      <c r="N163" s="121" t="s">
        <v>98</v>
      </c>
      <c r="O163" s="121">
        <v>458303.82</v>
      </c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 t="s">
        <v>689</v>
      </c>
      <c r="AD163" s="342" t="s">
        <v>684</v>
      </c>
      <c r="AE163" s="342" t="s">
        <v>688</v>
      </c>
      <c r="AF163" s="342"/>
      <c r="AG163" s="342"/>
      <c r="AH163" s="342"/>
      <c r="AI163" s="342"/>
      <c r="AJ163" s="342"/>
      <c r="AK163" s="346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6"/>
      <c r="AY163" s="342"/>
      <c r="AZ163" s="342"/>
      <c r="BA163" s="342"/>
      <c r="BB163" s="342"/>
      <c r="BC163" s="342"/>
      <c r="BD163" s="342"/>
      <c r="BE163" s="128"/>
    </row>
    <row r="164" spans="1:57" s="104" customFormat="1" ht="84" x14ac:dyDescent="0.25">
      <c r="A164" s="343"/>
      <c r="B164" s="343"/>
      <c r="C164" s="343"/>
      <c r="D164" s="343"/>
      <c r="E164" s="343"/>
      <c r="F164" s="343"/>
      <c r="G164" s="343"/>
      <c r="H164" s="347"/>
      <c r="I164" s="343"/>
      <c r="J164" s="121" t="s">
        <v>46</v>
      </c>
      <c r="K164" s="121" t="s">
        <v>46</v>
      </c>
      <c r="L164" s="121" t="s">
        <v>46</v>
      </c>
      <c r="M164" s="121" t="s">
        <v>817</v>
      </c>
      <c r="N164" s="121" t="s">
        <v>724</v>
      </c>
      <c r="O164" s="121">
        <v>535456</v>
      </c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 t="s">
        <v>689</v>
      </c>
      <c r="AD164" s="343" t="s">
        <v>684</v>
      </c>
      <c r="AE164" s="343" t="s">
        <v>688</v>
      </c>
      <c r="AF164" s="343"/>
      <c r="AG164" s="343"/>
      <c r="AH164" s="343"/>
      <c r="AI164" s="343"/>
      <c r="AJ164" s="343"/>
      <c r="AK164" s="347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7"/>
      <c r="AY164" s="343"/>
      <c r="AZ164" s="343"/>
      <c r="BA164" s="343"/>
      <c r="BB164" s="343"/>
      <c r="BC164" s="343"/>
      <c r="BD164" s="343"/>
      <c r="BE164" s="127"/>
    </row>
    <row r="165" spans="1:57" s="104" customFormat="1" ht="84" x14ac:dyDescent="0.25">
      <c r="A165" s="341">
        <v>2020</v>
      </c>
      <c r="B165" s="344">
        <v>44105</v>
      </c>
      <c r="C165" s="344">
        <v>44196</v>
      </c>
      <c r="D165" s="341" t="s">
        <v>122</v>
      </c>
      <c r="E165" s="341" t="s">
        <v>693</v>
      </c>
      <c r="F165" s="341" t="s">
        <v>860</v>
      </c>
      <c r="G165" s="341">
        <v>57</v>
      </c>
      <c r="H165" s="345" t="s">
        <v>272</v>
      </c>
      <c r="I165" s="341" t="s">
        <v>859</v>
      </c>
      <c r="J165" s="121" t="s">
        <v>46</v>
      </c>
      <c r="K165" s="121" t="s">
        <v>46</v>
      </c>
      <c r="L165" s="121" t="s">
        <v>46</v>
      </c>
      <c r="M165" s="121" t="s">
        <v>154</v>
      </c>
      <c r="N165" s="121" t="s">
        <v>98</v>
      </c>
      <c r="O165" s="121">
        <v>57273.26</v>
      </c>
      <c r="P165" s="344" t="s">
        <v>46</v>
      </c>
      <c r="Q165" s="344" t="s">
        <v>46</v>
      </c>
      <c r="R165" s="344" t="s">
        <v>46</v>
      </c>
      <c r="S165" s="344" t="s">
        <v>154</v>
      </c>
      <c r="T165" s="344" t="s">
        <v>98</v>
      </c>
      <c r="U165" s="344" t="s">
        <v>695</v>
      </c>
      <c r="V165" s="344" t="s">
        <v>169</v>
      </c>
      <c r="W165" s="344" t="s">
        <v>860</v>
      </c>
      <c r="X165" s="344">
        <v>44117</v>
      </c>
      <c r="Y165" s="344">
        <v>49373.500000000007</v>
      </c>
      <c r="Z165" s="344">
        <v>57273.26</v>
      </c>
      <c r="AA165" s="344">
        <v>0</v>
      </c>
      <c r="AB165" s="344">
        <v>0</v>
      </c>
      <c r="AC165" s="344" t="s">
        <v>689</v>
      </c>
      <c r="AD165" s="344" t="s">
        <v>684</v>
      </c>
      <c r="AE165" s="344" t="s">
        <v>688</v>
      </c>
      <c r="AF165" s="344" t="s">
        <v>859</v>
      </c>
      <c r="AG165" s="344">
        <v>7406.03</v>
      </c>
      <c r="AH165" s="344">
        <v>44117</v>
      </c>
      <c r="AI165" s="344">
        <v>44120</v>
      </c>
      <c r="AJ165" s="354" t="s">
        <v>906</v>
      </c>
      <c r="AK165" s="345" t="s">
        <v>257</v>
      </c>
      <c r="AL165" s="344" t="s">
        <v>687</v>
      </c>
      <c r="AM165" s="344" t="s">
        <v>686</v>
      </c>
      <c r="AN165" s="344" t="s">
        <v>685</v>
      </c>
      <c r="AO165" s="344" t="s">
        <v>142</v>
      </c>
      <c r="AP165" s="344" t="s">
        <v>48</v>
      </c>
      <c r="AQ165" s="344" t="s">
        <v>55</v>
      </c>
      <c r="AR165" s="344" t="s">
        <v>51</v>
      </c>
      <c r="AS165" s="344" t="s">
        <v>684</v>
      </c>
      <c r="AT165" s="344" t="s">
        <v>684</v>
      </c>
      <c r="AU165" s="344" t="s">
        <v>684</v>
      </c>
      <c r="AV165" s="352" t="s">
        <v>143</v>
      </c>
      <c r="AW165" s="344" t="s">
        <v>104</v>
      </c>
      <c r="AX165" s="345" t="s">
        <v>551</v>
      </c>
      <c r="AY165" s="352" t="s">
        <v>552</v>
      </c>
      <c r="AZ165" s="352" t="s">
        <v>553</v>
      </c>
      <c r="BA165" s="352" t="s">
        <v>554</v>
      </c>
      <c r="BB165" s="344" t="s">
        <v>683</v>
      </c>
      <c r="BC165" s="344">
        <v>44208</v>
      </c>
      <c r="BD165" s="344">
        <v>44208</v>
      </c>
      <c r="BE165" s="125"/>
    </row>
    <row r="166" spans="1:57" s="104" customFormat="1" ht="84" x14ac:dyDescent="0.25">
      <c r="A166" s="342"/>
      <c r="B166" s="342"/>
      <c r="C166" s="342"/>
      <c r="D166" s="342"/>
      <c r="E166" s="342"/>
      <c r="F166" s="342"/>
      <c r="G166" s="342"/>
      <c r="H166" s="346"/>
      <c r="I166" s="342"/>
      <c r="J166" s="121" t="s">
        <v>46</v>
      </c>
      <c r="K166" s="121" t="s">
        <v>46</v>
      </c>
      <c r="L166" s="121" t="s">
        <v>46</v>
      </c>
      <c r="M166" s="121" t="s">
        <v>817</v>
      </c>
      <c r="N166" s="121" t="s">
        <v>724</v>
      </c>
      <c r="O166" s="121">
        <v>535456</v>
      </c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55"/>
      <c r="AK166" s="346"/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6"/>
      <c r="AY166" s="342"/>
      <c r="AZ166" s="342"/>
      <c r="BA166" s="342"/>
      <c r="BB166" s="342"/>
      <c r="BC166" s="342"/>
      <c r="BD166" s="342"/>
      <c r="BE166" s="128"/>
    </row>
    <row r="167" spans="1:57" s="104" customFormat="1" ht="84" x14ac:dyDescent="0.25">
      <c r="A167" s="343"/>
      <c r="B167" s="343"/>
      <c r="C167" s="343"/>
      <c r="D167" s="343"/>
      <c r="E167" s="343"/>
      <c r="F167" s="343"/>
      <c r="G167" s="343"/>
      <c r="H167" s="347"/>
      <c r="I167" s="343"/>
      <c r="J167" s="121" t="s">
        <v>46</v>
      </c>
      <c r="K167" s="121" t="s">
        <v>46</v>
      </c>
      <c r="L167" s="121" t="s">
        <v>46</v>
      </c>
      <c r="M167" s="121" t="s">
        <v>723</v>
      </c>
      <c r="N167" s="121" t="s">
        <v>722</v>
      </c>
      <c r="O167" s="121">
        <v>134061.20000000001</v>
      </c>
      <c r="P167" s="343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56"/>
      <c r="AK167" s="347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7"/>
      <c r="AY167" s="343"/>
      <c r="AZ167" s="343"/>
      <c r="BA167" s="343"/>
      <c r="BB167" s="343"/>
      <c r="BC167" s="343"/>
      <c r="BD167" s="343"/>
      <c r="BE167" s="127"/>
    </row>
    <row r="168" spans="1:57" s="104" customFormat="1" ht="84" x14ac:dyDescent="0.25">
      <c r="A168" s="341">
        <v>2020</v>
      </c>
      <c r="B168" s="344">
        <v>44105</v>
      </c>
      <c r="C168" s="344">
        <v>44196</v>
      </c>
      <c r="D168" s="341" t="s">
        <v>122</v>
      </c>
      <c r="E168" s="341" t="s">
        <v>693</v>
      </c>
      <c r="F168" s="341" t="s">
        <v>858</v>
      </c>
      <c r="G168" s="341">
        <v>57</v>
      </c>
      <c r="H168" s="345" t="s">
        <v>272</v>
      </c>
      <c r="I168" s="341" t="s">
        <v>857</v>
      </c>
      <c r="J168" s="121" t="s">
        <v>46</v>
      </c>
      <c r="K168" s="121" t="s">
        <v>46</v>
      </c>
      <c r="L168" s="121" t="s">
        <v>46</v>
      </c>
      <c r="M168" s="121" t="s">
        <v>155</v>
      </c>
      <c r="N168" s="121" t="s">
        <v>852</v>
      </c>
      <c r="O168" s="121">
        <v>502721.5</v>
      </c>
      <c r="P168" s="344" t="s">
        <v>46</v>
      </c>
      <c r="Q168" s="344" t="s">
        <v>46</v>
      </c>
      <c r="R168" s="344" t="s">
        <v>46</v>
      </c>
      <c r="S168" s="344" t="s">
        <v>155</v>
      </c>
      <c r="T168" s="344" t="s">
        <v>852</v>
      </c>
      <c r="U168" s="344" t="s">
        <v>695</v>
      </c>
      <c r="V168" s="344" t="s">
        <v>169</v>
      </c>
      <c r="W168" s="344" t="s">
        <v>858</v>
      </c>
      <c r="X168" s="344">
        <v>44117</v>
      </c>
      <c r="Y168" s="344">
        <v>433380.60344827588</v>
      </c>
      <c r="Z168" s="344">
        <v>502721.5</v>
      </c>
      <c r="AA168" s="344">
        <v>0</v>
      </c>
      <c r="AB168" s="344">
        <v>0</v>
      </c>
      <c r="AC168" s="344" t="s">
        <v>689</v>
      </c>
      <c r="AD168" s="344" t="s">
        <v>684</v>
      </c>
      <c r="AE168" s="344" t="s">
        <v>688</v>
      </c>
      <c r="AF168" s="344" t="s">
        <v>857</v>
      </c>
      <c r="AG168" s="344">
        <v>65007.09</v>
      </c>
      <c r="AH168" s="344">
        <v>44117</v>
      </c>
      <c r="AI168" s="344">
        <v>44120</v>
      </c>
      <c r="AJ168" s="352" t="s">
        <v>856</v>
      </c>
      <c r="AK168" s="345" t="s">
        <v>257</v>
      </c>
      <c r="AL168" s="344" t="s">
        <v>687</v>
      </c>
      <c r="AM168" s="344" t="s">
        <v>686</v>
      </c>
      <c r="AN168" s="344" t="s">
        <v>685</v>
      </c>
      <c r="AO168" s="344" t="s">
        <v>142</v>
      </c>
      <c r="AP168" s="344" t="s">
        <v>48</v>
      </c>
      <c r="AQ168" s="344" t="s">
        <v>55</v>
      </c>
      <c r="AR168" s="344" t="s">
        <v>51</v>
      </c>
      <c r="AS168" s="344" t="s">
        <v>684</v>
      </c>
      <c r="AT168" s="344" t="s">
        <v>684</v>
      </c>
      <c r="AU168" s="344" t="s">
        <v>684</v>
      </c>
      <c r="AV168" s="352" t="s">
        <v>143</v>
      </c>
      <c r="AW168" s="344" t="s">
        <v>104</v>
      </c>
      <c r="AX168" s="345" t="s">
        <v>551</v>
      </c>
      <c r="AY168" s="352" t="s">
        <v>552</v>
      </c>
      <c r="AZ168" s="352" t="s">
        <v>553</v>
      </c>
      <c r="BA168" s="352" t="s">
        <v>554</v>
      </c>
      <c r="BB168" s="344" t="s">
        <v>683</v>
      </c>
      <c r="BC168" s="344">
        <v>44208</v>
      </c>
      <c r="BD168" s="344">
        <v>44208</v>
      </c>
      <c r="BE168" s="125"/>
    </row>
    <row r="169" spans="1:57" s="104" customFormat="1" ht="84" x14ac:dyDescent="0.25">
      <c r="A169" s="342"/>
      <c r="B169" s="342"/>
      <c r="C169" s="342"/>
      <c r="D169" s="342"/>
      <c r="E169" s="342"/>
      <c r="F169" s="342"/>
      <c r="G169" s="342"/>
      <c r="H169" s="346"/>
      <c r="I169" s="342"/>
      <c r="J169" s="121" t="s">
        <v>46</v>
      </c>
      <c r="K169" s="121" t="s">
        <v>46</v>
      </c>
      <c r="L169" s="121" t="s">
        <v>46</v>
      </c>
      <c r="M169" s="121" t="s">
        <v>783</v>
      </c>
      <c r="N169" s="121" t="s">
        <v>782</v>
      </c>
      <c r="O169" s="121">
        <v>687694.4</v>
      </c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6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6"/>
      <c r="AY169" s="342"/>
      <c r="AZ169" s="342"/>
      <c r="BA169" s="342"/>
      <c r="BB169" s="342"/>
      <c r="BC169" s="342"/>
      <c r="BD169" s="342"/>
      <c r="BE169" s="128"/>
    </row>
    <row r="170" spans="1:57" s="104" customFormat="1" ht="84" x14ac:dyDescent="0.25">
      <c r="A170" s="343"/>
      <c r="B170" s="343"/>
      <c r="C170" s="343"/>
      <c r="D170" s="343"/>
      <c r="E170" s="343"/>
      <c r="F170" s="343"/>
      <c r="G170" s="343"/>
      <c r="H170" s="347"/>
      <c r="I170" s="343"/>
      <c r="J170" s="121" t="s">
        <v>46</v>
      </c>
      <c r="K170" s="121" t="s">
        <v>46</v>
      </c>
      <c r="L170" s="121" t="s">
        <v>46</v>
      </c>
      <c r="M170" s="121" t="s">
        <v>801</v>
      </c>
      <c r="N170" s="121" t="s">
        <v>800</v>
      </c>
      <c r="O170" s="121">
        <v>504060.31</v>
      </c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43"/>
      <c r="AI170" s="343"/>
      <c r="AJ170" s="343"/>
      <c r="AK170" s="347"/>
      <c r="AL170" s="343"/>
      <c r="AM170" s="343"/>
      <c r="AN170" s="343"/>
      <c r="AO170" s="343"/>
      <c r="AP170" s="343"/>
      <c r="AQ170" s="343"/>
      <c r="AR170" s="343"/>
      <c r="AS170" s="343"/>
      <c r="AT170" s="343"/>
      <c r="AU170" s="343"/>
      <c r="AV170" s="343"/>
      <c r="AW170" s="343"/>
      <c r="AX170" s="347"/>
      <c r="AY170" s="343"/>
      <c r="AZ170" s="343"/>
      <c r="BA170" s="343"/>
      <c r="BB170" s="343"/>
      <c r="BC170" s="343"/>
      <c r="BD170" s="343"/>
      <c r="BE170" s="127"/>
    </row>
    <row r="171" spans="1:57" s="104" customFormat="1" ht="84" x14ac:dyDescent="0.25">
      <c r="A171" s="341">
        <v>2020</v>
      </c>
      <c r="B171" s="344">
        <v>44105</v>
      </c>
      <c r="C171" s="344">
        <v>44196</v>
      </c>
      <c r="D171" s="341" t="s">
        <v>122</v>
      </c>
      <c r="E171" s="341" t="s">
        <v>693</v>
      </c>
      <c r="F171" s="341" t="s">
        <v>855</v>
      </c>
      <c r="G171" s="341">
        <v>57</v>
      </c>
      <c r="H171" s="345" t="s">
        <v>272</v>
      </c>
      <c r="I171" s="341" t="s">
        <v>854</v>
      </c>
      <c r="J171" s="121" t="s">
        <v>46</v>
      </c>
      <c r="K171" s="121" t="s">
        <v>46</v>
      </c>
      <c r="L171" s="121" t="s">
        <v>46</v>
      </c>
      <c r="M171" s="121" t="s">
        <v>801</v>
      </c>
      <c r="N171" s="121" t="s">
        <v>800</v>
      </c>
      <c r="O171" s="121">
        <v>296997.53000000003</v>
      </c>
      <c r="P171" s="357" t="s">
        <v>46</v>
      </c>
      <c r="Q171" s="357" t="s">
        <v>46</v>
      </c>
      <c r="R171" s="357" t="s">
        <v>46</v>
      </c>
      <c r="S171" s="357" t="s">
        <v>801</v>
      </c>
      <c r="T171" s="357" t="s">
        <v>800</v>
      </c>
      <c r="U171" s="357" t="s">
        <v>690</v>
      </c>
      <c r="V171" s="357" t="s">
        <v>169</v>
      </c>
      <c r="W171" s="357" t="s">
        <v>855</v>
      </c>
      <c r="X171" s="357">
        <v>44117</v>
      </c>
      <c r="Y171" s="357">
        <v>256032.35344827591</v>
      </c>
      <c r="Z171" s="357">
        <v>296997.53000000003</v>
      </c>
      <c r="AA171" s="357">
        <v>0</v>
      </c>
      <c r="AB171" s="357">
        <v>0</v>
      </c>
      <c r="AC171" s="357" t="s">
        <v>689</v>
      </c>
      <c r="AD171" s="357" t="s">
        <v>684</v>
      </c>
      <c r="AE171" s="357" t="s">
        <v>688</v>
      </c>
      <c r="AF171" s="357" t="s">
        <v>854</v>
      </c>
      <c r="AG171" s="357">
        <v>38404.85</v>
      </c>
      <c r="AH171" s="357">
        <v>44117</v>
      </c>
      <c r="AI171" s="357">
        <v>44120</v>
      </c>
      <c r="AJ171" s="352" t="s">
        <v>853</v>
      </c>
      <c r="AK171" s="352" t="s">
        <v>257</v>
      </c>
      <c r="AL171" s="357" t="s">
        <v>687</v>
      </c>
      <c r="AM171" s="357" t="s">
        <v>686</v>
      </c>
      <c r="AN171" s="357" t="s">
        <v>685</v>
      </c>
      <c r="AO171" s="357" t="s">
        <v>142</v>
      </c>
      <c r="AP171" s="357" t="s">
        <v>48</v>
      </c>
      <c r="AQ171" s="357" t="s">
        <v>55</v>
      </c>
      <c r="AR171" s="357" t="s">
        <v>51</v>
      </c>
      <c r="AS171" s="357" t="s">
        <v>684</v>
      </c>
      <c r="AT171" s="357" t="s">
        <v>684</v>
      </c>
      <c r="AU171" s="357" t="s">
        <v>684</v>
      </c>
      <c r="AV171" s="352" t="s">
        <v>143</v>
      </c>
      <c r="AW171" s="357" t="s">
        <v>104</v>
      </c>
      <c r="AX171" s="345" t="s">
        <v>551</v>
      </c>
      <c r="AY171" s="352" t="s">
        <v>552</v>
      </c>
      <c r="AZ171" s="352" t="s">
        <v>553</v>
      </c>
      <c r="BA171" s="352" t="s">
        <v>554</v>
      </c>
      <c r="BB171" s="357" t="s">
        <v>683</v>
      </c>
      <c r="BC171" s="357">
        <v>44208</v>
      </c>
      <c r="BD171" s="357">
        <v>44208</v>
      </c>
      <c r="BE171" s="125"/>
    </row>
    <row r="172" spans="1:57" s="104" customFormat="1" ht="84" x14ac:dyDescent="0.25">
      <c r="A172" s="342"/>
      <c r="B172" s="342"/>
      <c r="C172" s="342"/>
      <c r="D172" s="342"/>
      <c r="E172" s="342"/>
      <c r="F172" s="342"/>
      <c r="G172" s="342"/>
      <c r="H172" s="346"/>
      <c r="I172" s="342"/>
      <c r="J172" s="121" t="s">
        <v>46</v>
      </c>
      <c r="K172" s="121" t="s">
        <v>46</v>
      </c>
      <c r="L172" s="121" t="s">
        <v>46</v>
      </c>
      <c r="M172" s="121" t="s">
        <v>155</v>
      </c>
      <c r="N172" s="121" t="s">
        <v>852</v>
      </c>
      <c r="O172" s="121">
        <v>502721.5</v>
      </c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6"/>
      <c r="AY172" s="342"/>
      <c r="AZ172" s="342"/>
      <c r="BA172" s="342"/>
      <c r="BB172" s="342"/>
      <c r="BC172" s="342"/>
      <c r="BD172" s="342"/>
      <c r="BE172" s="128"/>
    </row>
    <row r="173" spans="1:57" s="104" customFormat="1" ht="84" x14ac:dyDescent="0.25">
      <c r="A173" s="343"/>
      <c r="B173" s="343"/>
      <c r="C173" s="343"/>
      <c r="D173" s="343"/>
      <c r="E173" s="343"/>
      <c r="F173" s="343"/>
      <c r="G173" s="343"/>
      <c r="H173" s="347"/>
      <c r="I173" s="343"/>
      <c r="J173" s="121" t="s">
        <v>46</v>
      </c>
      <c r="K173" s="121" t="s">
        <v>46</v>
      </c>
      <c r="L173" s="121" t="s">
        <v>46</v>
      </c>
      <c r="M173" s="121" t="s">
        <v>783</v>
      </c>
      <c r="N173" s="121" t="s">
        <v>782</v>
      </c>
      <c r="O173" s="121">
        <v>687694.4</v>
      </c>
      <c r="P173" s="343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  <c r="AN173" s="343"/>
      <c r="AO173" s="343"/>
      <c r="AP173" s="343"/>
      <c r="AQ173" s="343"/>
      <c r="AR173" s="343"/>
      <c r="AS173" s="343"/>
      <c r="AT173" s="343"/>
      <c r="AU173" s="343"/>
      <c r="AV173" s="343"/>
      <c r="AW173" s="343"/>
      <c r="AX173" s="347"/>
      <c r="AY173" s="343"/>
      <c r="AZ173" s="343"/>
      <c r="BA173" s="343"/>
      <c r="BB173" s="343"/>
      <c r="BC173" s="343"/>
      <c r="BD173" s="343"/>
      <c r="BE173" s="127"/>
    </row>
    <row r="174" spans="1:57" s="104" customFormat="1" ht="24" x14ac:dyDescent="0.25">
      <c r="A174" s="341">
        <v>2020</v>
      </c>
      <c r="B174" s="344">
        <v>44105</v>
      </c>
      <c r="C174" s="344">
        <v>44196</v>
      </c>
      <c r="D174" s="341" t="s">
        <v>122</v>
      </c>
      <c r="E174" s="341" t="s">
        <v>693</v>
      </c>
      <c r="F174" s="341" t="s">
        <v>851</v>
      </c>
      <c r="G174" s="341">
        <v>57</v>
      </c>
      <c r="H174" s="345" t="s">
        <v>272</v>
      </c>
      <c r="I174" s="341" t="s">
        <v>850</v>
      </c>
      <c r="J174" s="121" t="s">
        <v>720</v>
      </c>
      <c r="K174" s="121" t="s">
        <v>717</v>
      </c>
      <c r="L174" s="121" t="s">
        <v>719</v>
      </c>
      <c r="M174" s="121" t="s">
        <v>83</v>
      </c>
      <c r="N174" s="121" t="s">
        <v>715</v>
      </c>
      <c r="O174" s="121">
        <v>130780</v>
      </c>
      <c r="P174" s="344" t="s">
        <v>718</v>
      </c>
      <c r="Q174" s="344" t="s">
        <v>717</v>
      </c>
      <c r="R174" s="344" t="s">
        <v>716</v>
      </c>
      <c r="S174" s="344" t="s">
        <v>696</v>
      </c>
      <c r="T174" s="344" t="s">
        <v>715</v>
      </c>
      <c r="U174" s="344" t="s">
        <v>695</v>
      </c>
      <c r="V174" s="344" t="s">
        <v>169</v>
      </c>
      <c r="W174" s="344" t="s">
        <v>851</v>
      </c>
      <c r="X174" s="344">
        <v>44116</v>
      </c>
      <c r="Y174" s="344">
        <v>130780</v>
      </c>
      <c r="Z174" s="344">
        <v>130780</v>
      </c>
      <c r="AA174" s="344">
        <v>0</v>
      </c>
      <c r="AB174" s="344">
        <v>0</v>
      </c>
      <c r="AC174" s="344" t="s">
        <v>689</v>
      </c>
      <c r="AD174" s="344" t="s">
        <v>684</v>
      </c>
      <c r="AE174" s="344" t="s">
        <v>688</v>
      </c>
      <c r="AF174" s="344" t="s">
        <v>850</v>
      </c>
      <c r="AG174" s="344">
        <v>19617</v>
      </c>
      <c r="AH174" s="344">
        <v>44117</v>
      </c>
      <c r="AI174" s="344">
        <v>44124</v>
      </c>
      <c r="AJ174" s="352" t="s">
        <v>849</v>
      </c>
      <c r="AK174" s="352" t="s">
        <v>257</v>
      </c>
      <c r="AL174" s="344" t="s">
        <v>848</v>
      </c>
      <c r="AM174" s="344" t="s">
        <v>847</v>
      </c>
      <c r="AN174" s="344" t="s">
        <v>685</v>
      </c>
      <c r="AO174" s="344" t="s">
        <v>142</v>
      </c>
      <c r="AP174" s="344" t="s">
        <v>48</v>
      </c>
      <c r="AQ174" s="344" t="s">
        <v>55</v>
      </c>
      <c r="AR174" s="344" t="s">
        <v>51</v>
      </c>
      <c r="AS174" s="344" t="s">
        <v>684</v>
      </c>
      <c r="AT174" s="344" t="s">
        <v>684</v>
      </c>
      <c r="AU174" s="344" t="s">
        <v>684</v>
      </c>
      <c r="AV174" s="352" t="s">
        <v>143</v>
      </c>
      <c r="AW174" s="344" t="s">
        <v>104</v>
      </c>
      <c r="AX174" s="345" t="s">
        <v>551</v>
      </c>
      <c r="AY174" s="352" t="s">
        <v>552</v>
      </c>
      <c r="AZ174" s="352" t="s">
        <v>553</v>
      </c>
      <c r="BA174" s="352" t="s">
        <v>554</v>
      </c>
      <c r="BB174" s="344" t="s">
        <v>683</v>
      </c>
      <c r="BC174" s="344">
        <v>44208</v>
      </c>
      <c r="BD174" s="344">
        <v>44208</v>
      </c>
      <c r="BE174" s="125"/>
    </row>
    <row r="175" spans="1:57" s="104" customFormat="1" ht="84" x14ac:dyDescent="0.25">
      <c r="A175" s="342"/>
      <c r="B175" s="342"/>
      <c r="C175" s="342"/>
      <c r="D175" s="342"/>
      <c r="E175" s="342"/>
      <c r="F175" s="342"/>
      <c r="G175" s="342"/>
      <c r="H175" s="346"/>
      <c r="I175" s="342"/>
      <c r="J175" s="121" t="s">
        <v>46</v>
      </c>
      <c r="K175" s="121" t="s">
        <v>46</v>
      </c>
      <c r="L175" s="121" t="s">
        <v>46</v>
      </c>
      <c r="M175" s="121" t="s">
        <v>155</v>
      </c>
      <c r="N175" s="121" t="s">
        <v>68</v>
      </c>
      <c r="O175" s="121">
        <v>80229</v>
      </c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6"/>
      <c r="AY175" s="342"/>
      <c r="AZ175" s="342"/>
      <c r="BA175" s="342"/>
      <c r="BB175" s="342"/>
      <c r="BC175" s="342"/>
      <c r="BD175" s="342"/>
      <c r="BE175" s="128"/>
    </row>
    <row r="176" spans="1:57" s="104" customFormat="1" ht="84" x14ac:dyDescent="0.25">
      <c r="A176" s="343"/>
      <c r="B176" s="343"/>
      <c r="C176" s="343"/>
      <c r="D176" s="343"/>
      <c r="E176" s="343"/>
      <c r="F176" s="343"/>
      <c r="G176" s="343"/>
      <c r="H176" s="347"/>
      <c r="I176" s="343"/>
      <c r="J176" s="121" t="s">
        <v>46</v>
      </c>
      <c r="K176" s="121" t="s">
        <v>46</v>
      </c>
      <c r="L176" s="121" t="s">
        <v>46</v>
      </c>
      <c r="M176" s="121" t="s">
        <v>154</v>
      </c>
      <c r="N176" s="121" t="s">
        <v>98</v>
      </c>
      <c r="O176" s="121">
        <v>91456</v>
      </c>
      <c r="P176" s="343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3"/>
      <c r="AO176" s="343"/>
      <c r="AP176" s="343"/>
      <c r="AQ176" s="343"/>
      <c r="AR176" s="343"/>
      <c r="AS176" s="343"/>
      <c r="AT176" s="343"/>
      <c r="AU176" s="343"/>
      <c r="AV176" s="343"/>
      <c r="AW176" s="343"/>
      <c r="AX176" s="347"/>
      <c r="AY176" s="343"/>
      <c r="AZ176" s="343"/>
      <c r="BA176" s="343"/>
      <c r="BB176" s="343"/>
      <c r="BC176" s="343"/>
      <c r="BD176" s="343"/>
      <c r="BE176" s="127"/>
    </row>
    <row r="177" spans="1:57" s="104" customFormat="1" ht="84" x14ac:dyDescent="0.25">
      <c r="A177" s="341">
        <v>2020</v>
      </c>
      <c r="B177" s="344">
        <v>44105</v>
      </c>
      <c r="C177" s="344">
        <v>44196</v>
      </c>
      <c r="D177" s="341" t="s">
        <v>122</v>
      </c>
      <c r="E177" s="341" t="s">
        <v>693</v>
      </c>
      <c r="F177" s="341" t="s">
        <v>846</v>
      </c>
      <c r="G177" s="341">
        <v>57</v>
      </c>
      <c r="H177" s="345" t="s">
        <v>272</v>
      </c>
      <c r="I177" s="341" t="s">
        <v>845</v>
      </c>
      <c r="J177" s="121" t="s">
        <v>46</v>
      </c>
      <c r="K177" s="121" t="s">
        <v>46</v>
      </c>
      <c r="L177" s="121" t="s">
        <v>46</v>
      </c>
      <c r="M177" s="121" t="s">
        <v>801</v>
      </c>
      <c r="N177" s="121" t="s">
        <v>800</v>
      </c>
      <c r="O177" s="121">
        <v>94270</v>
      </c>
      <c r="P177" s="357" t="s">
        <v>46</v>
      </c>
      <c r="Q177" s="357" t="s">
        <v>46</v>
      </c>
      <c r="R177" s="357" t="s">
        <v>46</v>
      </c>
      <c r="S177" s="357" t="s">
        <v>801</v>
      </c>
      <c r="T177" s="357" t="s">
        <v>800</v>
      </c>
      <c r="U177" s="357" t="s">
        <v>695</v>
      </c>
      <c r="V177" s="357" t="s">
        <v>169</v>
      </c>
      <c r="W177" s="357" t="s">
        <v>846</v>
      </c>
      <c r="X177" s="357">
        <v>44124</v>
      </c>
      <c r="Y177" s="357">
        <v>94270</v>
      </c>
      <c r="Z177" s="357">
        <v>94270</v>
      </c>
      <c r="AA177" s="357">
        <v>9427</v>
      </c>
      <c r="AB177" s="357">
        <v>94270</v>
      </c>
      <c r="AC177" s="357" t="s">
        <v>689</v>
      </c>
      <c r="AD177" s="357" t="s">
        <v>684</v>
      </c>
      <c r="AE177" s="357" t="s">
        <v>688</v>
      </c>
      <c r="AF177" s="357" t="s">
        <v>845</v>
      </c>
      <c r="AG177" s="357">
        <v>14140.5</v>
      </c>
      <c r="AH177" s="357">
        <v>44124</v>
      </c>
      <c r="AI177" s="357">
        <v>44127</v>
      </c>
      <c r="AJ177" s="352" t="s">
        <v>844</v>
      </c>
      <c r="AK177" s="352" t="s">
        <v>257</v>
      </c>
      <c r="AL177" s="357" t="s">
        <v>687</v>
      </c>
      <c r="AM177" s="357" t="s">
        <v>119</v>
      </c>
      <c r="AN177" s="357" t="s">
        <v>685</v>
      </c>
      <c r="AO177" s="357" t="s">
        <v>142</v>
      </c>
      <c r="AP177" s="357" t="s">
        <v>48</v>
      </c>
      <c r="AQ177" s="357" t="s">
        <v>55</v>
      </c>
      <c r="AR177" s="357" t="s">
        <v>51</v>
      </c>
      <c r="AS177" s="357" t="s">
        <v>684</v>
      </c>
      <c r="AT177" s="357" t="s">
        <v>684</v>
      </c>
      <c r="AU177" s="357" t="s">
        <v>684</v>
      </c>
      <c r="AV177" s="352" t="s">
        <v>143</v>
      </c>
      <c r="AW177" s="357" t="s">
        <v>104</v>
      </c>
      <c r="AX177" s="352" t="s">
        <v>551</v>
      </c>
      <c r="AY177" s="352" t="s">
        <v>552</v>
      </c>
      <c r="AZ177" s="352" t="s">
        <v>553</v>
      </c>
      <c r="BA177" s="352" t="s">
        <v>554</v>
      </c>
      <c r="BB177" s="357" t="s">
        <v>683</v>
      </c>
      <c r="BC177" s="357">
        <v>44208</v>
      </c>
      <c r="BD177" s="357">
        <v>44208</v>
      </c>
      <c r="BE177" s="125"/>
    </row>
    <row r="178" spans="1:57" s="104" customFormat="1" ht="84" x14ac:dyDescent="0.25">
      <c r="A178" s="342"/>
      <c r="B178" s="342"/>
      <c r="C178" s="342"/>
      <c r="D178" s="342"/>
      <c r="E178" s="342"/>
      <c r="F178" s="342"/>
      <c r="G178" s="342"/>
      <c r="H178" s="346"/>
      <c r="I178" s="342"/>
      <c r="J178" s="121" t="s">
        <v>46</v>
      </c>
      <c r="K178" s="121" t="s">
        <v>46</v>
      </c>
      <c r="L178" s="121" t="s">
        <v>46</v>
      </c>
      <c r="M178" s="121" t="s">
        <v>155</v>
      </c>
      <c r="N178" s="121" t="s">
        <v>68</v>
      </c>
      <c r="O178" s="121">
        <v>264980</v>
      </c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342"/>
      <c r="BD178" s="342"/>
      <c r="BE178" s="128"/>
    </row>
    <row r="179" spans="1:57" s="104" customFormat="1" ht="84" x14ac:dyDescent="0.25">
      <c r="A179" s="342"/>
      <c r="B179" s="342"/>
      <c r="C179" s="342"/>
      <c r="D179" s="342"/>
      <c r="E179" s="342"/>
      <c r="F179" s="342"/>
      <c r="G179" s="342"/>
      <c r="H179" s="346"/>
      <c r="I179" s="342"/>
      <c r="J179" s="121" t="s">
        <v>46</v>
      </c>
      <c r="K179" s="121" t="s">
        <v>46</v>
      </c>
      <c r="L179" s="121" t="s">
        <v>46</v>
      </c>
      <c r="M179" s="121" t="s">
        <v>154</v>
      </c>
      <c r="N179" s="121" t="s">
        <v>98</v>
      </c>
      <c r="O179" s="121">
        <v>94500</v>
      </c>
      <c r="P179" s="342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  <c r="AS179" s="342"/>
      <c r="AT179" s="342"/>
      <c r="AU179" s="342"/>
      <c r="AV179" s="342"/>
      <c r="AW179" s="342"/>
      <c r="AX179" s="342"/>
      <c r="AY179" s="342"/>
      <c r="AZ179" s="342"/>
      <c r="BA179" s="342"/>
      <c r="BB179" s="342"/>
      <c r="BC179" s="342"/>
      <c r="BD179" s="342"/>
      <c r="BE179" s="128"/>
    </row>
    <row r="180" spans="1:57" s="104" customFormat="1" ht="84" x14ac:dyDescent="0.25">
      <c r="A180" s="343"/>
      <c r="B180" s="343"/>
      <c r="C180" s="343"/>
      <c r="D180" s="343"/>
      <c r="E180" s="343"/>
      <c r="F180" s="343"/>
      <c r="G180" s="343"/>
      <c r="H180" s="347"/>
      <c r="I180" s="343"/>
      <c r="J180" s="121" t="s">
        <v>46</v>
      </c>
      <c r="K180" s="121" t="s">
        <v>46</v>
      </c>
      <c r="L180" s="121" t="s">
        <v>46</v>
      </c>
      <c r="M180" s="121" t="s">
        <v>710</v>
      </c>
      <c r="N180" s="121" t="s">
        <v>88</v>
      </c>
      <c r="O180" s="121">
        <v>95000</v>
      </c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  <c r="AY180" s="343"/>
      <c r="AZ180" s="343"/>
      <c r="BA180" s="343"/>
      <c r="BB180" s="343"/>
      <c r="BC180" s="343"/>
      <c r="BD180" s="343"/>
      <c r="BE180" s="127"/>
    </row>
    <row r="181" spans="1:57" s="104" customFormat="1" ht="84" x14ac:dyDescent="0.25">
      <c r="A181" s="341">
        <v>2020</v>
      </c>
      <c r="B181" s="344">
        <v>44105</v>
      </c>
      <c r="C181" s="344">
        <v>44196</v>
      </c>
      <c r="D181" s="341" t="s">
        <v>122</v>
      </c>
      <c r="E181" s="341" t="s">
        <v>693</v>
      </c>
      <c r="F181" s="341" t="s">
        <v>843</v>
      </c>
      <c r="G181" s="341">
        <v>57</v>
      </c>
      <c r="H181" s="345" t="s">
        <v>272</v>
      </c>
      <c r="I181" s="341" t="s">
        <v>842</v>
      </c>
      <c r="J181" s="121" t="s">
        <v>46</v>
      </c>
      <c r="K181" s="121" t="s">
        <v>46</v>
      </c>
      <c r="L181" s="121" t="s">
        <v>46</v>
      </c>
      <c r="M181" s="121" t="s">
        <v>707</v>
      </c>
      <c r="N181" s="121" t="s">
        <v>706</v>
      </c>
      <c r="O181" s="121">
        <v>21028320</v>
      </c>
      <c r="P181" s="344" t="s">
        <v>46</v>
      </c>
      <c r="Q181" s="344" t="s">
        <v>46</v>
      </c>
      <c r="R181" s="344" t="s">
        <v>46</v>
      </c>
      <c r="S181" s="344" t="s">
        <v>707</v>
      </c>
      <c r="T181" s="344" t="s">
        <v>706</v>
      </c>
      <c r="U181" s="344" t="s">
        <v>695</v>
      </c>
      <c r="V181" s="344" t="s">
        <v>169</v>
      </c>
      <c r="W181" s="344" t="s">
        <v>843</v>
      </c>
      <c r="X181" s="344">
        <v>44127</v>
      </c>
      <c r="Y181" s="344">
        <v>21028320</v>
      </c>
      <c r="Z181" s="344">
        <v>21028320</v>
      </c>
      <c r="AA181" s="344">
        <v>2102832</v>
      </c>
      <c r="AB181" s="344">
        <v>21028320</v>
      </c>
      <c r="AC181" s="344" t="s">
        <v>689</v>
      </c>
      <c r="AD181" s="344" t="s">
        <v>684</v>
      </c>
      <c r="AE181" s="344" t="s">
        <v>688</v>
      </c>
      <c r="AF181" s="344" t="s">
        <v>842</v>
      </c>
      <c r="AG181" s="344">
        <v>3154248</v>
      </c>
      <c r="AH181" s="344">
        <v>44127</v>
      </c>
      <c r="AI181" s="344">
        <v>44196</v>
      </c>
      <c r="AJ181" s="354" t="s">
        <v>907</v>
      </c>
      <c r="AK181" s="352" t="s">
        <v>257</v>
      </c>
      <c r="AL181" s="344" t="s">
        <v>687</v>
      </c>
      <c r="AM181" s="344" t="s">
        <v>686</v>
      </c>
      <c r="AN181" s="344" t="s">
        <v>685</v>
      </c>
      <c r="AO181" s="344" t="s">
        <v>142</v>
      </c>
      <c r="AP181" s="344" t="s">
        <v>48</v>
      </c>
      <c r="AQ181" s="344" t="s">
        <v>55</v>
      </c>
      <c r="AR181" s="344" t="s">
        <v>51</v>
      </c>
      <c r="AS181" s="344" t="s">
        <v>684</v>
      </c>
      <c r="AT181" s="344" t="s">
        <v>684</v>
      </c>
      <c r="AU181" s="344" t="s">
        <v>684</v>
      </c>
      <c r="AV181" s="352" t="s">
        <v>143</v>
      </c>
      <c r="AW181" s="344" t="s">
        <v>104</v>
      </c>
      <c r="AX181" s="352" t="s">
        <v>551</v>
      </c>
      <c r="AY181" s="352" t="s">
        <v>552</v>
      </c>
      <c r="AZ181" s="352" t="s">
        <v>553</v>
      </c>
      <c r="BA181" s="352" t="s">
        <v>554</v>
      </c>
      <c r="BB181" s="344" t="s">
        <v>683</v>
      </c>
      <c r="BC181" s="344">
        <v>44208</v>
      </c>
      <c r="BD181" s="344">
        <v>44208</v>
      </c>
      <c r="BE181" s="125"/>
    </row>
    <row r="182" spans="1:57" s="104" customFormat="1" ht="84" x14ac:dyDescent="0.25">
      <c r="A182" s="342"/>
      <c r="B182" s="342"/>
      <c r="C182" s="342"/>
      <c r="D182" s="342"/>
      <c r="E182" s="342"/>
      <c r="F182" s="342"/>
      <c r="G182" s="342"/>
      <c r="H182" s="346"/>
      <c r="I182" s="342"/>
      <c r="J182" s="121" t="s">
        <v>46</v>
      </c>
      <c r="K182" s="121" t="s">
        <v>46</v>
      </c>
      <c r="L182" s="121" t="s">
        <v>46</v>
      </c>
      <c r="M182" s="121" t="s">
        <v>154</v>
      </c>
      <c r="N182" s="121" t="s">
        <v>98</v>
      </c>
      <c r="O182" s="121">
        <v>10752000</v>
      </c>
      <c r="P182" s="342"/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42"/>
      <c r="AH182" s="342"/>
      <c r="AI182" s="342"/>
      <c r="AJ182" s="355"/>
      <c r="AK182" s="342"/>
      <c r="AL182" s="342"/>
      <c r="AM182" s="342"/>
      <c r="AN182" s="342"/>
      <c r="AO182" s="342"/>
      <c r="AP182" s="342"/>
      <c r="AQ182" s="342"/>
      <c r="AR182" s="342"/>
      <c r="AS182" s="342"/>
      <c r="AT182" s="342"/>
      <c r="AU182" s="342"/>
      <c r="AV182" s="342"/>
      <c r="AW182" s="342"/>
      <c r="AX182" s="342"/>
      <c r="AY182" s="342"/>
      <c r="AZ182" s="342"/>
      <c r="BA182" s="342"/>
      <c r="BB182" s="342"/>
      <c r="BC182" s="342"/>
      <c r="BD182" s="342"/>
      <c r="BE182" s="128"/>
    </row>
    <row r="183" spans="1:57" s="104" customFormat="1" ht="84" x14ac:dyDescent="0.25">
      <c r="A183" s="342"/>
      <c r="B183" s="342"/>
      <c r="C183" s="342"/>
      <c r="D183" s="342"/>
      <c r="E183" s="342"/>
      <c r="F183" s="342"/>
      <c r="G183" s="342"/>
      <c r="H183" s="346"/>
      <c r="I183" s="342"/>
      <c r="J183" s="121" t="s">
        <v>46</v>
      </c>
      <c r="K183" s="121" t="s">
        <v>46</v>
      </c>
      <c r="L183" s="121" t="s">
        <v>46</v>
      </c>
      <c r="M183" s="121" t="s">
        <v>155</v>
      </c>
      <c r="N183" s="121" t="s">
        <v>68</v>
      </c>
      <c r="O183" s="121">
        <v>294500</v>
      </c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2"/>
      <c r="AB183" s="342"/>
      <c r="AC183" s="342"/>
      <c r="AD183" s="342"/>
      <c r="AE183" s="342"/>
      <c r="AF183" s="342"/>
      <c r="AG183" s="342"/>
      <c r="AH183" s="342"/>
      <c r="AI183" s="342"/>
      <c r="AJ183" s="355"/>
      <c r="AK183" s="342"/>
      <c r="AL183" s="342"/>
      <c r="AM183" s="342"/>
      <c r="AN183" s="342"/>
      <c r="AO183" s="342"/>
      <c r="AP183" s="342"/>
      <c r="AQ183" s="342"/>
      <c r="AR183" s="342"/>
      <c r="AS183" s="342"/>
      <c r="AT183" s="342"/>
      <c r="AU183" s="342"/>
      <c r="AV183" s="342"/>
      <c r="AW183" s="342"/>
      <c r="AX183" s="342"/>
      <c r="AY183" s="342"/>
      <c r="AZ183" s="342"/>
      <c r="BA183" s="342"/>
      <c r="BB183" s="342"/>
      <c r="BC183" s="342"/>
      <c r="BD183" s="342"/>
      <c r="BE183" s="128"/>
    </row>
    <row r="184" spans="1:57" s="104" customFormat="1" ht="84" x14ac:dyDescent="0.25">
      <c r="A184" s="343"/>
      <c r="B184" s="343"/>
      <c r="C184" s="343"/>
      <c r="D184" s="343"/>
      <c r="E184" s="343"/>
      <c r="F184" s="343"/>
      <c r="G184" s="343"/>
      <c r="H184" s="347"/>
      <c r="I184" s="343"/>
      <c r="J184" s="121" t="s">
        <v>46</v>
      </c>
      <c r="K184" s="121" t="s">
        <v>46</v>
      </c>
      <c r="L184" s="121" t="s">
        <v>46</v>
      </c>
      <c r="M184" s="121" t="s">
        <v>802</v>
      </c>
      <c r="N184" s="121" t="s">
        <v>770</v>
      </c>
      <c r="O184" s="121">
        <v>27025920</v>
      </c>
      <c r="P184" s="343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56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127"/>
    </row>
    <row r="185" spans="1:57" s="104" customFormat="1" ht="84" x14ac:dyDescent="0.25">
      <c r="A185" s="341">
        <v>2020</v>
      </c>
      <c r="B185" s="344">
        <v>44105</v>
      </c>
      <c r="C185" s="344">
        <v>44196</v>
      </c>
      <c r="D185" s="341" t="s">
        <v>122</v>
      </c>
      <c r="E185" s="341" t="s">
        <v>693</v>
      </c>
      <c r="F185" s="341" t="s">
        <v>841</v>
      </c>
      <c r="G185" s="341">
        <v>57</v>
      </c>
      <c r="H185" s="345" t="s">
        <v>272</v>
      </c>
      <c r="I185" s="341" t="s">
        <v>840</v>
      </c>
      <c r="J185" s="121" t="s">
        <v>46</v>
      </c>
      <c r="K185" s="121" t="s">
        <v>46</v>
      </c>
      <c r="L185" s="121" t="s">
        <v>46</v>
      </c>
      <c r="M185" s="121" t="s">
        <v>807</v>
      </c>
      <c r="N185" s="121" t="s">
        <v>806</v>
      </c>
      <c r="O185" s="121">
        <v>7567500</v>
      </c>
      <c r="P185" s="341" t="s">
        <v>46</v>
      </c>
      <c r="Q185" s="341" t="s">
        <v>46</v>
      </c>
      <c r="R185" s="341" t="s">
        <v>46</v>
      </c>
      <c r="S185" s="341" t="s">
        <v>807</v>
      </c>
      <c r="T185" s="341" t="s">
        <v>806</v>
      </c>
      <c r="U185" s="341" t="s">
        <v>690</v>
      </c>
      <c r="V185" s="341" t="s">
        <v>169</v>
      </c>
      <c r="W185" s="341" t="s">
        <v>841</v>
      </c>
      <c r="X185" s="341">
        <v>44123</v>
      </c>
      <c r="Y185" s="341">
        <v>7567500</v>
      </c>
      <c r="Z185" s="341">
        <v>7567500</v>
      </c>
      <c r="AA185" s="341">
        <v>0</v>
      </c>
      <c r="AB185" s="341">
        <v>0</v>
      </c>
      <c r="AC185" s="341" t="s">
        <v>689</v>
      </c>
      <c r="AD185" s="341" t="s">
        <v>684</v>
      </c>
      <c r="AE185" s="341" t="s">
        <v>688</v>
      </c>
      <c r="AF185" s="341" t="s">
        <v>840</v>
      </c>
      <c r="AG185" s="341">
        <v>1135125</v>
      </c>
      <c r="AH185" s="341">
        <v>44123</v>
      </c>
      <c r="AI185" s="341">
        <v>44134</v>
      </c>
      <c r="AJ185" s="345" t="s">
        <v>839</v>
      </c>
      <c r="AK185" s="352" t="s">
        <v>257</v>
      </c>
      <c r="AL185" s="341" t="s">
        <v>687</v>
      </c>
      <c r="AM185" s="341" t="s">
        <v>686</v>
      </c>
      <c r="AN185" s="341" t="s">
        <v>685</v>
      </c>
      <c r="AO185" s="341" t="s">
        <v>142</v>
      </c>
      <c r="AP185" s="341" t="s">
        <v>48</v>
      </c>
      <c r="AQ185" s="341" t="s">
        <v>55</v>
      </c>
      <c r="AR185" s="341" t="s">
        <v>51</v>
      </c>
      <c r="AS185" s="341" t="s">
        <v>684</v>
      </c>
      <c r="AT185" s="341" t="s">
        <v>684</v>
      </c>
      <c r="AU185" s="341" t="s">
        <v>684</v>
      </c>
      <c r="AV185" s="345" t="s">
        <v>143</v>
      </c>
      <c r="AW185" s="341" t="s">
        <v>104</v>
      </c>
      <c r="AX185" s="345" t="s">
        <v>551</v>
      </c>
      <c r="AY185" s="345" t="s">
        <v>552</v>
      </c>
      <c r="AZ185" s="345" t="s">
        <v>553</v>
      </c>
      <c r="BA185" s="345" t="s">
        <v>554</v>
      </c>
      <c r="BB185" s="341" t="s">
        <v>683</v>
      </c>
      <c r="BC185" s="341">
        <v>44208</v>
      </c>
      <c r="BD185" s="341">
        <v>44208</v>
      </c>
      <c r="BE185" s="125"/>
    </row>
    <row r="186" spans="1:57" s="104" customFormat="1" ht="84" x14ac:dyDescent="0.25">
      <c r="A186" s="342"/>
      <c r="B186" s="342"/>
      <c r="C186" s="342"/>
      <c r="D186" s="342"/>
      <c r="E186" s="342"/>
      <c r="F186" s="342"/>
      <c r="G186" s="342"/>
      <c r="H186" s="346"/>
      <c r="I186" s="342"/>
      <c r="J186" s="121" t="s">
        <v>46</v>
      </c>
      <c r="K186" s="121" t="s">
        <v>46</v>
      </c>
      <c r="L186" s="121" t="s">
        <v>46</v>
      </c>
      <c r="M186" s="121" t="s">
        <v>801</v>
      </c>
      <c r="N186" s="121" t="s">
        <v>800</v>
      </c>
      <c r="O186" s="121">
        <v>440010</v>
      </c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342"/>
      <c r="AO186" s="342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2"/>
      <c r="BE186" s="128"/>
    </row>
    <row r="187" spans="1:57" s="104" customFormat="1" ht="84" x14ac:dyDescent="0.25">
      <c r="A187" s="343"/>
      <c r="B187" s="343"/>
      <c r="C187" s="343"/>
      <c r="D187" s="343"/>
      <c r="E187" s="343"/>
      <c r="F187" s="343"/>
      <c r="G187" s="343"/>
      <c r="H187" s="347"/>
      <c r="I187" s="343"/>
      <c r="J187" s="121" t="s">
        <v>46</v>
      </c>
      <c r="K187" s="121" t="s">
        <v>46</v>
      </c>
      <c r="L187" s="121" t="s">
        <v>46</v>
      </c>
      <c r="M187" s="121" t="s">
        <v>799</v>
      </c>
      <c r="N187" s="121" t="s">
        <v>798</v>
      </c>
      <c r="O187" s="121">
        <v>761000</v>
      </c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  <c r="AY187" s="343"/>
      <c r="AZ187" s="343"/>
      <c r="BA187" s="343"/>
      <c r="BB187" s="343"/>
      <c r="BC187" s="343"/>
      <c r="BD187" s="343"/>
      <c r="BE187" s="127"/>
    </row>
    <row r="188" spans="1:57" s="104" customFormat="1" ht="84" x14ac:dyDescent="0.25">
      <c r="A188" s="341">
        <v>2020</v>
      </c>
      <c r="B188" s="344">
        <v>44105</v>
      </c>
      <c r="C188" s="344">
        <v>44196</v>
      </c>
      <c r="D188" s="341" t="s">
        <v>122</v>
      </c>
      <c r="E188" s="341" t="s">
        <v>693</v>
      </c>
      <c r="F188" s="341" t="s">
        <v>838</v>
      </c>
      <c r="G188" s="341">
        <v>57</v>
      </c>
      <c r="H188" s="345" t="s">
        <v>272</v>
      </c>
      <c r="I188" s="341" t="s">
        <v>835</v>
      </c>
      <c r="J188" s="121" t="s">
        <v>46</v>
      </c>
      <c r="K188" s="121" t="s">
        <v>46</v>
      </c>
      <c r="L188" s="121" t="s">
        <v>46</v>
      </c>
      <c r="M188" s="121" t="s">
        <v>710</v>
      </c>
      <c r="N188" s="121" t="s">
        <v>88</v>
      </c>
      <c r="O188" s="121">
        <v>296000</v>
      </c>
      <c r="P188" s="344" t="s">
        <v>46</v>
      </c>
      <c r="Q188" s="344" t="s">
        <v>46</v>
      </c>
      <c r="R188" s="344" t="s">
        <v>46</v>
      </c>
      <c r="S188" s="344" t="s">
        <v>710</v>
      </c>
      <c r="T188" s="344" t="s">
        <v>88</v>
      </c>
      <c r="U188" s="344" t="s">
        <v>690</v>
      </c>
      <c r="V188" s="344" t="s">
        <v>169</v>
      </c>
      <c r="W188" s="344" t="s">
        <v>838</v>
      </c>
      <c r="X188" s="344">
        <v>44126</v>
      </c>
      <c r="Y188" s="344">
        <v>296000</v>
      </c>
      <c r="Z188" s="344">
        <v>296000</v>
      </c>
      <c r="AA188" s="344">
        <v>0</v>
      </c>
      <c r="AB188" s="344">
        <v>0</v>
      </c>
      <c r="AC188" s="344" t="s">
        <v>689</v>
      </c>
      <c r="AD188" s="344" t="s">
        <v>684</v>
      </c>
      <c r="AE188" s="344" t="s">
        <v>688</v>
      </c>
      <c r="AF188" s="344" t="s">
        <v>835</v>
      </c>
      <c r="AG188" s="344">
        <v>44400</v>
      </c>
      <c r="AH188" s="344">
        <v>44126</v>
      </c>
      <c r="AI188" s="344">
        <v>44130</v>
      </c>
      <c r="AJ188" s="352" t="s">
        <v>837</v>
      </c>
      <c r="AK188" s="352" t="s">
        <v>257</v>
      </c>
      <c r="AL188" s="344" t="s">
        <v>687</v>
      </c>
      <c r="AM188" s="344" t="s">
        <v>686</v>
      </c>
      <c r="AN188" s="344" t="s">
        <v>685</v>
      </c>
      <c r="AO188" s="344" t="s">
        <v>142</v>
      </c>
      <c r="AP188" s="344" t="s">
        <v>48</v>
      </c>
      <c r="AQ188" s="344" t="s">
        <v>55</v>
      </c>
      <c r="AR188" s="344" t="s">
        <v>51</v>
      </c>
      <c r="AS188" s="344" t="s">
        <v>684</v>
      </c>
      <c r="AT188" s="344" t="s">
        <v>684</v>
      </c>
      <c r="AU188" s="344" t="s">
        <v>684</v>
      </c>
      <c r="AV188" s="352" t="s">
        <v>143</v>
      </c>
      <c r="AW188" s="344" t="s">
        <v>104</v>
      </c>
      <c r="AX188" s="352" t="s">
        <v>551</v>
      </c>
      <c r="AY188" s="352" t="s">
        <v>552</v>
      </c>
      <c r="AZ188" s="352" t="s">
        <v>553</v>
      </c>
      <c r="BA188" s="352" t="s">
        <v>554</v>
      </c>
      <c r="BB188" s="344" t="s">
        <v>683</v>
      </c>
      <c r="BC188" s="344">
        <v>44208</v>
      </c>
      <c r="BD188" s="344">
        <v>44208</v>
      </c>
      <c r="BE188" s="125"/>
    </row>
    <row r="189" spans="1:57" s="104" customFormat="1" ht="84" x14ac:dyDescent="0.25">
      <c r="A189" s="343"/>
      <c r="B189" s="343"/>
      <c r="C189" s="343"/>
      <c r="D189" s="343"/>
      <c r="E189" s="343"/>
      <c r="F189" s="343"/>
      <c r="G189" s="343"/>
      <c r="H189" s="347"/>
      <c r="I189" s="343"/>
      <c r="J189" s="121" t="s">
        <v>46</v>
      </c>
      <c r="K189" s="121" t="s">
        <v>46</v>
      </c>
      <c r="L189" s="121" t="s">
        <v>46</v>
      </c>
      <c r="M189" s="121" t="s">
        <v>155</v>
      </c>
      <c r="N189" s="121" t="s">
        <v>68</v>
      </c>
      <c r="O189" s="121">
        <v>1681232</v>
      </c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343"/>
      <c r="AO189" s="343"/>
      <c r="AP189" s="343"/>
      <c r="AQ189" s="343"/>
      <c r="AR189" s="343"/>
      <c r="AS189" s="343"/>
      <c r="AT189" s="343"/>
      <c r="AU189" s="343"/>
      <c r="AV189" s="343"/>
      <c r="AW189" s="343"/>
      <c r="AX189" s="343"/>
      <c r="AY189" s="343"/>
      <c r="AZ189" s="343"/>
      <c r="BA189" s="343"/>
      <c r="BB189" s="343"/>
      <c r="BC189" s="343"/>
      <c r="BD189" s="343"/>
      <c r="BE189" s="127"/>
    </row>
    <row r="190" spans="1:57" s="104" customFormat="1" ht="84" x14ac:dyDescent="0.25">
      <c r="A190" s="341">
        <v>2020</v>
      </c>
      <c r="B190" s="344">
        <v>44105</v>
      </c>
      <c r="C190" s="344">
        <v>44196</v>
      </c>
      <c r="D190" s="341" t="s">
        <v>122</v>
      </c>
      <c r="E190" s="341" t="s">
        <v>693</v>
      </c>
      <c r="F190" s="341" t="s">
        <v>836</v>
      </c>
      <c r="G190" s="341">
        <v>57</v>
      </c>
      <c r="H190" s="345" t="s">
        <v>272</v>
      </c>
      <c r="I190" s="341" t="s">
        <v>835</v>
      </c>
      <c r="J190" s="121" t="s">
        <v>46</v>
      </c>
      <c r="K190" s="121" t="s">
        <v>46</v>
      </c>
      <c r="L190" s="121" t="s">
        <v>46</v>
      </c>
      <c r="M190" s="121" t="s">
        <v>710</v>
      </c>
      <c r="N190" s="121" t="s">
        <v>88</v>
      </c>
      <c r="O190" s="121">
        <v>598000</v>
      </c>
      <c r="P190" s="344" t="s">
        <v>46</v>
      </c>
      <c r="Q190" s="344" t="s">
        <v>46</v>
      </c>
      <c r="R190" s="344" t="s">
        <v>46</v>
      </c>
      <c r="S190" s="344" t="s">
        <v>710</v>
      </c>
      <c r="T190" s="344" t="s">
        <v>88</v>
      </c>
      <c r="U190" s="344" t="s">
        <v>695</v>
      </c>
      <c r="V190" s="344" t="s">
        <v>169</v>
      </c>
      <c r="W190" s="344" t="s">
        <v>836</v>
      </c>
      <c r="X190" s="344">
        <v>44088</v>
      </c>
      <c r="Y190" s="344">
        <v>448500</v>
      </c>
      <c r="Z190" s="344">
        <v>448500</v>
      </c>
      <c r="AA190" s="344">
        <v>0</v>
      </c>
      <c r="AB190" s="344">
        <v>0</v>
      </c>
      <c r="AC190" s="344" t="s">
        <v>689</v>
      </c>
      <c r="AD190" s="344" t="s">
        <v>684</v>
      </c>
      <c r="AE190" s="344" t="s">
        <v>688</v>
      </c>
      <c r="AF190" s="344" t="s">
        <v>835</v>
      </c>
      <c r="AG190" s="344">
        <v>67275</v>
      </c>
      <c r="AH190" s="344">
        <v>44088</v>
      </c>
      <c r="AI190" s="344">
        <v>44153</v>
      </c>
      <c r="AJ190" s="352" t="s">
        <v>834</v>
      </c>
      <c r="AK190" s="352" t="s">
        <v>257</v>
      </c>
      <c r="AL190" s="344" t="s">
        <v>687</v>
      </c>
      <c r="AM190" s="344" t="s">
        <v>686</v>
      </c>
      <c r="AN190" s="344" t="s">
        <v>685</v>
      </c>
      <c r="AO190" s="344" t="s">
        <v>142</v>
      </c>
      <c r="AP190" s="344" t="s">
        <v>48</v>
      </c>
      <c r="AQ190" s="344" t="s">
        <v>55</v>
      </c>
      <c r="AR190" s="344" t="s">
        <v>51</v>
      </c>
      <c r="AS190" s="344" t="s">
        <v>684</v>
      </c>
      <c r="AT190" s="344" t="s">
        <v>684</v>
      </c>
      <c r="AU190" s="344" t="s">
        <v>684</v>
      </c>
      <c r="AV190" s="352" t="s">
        <v>143</v>
      </c>
      <c r="AW190" s="344" t="s">
        <v>104</v>
      </c>
      <c r="AX190" s="352" t="s">
        <v>551</v>
      </c>
      <c r="AY190" s="352" t="s">
        <v>552</v>
      </c>
      <c r="AZ190" s="352" t="s">
        <v>553</v>
      </c>
      <c r="BA190" s="352" t="s">
        <v>554</v>
      </c>
      <c r="BB190" s="344" t="s">
        <v>683</v>
      </c>
      <c r="BC190" s="344">
        <v>44208</v>
      </c>
      <c r="BD190" s="344">
        <v>44208</v>
      </c>
      <c r="BE190" s="125"/>
    </row>
    <row r="191" spans="1:57" s="104" customFormat="1" ht="84" x14ac:dyDescent="0.25">
      <c r="A191" s="362"/>
      <c r="B191" s="360"/>
      <c r="C191" s="360"/>
      <c r="D191" s="362"/>
      <c r="E191" s="362"/>
      <c r="F191" s="362"/>
      <c r="G191" s="362"/>
      <c r="H191" s="346"/>
      <c r="I191" s="362"/>
      <c r="J191" s="121" t="s">
        <v>46</v>
      </c>
      <c r="K191" s="121" t="s">
        <v>46</v>
      </c>
      <c r="L191" s="121" t="s">
        <v>46</v>
      </c>
      <c r="M191" s="121" t="s">
        <v>794</v>
      </c>
      <c r="N191" s="121" t="s">
        <v>559</v>
      </c>
      <c r="O191" s="121">
        <v>304500</v>
      </c>
      <c r="P191" s="360"/>
      <c r="Q191" s="360"/>
      <c r="R191" s="36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0"/>
      <c r="AC191" s="360"/>
      <c r="AD191" s="360"/>
      <c r="AE191" s="360"/>
      <c r="AF191" s="360"/>
      <c r="AG191" s="360"/>
      <c r="AH191" s="360"/>
      <c r="AI191" s="360"/>
      <c r="AJ191" s="358"/>
      <c r="AK191" s="358"/>
      <c r="AL191" s="360"/>
      <c r="AM191" s="360"/>
      <c r="AN191" s="360"/>
      <c r="AO191" s="360"/>
      <c r="AP191" s="360"/>
      <c r="AQ191" s="360"/>
      <c r="AR191" s="360"/>
      <c r="AS191" s="360"/>
      <c r="AT191" s="360"/>
      <c r="AU191" s="360"/>
      <c r="AV191" s="358"/>
      <c r="AW191" s="360"/>
      <c r="AX191" s="358"/>
      <c r="AY191" s="358"/>
      <c r="AZ191" s="358"/>
      <c r="BA191" s="358"/>
      <c r="BB191" s="360"/>
      <c r="BC191" s="360"/>
      <c r="BD191" s="360"/>
      <c r="BE191" s="128"/>
    </row>
    <row r="192" spans="1:57" s="104" customFormat="1" ht="84" x14ac:dyDescent="0.25">
      <c r="A192" s="363"/>
      <c r="B192" s="361"/>
      <c r="C192" s="361"/>
      <c r="D192" s="363"/>
      <c r="E192" s="363"/>
      <c r="F192" s="363"/>
      <c r="G192" s="363"/>
      <c r="H192" s="347"/>
      <c r="I192" s="363"/>
      <c r="J192" s="121" t="s">
        <v>46</v>
      </c>
      <c r="K192" s="121" t="s">
        <v>46</v>
      </c>
      <c r="L192" s="121" t="s">
        <v>46</v>
      </c>
      <c r="M192" s="121" t="s">
        <v>155</v>
      </c>
      <c r="N192" s="121" t="s">
        <v>68</v>
      </c>
      <c r="O192" s="121">
        <v>136436</v>
      </c>
      <c r="P192" s="361"/>
      <c r="Q192" s="361"/>
      <c r="R192" s="361"/>
      <c r="S192" s="361"/>
      <c r="T192" s="361"/>
      <c r="U192" s="361"/>
      <c r="V192" s="361"/>
      <c r="W192" s="361"/>
      <c r="X192" s="361"/>
      <c r="Y192" s="361"/>
      <c r="Z192" s="361"/>
      <c r="AA192" s="361"/>
      <c r="AB192" s="361"/>
      <c r="AC192" s="361"/>
      <c r="AD192" s="361"/>
      <c r="AE192" s="361"/>
      <c r="AF192" s="361"/>
      <c r="AG192" s="361"/>
      <c r="AH192" s="361"/>
      <c r="AI192" s="361"/>
      <c r="AJ192" s="359"/>
      <c r="AK192" s="359"/>
      <c r="AL192" s="361"/>
      <c r="AM192" s="361"/>
      <c r="AN192" s="361"/>
      <c r="AO192" s="361"/>
      <c r="AP192" s="361"/>
      <c r="AQ192" s="361"/>
      <c r="AR192" s="361"/>
      <c r="AS192" s="361"/>
      <c r="AT192" s="361"/>
      <c r="AU192" s="361"/>
      <c r="AV192" s="359"/>
      <c r="AW192" s="361"/>
      <c r="AX192" s="359"/>
      <c r="AY192" s="359"/>
      <c r="AZ192" s="359"/>
      <c r="BA192" s="359"/>
      <c r="BB192" s="361"/>
      <c r="BC192" s="361"/>
      <c r="BD192" s="361"/>
      <c r="BE192" s="127"/>
    </row>
    <row r="193" spans="1:57" s="104" customFormat="1" ht="84" x14ac:dyDescent="0.25">
      <c r="A193" s="341">
        <v>2020</v>
      </c>
      <c r="B193" s="344">
        <v>44105</v>
      </c>
      <c r="C193" s="344">
        <v>44196</v>
      </c>
      <c r="D193" s="341" t="s">
        <v>122</v>
      </c>
      <c r="E193" s="341" t="s">
        <v>693</v>
      </c>
      <c r="F193" s="341" t="s">
        <v>833</v>
      </c>
      <c r="G193" s="341">
        <v>57</v>
      </c>
      <c r="H193" s="345" t="s">
        <v>272</v>
      </c>
      <c r="I193" s="341" t="s">
        <v>832</v>
      </c>
      <c r="J193" s="121" t="s">
        <v>46</v>
      </c>
      <c r="K193" s="121" t="s">
        <v>46</v>
      </c>
      <c r="L193" s="121" t="s">
        <v>46</v>
      </c>
      <c r="M193" s="121" t="s">
        <v>710</v>
      </c>
      <c r="N193" s="121" t="s">
        <v>88</v>
      </c>
      <c r="O193" s="121">
        <v>3483800</v>
      </c>
      <c r="P193" s="344" t="s">
        <v>46</v>
      </c>
      <c r="Q193" s="344" t="s">
        <v>46</v>
      </c>
      <c r="R193" s="344" t="s">
        <v>46</v>
      </c>
      <c r="S193" s="344" t="s">
        <v>710</v>
      </c>
      <c r="T193" s="344" t="s">
        <v>88</v>
      </c>
      <c r="U193" s="344" t="s">
        <v>695</v>
      </c>
      <c r="V193" s="344" t="s">
        <v>169</v>
      </c>
      <c r="W193" s="344" t="s">
        <v>833</v>
      </c>
      <c r="X193" s="344">
        <v>44088</v>
      </c>
      <c r="Y193" s="344">
        <v>483800</v>
      </c>
      <c r="Z193" s="344">
        <v>483800</v>
      </c>
      <c r="AA193" s="344">
        <v>0</v>
      </c>
      <c r="AB193" s="344">
        <v>0</v>
      </c>
      <c r="AC193" s="344" t="s">
        <v>689</v>
      </c>
      <c r="AD193" s="344" t="s">
        <v>684</v>
      </c>
      <c r="AE193" s="344" t="s">
        <v>688</v>
      </c>
      <c r="AF193" s="344" t="s">
        <v>832</v>
      </c>
      <c r="AG193" s="344">
        <v>72570</v>
      </c>
      <c r="AH193" s="344">
        <v>44088</v>
      </c>
      <c r="AI193" s="344">
        <v>44153</v>
      </c>
      <c r="AJ193" s="352" t="s">
        <v>831</v>
      </c>
      <c r="AK193" s="352" t="s">
        <v>257</v>
      </c>
      <c r="AL193" s="344" t="s">
        <v>687</v>
      </c>
      <c r="AM193" s="344" t="s">
        <v>686</v>
      </c>
      <c r="AN193" s="344" t="s">
        <v>685</v>
      </c>
      <c r="AO193" s="344" t="s">
        <v>142</v>
      </c>
      <c r="AP193" s="344" t="s">
        <v>48</v>
      </c>
      <c r="AQ193" s="344" t="s">
        <v>55</v>
      </c>
      <c r="AR193" s="344" t="s">
        <v>51</v>
      </c>
      <c r="AS193" s="344" t="s">
        <v>684</v>
      </c>
      <c r="AT193" s="344" t="s">
        <v>684</v>
      </c>
      <c r="AU193" s="344" t="s">
        <v>684</v>
      </c>
      <c r="AV193" s="352" t="s">
        <v>143</v>
      </c>
      <c r="AW193" s="344" t="s">
        <v>104</v>
      </c>
      <c r="AX193" s="352" t="s">
        <v>551</v>
      </c>
      <c r="AY193" s="352" t="s">
        <v>552</v>
      </c>
      <c r="AZ193" s="352" t="s">
        <v>553</v>
      </c>
      <c r="BA193" s="352" t="s">
        <v>554</v>
      </c>
      <c r="BB193" s="344" t="s">
        <v>683</v>
      </c>
      <c r="BC193" s="344">
        <v>44208</v>
      </c>
      <c r="BD193" s="344">
        <v>44208</v>
      </c>
      <c r="BE193" s="125"/>
    </row>
    <row r="194" spans="1:57" s="104" customFormat="1" ht="84" x14ac:dyDescent="0.25">
      <c r="A194" s="362"/>
      <c r="B194" s="360"/>
      <c r="C194" s="360"/>
      <c r="D194" s="362"/>
      <c r="E194" s="362"/>
      <c r="F194" s="362"/>
      <c r="G194" s="362"/>
      <c r="H194" s="346"/>
      <c r="I194" s="362"/>
      <c r="J194" s="121" t="s">
        <v>46</v>
      </c>
      <c r="K194" s="121" t="s">
        <v>46</v>
      </c>
      <c r="L194" s="121" t="s">
        <v>46</v>
      </c>
      <c r="M194" s="121" t="s">
        <v>155</v>
      </c>
      <c r="N194" s="121" t="s">
        <v>68</v>
      </c>
      <c r="O194" s="121">
        <v>21920000</v>
      </c>
      <c r="P194" s="360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  <c r="AA194" s="360"/>
      <c r="AB194" s="360"/>
      <c r="AC194" s="360"/>
      <c r="AD194" s="360"/>
      <c r="AE194" s="360"/>
      <c r="AF194" s="360"/>
      <c r="AG194" s="360"/>
      <c r="AH194" s="360"/>
      <c r="AI194" s="360"/>
      <c r="AJ194" s="358"/>
      <c r="AK194" s="358"/>
      <c r="AL194" s="360"/>
      <c r="AM194" s="360"/>
      <c r="AN194" s="360"/>
      <c r="AO194" s="360"/>
      <c r="AP194" s="360"/>
      <c r="AQ194" s="360"/>
      <c r="AR194" s="360"/>
      <c r="AS194" s="360"/>
      <c r="AT194" s="360"/>
      <c r="AU194" s="360"/>
      <c r="AV194" s="358"/>
      <c r="AW194" s="360"/>
      <c r="AX194" s="358"/>
      <c r="AY194" s="358"/>
      <c r="AZ194" s="358"/>
      <c r="BA194" s="358"/>
      <c r="BB194" s="360"/>
      <c r="BC194" s="360"/>
      <c r="BD194" s="360"/>
      <c r="BE194" s="128"/>
    </row>
    <row r="195" spans="1:57" s="104" customFormat="1" ht="84" x14ac:dyDescent="0.25">
      <c r="A195" s="362"/>
      <c r="B195" s="360"/>
      <c r="C195" s="360"/>
      <c r="D195" s="362"/>
      <c r="E195" s="362"/>
      <c r="F195" s="362"/>
      <c r="G195" s="362"/>
      <c r="H195" s="346"/>
      <c r="I195" s="362"/>
      <c r="J195" s="121" t="s">
        <v>46</v>
      </c>
      <c r="K195" s="121" t="s">
        <v>46</v>
      </c>
      <c r="L195" s="121" t="s">
        <v>46</v>
      </c>
      <c r="M195" s="121" t="s">
        <v>707</v>
      </c>
      <c r="N195" s="121" t="s">
        <v>706</v>
      </c>
      <c r="O195" s="121">
        <v>15483000</v>
      </c>
      <c r="P195" s="360"/>
      <c r="Q195" s="360"/>
      <c r="R195" s="360"/>
      <c r="S195" s="360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0"/>
      <c r="AD195" s="360"/>
      <c r="AE195" s="360"/>
      <c r="AF195" s="360"/>
      <c r="AG195" s="360"/>
      <c r="AH195" s="360"/>
      <c r="AI195" s="360"/>
      <c r="AJ195" s="358"/>
      <c r="AK195" s="358"/>
      <c r="AL195" s="360"/>
      <c r="AM195" s="360"/>
      <c r="AN195" s="360"/>
      <c r="AO195" s="360"/>
      <c r="AP195" s="360"/>
      <c r="AQ195" s="360"/>
      <c r="AR195" s="360"/>
      <c r="AS195" s="360"/>
      <c r="AT195" s="360"/>
      <c r="AU195" s="360"/>
      <c r="AV195" s="358"/>
      <c r="AW195" s="360"/>
      <c r="AX195" s="358"/>
      <c r="AY195" s="358"/>
      <c r="AZ195" s="358"/>
      <c r="BA195" s="358"/>
      <c r="BB195" s="360"/>
      <c r="BC195" s="360"/>
      <c r="BD195" s="360"/>
      <c r="BE195" s="128"/>
    </row>
    <row r="196" spans="1:57" s="104" customFormat="1" ht="84" x14ac:dyDescent="0.25">
      <c r="A196" s="363"/>
      <c r="B196" s="361"/>
      <c r="C196" s="361"/>
      <c r="D196" s="363"/>
      <c r="E196" s="363"/>
      <c r="F196" s="363"/>
      <c r="G196" s="363"/>
      <c r="H196" s="347"/>
      <c r="I196" s="363"/>
      <c r="J196" s="121" t="s">
        <v>46</v>
      </c>
      <c r="K196" s="121" t="s">
        <v>46</v>
      </c>
      <c r="L196" s="121" t="s">
        <v>46</v>
      </c>
      <c r="M196" s="121" t="s">
        <v>801</v>
      </c>
      <c r="N196" s="121" t="s">
        <v>800</v>
      </c>
      <c r="O196" s="121">
        <v>1650000</v>
      </c>
      <c r="P196" s="361"/>
      <c r="Q196" s="361"/>
      <c r="R196" s="361"/>
      <c r="S196" s="361"/>
      <c r="T196" s="361"/>
      <c r="U196" s="361"/>
      <c r="V196" s="361"/>
      <c r="W196" s="361"/>
      <c r="X196" s="361"/>
      <c r="Y196" s="361"/>
      <c r="Z196" s="361"/>
      <c r="AA196" s="361"/>
      <c r="AB196" s="361"/>
      <c r="AC196" s="361"/>
      <c r="AD196" s="361"/>
      <c r="AE196" s="361"/>
      <c r="AF196" s="361"/>
      <c r="AG196" s="361"/>
      <c r="AH196" s="361"/>
      <c r="AI196" s="361"/>
      <c r="AJ196" s="359"/>
      <c r="AK196" s="359"/>
      <c r="AL196" s="361"/>
      <c r="AM196" s="361"/>
      <c r="AN196" s="361"/>
      <c r="AO196" s="361"/>
      <c r="AP196" s="361"/>
      <c r="AQ196" s="361"/>
      <c r="AR196" s="361"/>
      <c r="AS196" s="361"/>
      <c r="AT196" s="361"/>
      <c r="AU196" s="361"/>
      <c r="AV196" s="359"/>
      <c r="AW196" s="361"/>
      <c r="AX196" s="359"/>
      <c r="AY196" s="359"/>
      <c r="AZ196" s="359"/>
      <c r="BA196" s="359"/>
      <c r="BB196" s="361"/>
      <c r="BC196" s="361"/>
      <c r="BD196" s="361"/>
      <c r="BE196" s="127"/>
    </row>
    <row r="197" spans="1:57" s="104" customFormat="1" ht="84" x14ac:dyDescent="0.25">
      <c r="A197" s="341">
        <v>2020</v>
      </c>
      <c r="B197" s="344">
        <v>44105</v>
      </c>
      <c r="C197" s="344">
        <v>44196</v>
      </c>
      <c r="D197" s="341" t="s">
        <v>122</v>
      </c>
      <c r="E197" s="341" t="s">
        <v>693</v>
      </c>
      <c r="F197" s="341" t="s">
        <v>830</v>
      </c>
      <c r="G197" s="341">
        <v>57</v>
      </c>
      <c r="H197" s="345" t="s">
        <v>272</v>
      </c>
      <c r="I197" s="341" t="s">
        <v>829</v>
      </c>
      <c r="J197" s="121" t="s">
        <v>46</v>
      </c>
      <c r="K197" s="121" t="s">
        <v>46</v>
      </c>
      <c r="L197" s="121" t="s">
        <v>46</v>
      </c>
      <c r="M197" s="121" t="s">
        <v>801</v>
      </c>
      <c r="N197" s="121" t="s">
        <v>800</v>
      </c>
      <c r="O197" s="121">
        <v>1650000</v>
      </c>
      <c r="P197" s="344" t="s">
        <v>46</v>
      </c>
      <c r="Q197" s="344" t="s">
        <v>46</v>
      </c>
      <c r="R197" s="344" t="s">
        <v>46</v>
      </c>
      <c r="S197" s="344" t="s">
        <v>801</v>
      </c>
      <c r="T197" s="344" t="s">
        <v>800</v>
      </c>
      <c r="U197" s="344" t="s">
        <v>690</v>
      </c>
      <c r="V197" s="344" t="s">
        <v>169</v>
      </c>
      <c r="W197" s="344" t="s">
        <v>830</v>
      </c>
      <c r="X197" s="344">
        <v>44088</v>
      </c>
      <c r="Y197" s="344">
        <v>1650000</v>
      </c>
      <c r="Z197" s="344">
        <v>1650000</v>
      </c>
      <c r="AA197" s="344">
        <v>0</v>
      </c>
      <c r="AB197" s="344">
        <v>0</v>
      </c>
      <c r="AC197" s="344" t="s">
        <v>689</v>
      </c>
      <c r="AD197" s="344" t="s">
        <v>684</v>
      </c>
      <c r="AE197" s="344" t="s">
        <v>688</v>
      </c>
      <c r="AF197" s="344" t="s">
        <v>829</v>
      </c>
      <c r="AG197" s="344">
        <v>247500</v>
      </c>
      <c r="AH197" s="344">
        <v>44088</v>
      </c>
      <c r="AI197" s="344">
        <v>44106</v>
      </c>
      <c r="AJ197" s="352" t="s">
        <v>828</v>
      </c>
      <c r="AK197" s="352" t="s">
        <v>257</v>
      </c>
      <c r="AL197" s="344" t="s">
        <v>687</v>
      </c>
      <c r="AM197" s="344" t="s">
        <v>686</v>
      </c>
      <c r="AN197" s="344" t="s">
        <v>685</v>
      </c>
      <c r="AO197" s="344" t="s">
        <v>142</v>
      </c>
      <c r="AP197" s="344" t="s">
        <v>48</v>
      </c>
      <c r="AQ197" s="344" t="s">
        <v>55</v>
      </c>
      <c r="AR197" s="344" t="s">
        <v>51</v>
      </c>
      <c r="AS197" s="344" t="s">
        <v>684</v>
      </c>
      <c r="AT197" s="344" t="s">
        <v>684</v>
      </c>
      <c r="AU197" s="344" t="s">
        <v>684</v>
      </c>
      <c r="AV197" s="352" t="s">
        <v>143</v>
      </c>
      <c r="AW197" s="344" t="s">
        <v>104</v>
      </c>
      <c r="AX197" s="352" t="s">
        <v>551</v>
      </c>
      <c r="AY197" s="352" t="s">
        <v>552</v>
      </c>
      <c r="AZ197" s="352" t="s">
        <v>553</v>
      </c>
      <c r="BA197" s="352" t="s">
        <v>554</v>
      </c>
      <c r="BB197" s="344" t="s">
        <v>683</v>
      </c>
      <c r="BC197" s="344">
        <v>44208</v>
      </c>
      <c r="BD197" s="344">
        <v>44208</v>
      </c>
      <c r="BE197" s="125"/>
    </row>
    <row r="198" spans="1:57" s="104" customFormat="1" ht="84" x14ac:dyDescent="0.25">
      <c r="A198" s="342"/>
      <c r="B198" s="342"/>
      <c r="C198" s="342"/>
      <c r="D198" s="342"/>
      <c r="E198" s="342"/>
      <c r="F198" s="342"/>
      <c r="G198" s="342"/>
      <c r="H198" s="346"/>
      <c r="I198" s="342"/>
      <c r="J198" s="121" t="s">
        <v>46</v>
      </c>
      <c r="K198" s="121" t="s">
        <v>46</v>
      </c>
      <c r="L198" s="121" t="s">
        <v>46</v>
      </c>
      <c r="M198" s="121" t="s">
        <v>710</v>
      </c>
      <c r="N198" s="121" t="s">
        <v>88</v>
      </c>
      <c r="O198" s="121">
        <v>3650000</v>
      </c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42"/>
      <c r="AO198" s="342"/>
      <c r="AP198" s="342"/>
      <c r="AQ198" s="342"/>
      <c r="AR198" s="342"/>
      <c r="AS198" s="342"/>
      <c r="AT198" s="342"/>
      <c r="AU198" s="342"/>
      <c r="AV198" s="342"/>
      <c r="AW198" s="342"/>
      <c r="AX198" s="342"/>
      <c r="AY198" s="342"/>
      <c r="AZ198" s="342"/>
      <c r="BA198" s="342"/>
      <c r="BB198" s="342"/>
      <c r="BC198" s="342"/>
      <c r="BD198" s="342"/>
      <c r="BE198" s="128"/>
    </row>
    <row r="199" spans="1:57" s="104" customFormat="1" ht="84" x14ac:dyDescent="0.25">
      <c r="A199" s="342"/>
      <c r="B199" s="342"/>
      <c r="C199" s="342"/>
      <c r="D199" s="342"/>
      <c r="E199" s="342"/>
      <c r="F199" s="342"/>
      <c r="G199" s="342"/>
      <c r="H199" s="346"/>
      <c r="I199" s="342"/>
      <c r="J199" s="121" t="s">
        <v>46</v>
      </c>
      <c r="K199" s="121" t="s">
        <v>46</v>
      </c>
      <c r="L199" s="121" t="s">
        <v>46</v>
      </c>
      <c r="M199" s="121" t="s">
        <v>707</v>
      </c>
      <c r="N199" s="121" t="s">
        <v>706</v>
      </c>
      <c r="O199" s="121">
        <v>15483000</v>
      </c>
      <c r="P199" s="342"/>
      <c r="Q199" s="342"/>
      <c r="R199" s="342"/>
      <c r="S199" s="342"/>
      <c r="T199" s="342"/>
      <c r="U199" s="342"/>
      <c r="V199" s="342"/>
      <c r="W199" s="342"/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42"/>
      <c r="AO199" s="342"/>
      <c r="AP199" s="342"/>
      <c r="AQ199" s="342"/>
      <c r="AR199" s="342"/>
      <c r="AS199" s="342"/>
      <c r="AT199" s="342"/>
      <c r="AU199" s="342"/>
      <c r="AV199" s="342"/>
      <c r="AW199" s="342"/>
      <c r="AX199" s="342"/>
      <c r="AY199" s="342"/>
      <c r="AZ199" s="342"/>
      <c r="BA199" s="342"/>
      <c r="BB199" s="342"/>
      <c r="BC199" s="342"/>
      <c r="BD199" s="342"/>
      <c r="BE199" s="128"/>
    </row>
    <row r="200" spans="1:57" s="104" customFormat="1" ht="84" x14ac:dyDescent="0.25">
      <c r="A200" s="343"/>
      <c r="B200" s="343"/>
      <c r="C200" s="343"/>
      <c r="D200" s="343"/>
      <c r="E200" s="343"/>
      <c r="F200" s="343"/>
      <c r="G200" s="343"/>
      <c r="H200" s="347"/>
      <c r="I200" s="343"/>
      <c r="J200" s="121" t="s">
        <v>46</v>
      </c>
      <c r="K200" s="121" t="s">
        <v>46</v>
      </c>
      <c r="L200" s="121" t="s">
        <v>46</v>
      </c>
      <c r="M200" s="121" t="s">
        <v>155</v>
      </c>
      <c r="N200" s="121" t="s">
        <v>68</v>
      </c>
      <c r="O200" s="121">
        <v>21920000</v>
      </c>
      <c r="P200" s="343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  <c r="AY200" s="343"/>
      <c r="AZ200" s="343"/>
      <c r="BA200" s="343"/>
      <c r="BB200" s="343"/>
      <c r="BC200" s="343"/>
      <c r="BD200" s="343"/>
      <c r="BE200" s="127"/>
    </row>
    <row r="201" spans="1:57" s="104" customFormat="1" ht="84" x14ac:dyDescent="0.25">
      <c r="A201" s="341">
        <v>2020</v>
      </c>
      <c r="B201" s="344">
        <v>44105</v>
      </c>
      <c r="C201" s="344">
        <v>44196</v>
      </c>
      <c r="D201" s="341" t="s">
        <v>122</v>
      </c>
      <c r="E201" s="341" t="s">
        <v>693</v>
      </c>
      <c r="F201" s="341" t="s">
        <v>827</v>
      </c>
      <c r="G201" s="341">
        <v>57</v>
      </c>
      <c r="H201" s="345" t="s">
        <v>272</v>
      </c>
      <c r="I201" s="341" t="s">
        <v>826</v>
      </c>
      <c r="J201" s="121" t="s">
        <v>46</v>
      </c>
      <c r="K201" s="121" t="s">
        <v>46</v>
      </c>
      <c r="L201" s="121" t="s">
        <v>46</v>
      </c>
      <c r="M201" s="121" t="s">
        <v>797</v>
      </c>
      <c r="N201" s="121" t="s">
        <v>796</v>
      </c>
      <c r="O201" s="121">
        <v>22704187</v>
      </c>
      <c r="P201" s="357" t="s">
        <v>46</v>
      </c>
      <c r="Q201" s="357" t="s">
        <v>46</v>
      </c>
      <c r="R201" s="357" t="s">
        <v>46</v>
      </c>
      <c r="S201" s="357" t="s">
        <v>797</v>
      </c>
      <c r="T201" s="357" t="s">
        <v>796</v>
      </c>
      <c r="U201" s="357" t="s">
        <v>690</v>
      </c>
      <c r="V201" s="357" t="s">
        <v>169</v>
      </c>
      <c r="W201" s="357" t="s">
        <v>827</v>
      </c>
      <c r="X201" s="357">
        <v>44098</v>
      </c>
      <c r="Y201" s="357">
        <v>37249960.000000007</v>
      </c>
      <c r="Z201" s="357">
        <v>43210000</v>
      </c>
      <c r="AA201" s="357">
        <v>0</v>
      </c>
      <c r="AB201" s="357">
        <v>0</v>
      </c>
      <c r="AC201" s="357" t="s">
        <v>689</v>
      </c>
      <c r="AD201" s="357" t="s">
        <v>684</v>
      </c>
      <c r="AE201" s="357" t="s">
        <v>688</v>
      </c>
      <c r="AF201" s="357" t="s">
        <v>826</v>
      </c>
      <c r="AG201" s="357">
        <v>5587494.0000000009</v>
      </c>
      <c r="AH201" s="357">
        <v>44098</v>
      </c>
      <c r="AI201" s="357">
        <v>44196</v>
      </c>
      <c r="AJ201" s="354" t="s">
        <v>908</v>
      </c>
      <c r="AK201" s="352" t="s">
        <v>257</v>
      </c>
      <c r="AL201" s="357" t="s">
        <v>687</v>
      </c>
      <c r="AM201" s="357" t="s">
        <v>686</v>
      </c>
      <c r="AN201" s="357" t="s">
        <v>685</v>
      </c>
      <c r="AO201" s="357" t="s">
        <v>142</v>
      </c>
      <c r="AP201" s="357" t="s">
        <v>48</v>
      </c>
      <c r="AQ201" s="357" t="s">
        <v>55</v>
      </c>
      <c r="AR201" s="357" t="s">
        <v>51</v>
      </c>
      <c r="AS201" s="357" t="s">
        <v>684</v>
      </c>
      <c r="AT201" s="357" t="s">
        <v>684</v>
      </c>
      <c r="AU201" s="357" t="s">
        <v>684</v>
      </c>
      <c r="AV201" s="352" t="s">
        <v>143</v>
      </c>
      <c r="AW201" s="357" t="s">
        <v>104</v>
      </c>
      <c r="AX201" s="352" t="s">
        <v>551</v>
      </c>
      <c r="AY201" s="352" t="s">
        <v>552</v>
      </c>
      <c r="AZ201" s="352" t="s">
        <v>553</v>
      </c>
      <c r="BA201" s="352" t="s">
        <v>554</v>
      </c>
      <c r="BB201" s="357" t="s">
        <v>683</v>
      </c>
      <c r="BC201" s="357">
        <v>44208</v>
      </c>
      <c r="BD201" s="357">
        <v>44208</v>
      </c>
      <c r="BE201" s="125"/>
    </row>
    <row r="202" spans="1:57" s="104" customFormat="1" ht="84" x14ac:dyDescent="0.25">
      <c r="A202" s="342"/>
      <c r="B202" s="342"/>
      <c r="C202" s="342"/>
      <c r="D202" s="342"/>
      <c r="E202" s="342"/>
      <c r="F202" s="342"/>
      <c r="G202" s="342"/>
      <c r="H202" s="346"/>
      <c r="I202" s="342"/>
      <c r="J202" s="121" t="s">
        <v>46</v>
      </c>
      <c r="K202" s="121" t="s">
        <v>46</v>
      </c>
      <c r="L202" s="121" t="s">
        <v>46</v>
      </c>
      <c r="M202" s="121" t="s">
        <v>799</v>
      </c>
      <c r="N202" s="121" t="s">
        <v>798</v>
      </c>
      <c r="O202" s="121">
        <v>122604618.56999999</v>
      </c>
      <c r="P202" s="342"/>
      <c r="Q202" s="342"/>
      <c r="R202" s="342"/>
      <c r="S202" s="342"/>
      <c r="T202" s="342"/>
      <c r="U202" s="342"/>
      <c r="V202" s="342"/>
      <c r="W202" s="342"/>
      <c r="X202" s="342"/>
      <c r="Y202" s="342"/>
      <c r="Z202" s="342"/>
      <c r="AA202" s="342"/>
      <c r="AB202" s="342"/>
      <c r="AC202" s="342"/>
      <c r="AD202" s="342"/>
      <c r="AE202" s="342"/>
      <c r="AF202" s="342"/>
      <c r="AG202" s="342"/>
      <c r="AH202" s="342"/>
      <c r="AI202" s="342"/>
      <c r="AJ202" s="355"/>
      <c r="AK202" s="342"/>
      <c r="AL202" s="342"/>
      <c r="AM202" s="342"/>
      <c r="AN202" s="342"/>
      <c r="AO202" s="342"/>
      <c r="AP202" s="342"/>
      <c r="AQ202" s="342"/>
      <c r="AR202" s="342"/>
      <c r="AS202" s="342"/>
      <c r="AT202" s="342"/>
      <c r="AU202" s="342"/>
      <c r="AV202" s="342"/>
      <c r="AW202" s="342"/>
      <c r="AX202" s="342"/>
      <c r="AY202" s="342"/>
      <c r="AZ202" s="342"/>
      <c r="BA202" s="342"/>
      <c r="BB202" s="342"/>
      <c r="BC202" s="342"/>
      <c r="BD202" s="342"/>
      <c r="BE202" s="128"/>
    </row>
    <row r="203" spans="1:57" s="104" customFormat="1" ht="84" x14ac:dyDescent="0.25">
      <c r="A203" s="342"/>
      <c r="B203" s="342"/>
      <c r="C203" s="342"/>
      <c r="D203" s="342"/>
      <c r="E203" s="342"/>
      <c r="F203" s="342"/>
      <c r="G203" s="342"/>
      <c r="H203" s="346"/>
      <c r="I203" s="342"/>
      <c r="J203" s="121" t="s">
        <v>46</v>
      </c>
      <c r="K203" s="121" t="s">
        <v>46</v>
      </c>
      <c r="L203" s="121" t="s">
        <v>46</v>
      </c>
      <c r="M203" s="121" t="s">
        <v>771</v>
      </c>
      <c r="N203" s="121" t="s">
        <v>770</v>
      </c>
      <c r="O203" s="121">
        <v>6979209.5999999996</v>
      </c>
      <c r="P203" s="342"/>
      <c r="Q203" s="342"/>
      <c r="R203" s="342"/>
      <c r="S203" s="342"/>
      <c r="T203" s="342"/>
      <c r="U203" s="342"/>
      <c r="V203" s="342"/>
      <c r="W203" s="342"/>
      <c r="X203" s="342"/>
      <c r="Y203" s="342"/>
      <c r="Z203" s="342"/>
      <c r="AA203" s="342"/>
      <c r="AB203" s="342"/>
      <c r="AC203" s="342"/>
      <c r="AD203" s="342"/>
      <c r="AE203" s="342"/>
      <c r="AF203" s="342"/>
      <c r="AG203" s="342"/>
      <c r="AH203" s="342"/>
      <c r="AI203" s="342"/>
      <c r="AJ203" s="355"/>
      <c r="AK203" s="342"/>
      <c r="AL203" s="342"/>
      <c r="AM203" s="342"/>
      <c r="AN203" s="342"/>
      <c r="AO203" s="342"/>
      <c r="AP203" s="342"/>
      <c r="AQ203" s="342"/>
      <c r="AR203" s="342"/>
      <c r="AS203" s="342"/>
      <c r="AT203" s="342"/>
      <c r="AU203" s="342"/>
      <c r="AV203" s="342"/>
      <c r="AW203" s="342"/>
      <c r="AX203" s="342"/>
      <c r="AY203" s="342"/>
      <c r="AZ203" s="342"/>
      <c r="BA203" s="342"/>
      <c r="BB203" s="342"/>
      <c r="BC203" s="342"/>
      <c r="BD203" s="342"/>
      <c r="BE203" s="128"/>
    </row>
    <row r="204" spans="1:57" s="104" customFormat="1" ht="84" x14ac:dyDescent="0.25">
      <c r="A204" s="342"/>
      <c r="B204" s="342"/>
      <c r="C204" s="342"/>
      <c r="D204" s="342"/>
      <c r="E204" s="342"/>
      <c r="F204" s="342"/>
      <c r="G204" s="342"/>
      <c r="H204" s="346"/>
      <c r="I204" s="342"/>
      <c r="J204" s="121" t="s">
        <v>46</v>
      </c>
      <c r="K204" s="121" t="s">
        <v>46</v>
      </c>
      <c r="L204" s="121" t="s">
        <v>46</v>
      </c>
      <c r="M204" s="121" t="s">
        <v>157</v>
      </c>
      <c r="N204" s="121" t="s">
        <v>131</v>
      </c>
      <c r="O204" s="121">
        <v>16815499.199999999</v>
      </c>
      <c r="P204" s="342"/>
      <c r="Q204" s="342"/>
      <c r="R204" s="342"/>
      <c r="S204" s="342"/>
      <c r="T204" s="342"/>
      <c r="U204" s="342"/>
      <c r="V204" s="342"/>
      <c r="W204" s="342"/>
      <c r="X204" s="342"/>
      <c r="Y204" s="342"/>
      <c r="Z204" s="342"/>
      <c r="AA204" s="342"/>
      <c r="AB204" s="342"/>
      <c r="AC204" s="342"/>
      <c r="AD204" s="342"/>
      <c r="AE204" s="342"/>
      <c r="AF204" s="342"/>
      <c r="AG204" s="342"/>
      <c r="AH204" s="342"/>
      <c r="AI204" s="342"/>
      <c r="AJ204" s="355"/>
      <c r="AK204" s="342"/>
      <c r="AL204" s="342"/>
      <c r="AM204" s="342"/>
      <c r="AN204" s="342"/>
      <c r="AO204" s="342"/>
      <c r="AP204" s="342"/>
      <c r="AQ204" s="342"/>
      <c r="AR204" s="342"/>
      <c r="AS204" s="342"/>
      <c r="AT204" s="342"/>
      <c r="AU204" s="342"/>
      <c r="AV204" s="342"/>
      <c r="AW204" s="342"/>
      <c r="AX204" s="342"/>
      <c r="AY204" s="342"/>
      <c r="AZ204" s="342"/>
      <c r="BA204" s="342"/>
      <c r="BB204" s="342"/>
      <c r="BC204" s="342"/>
      <c r="BD204" s="342"/>
      <c r="BE204" s="128"/>
    </row>
    <row r="205" spans="1:57" s="104" customFormat="1" ht="84" x14ac:dyDescent="0.25">
      <c r="A205" s="342"/>
      <c r="B205" s="342"/>
      <c r="C205" s="342"/>
      <c r="D205" s="342"/>
      <c r="E205" s="342"/>
      <c r="F205" s="342"/>
      <c r="G205" s="342"/>
      <c r="H205" s="346"/>
      <c r="I205" s="342"/>
      <c r="J205" s="121" t="s">
        <v>46</v>
      </c>
      <c r="K205" s="121" t="s">
        <v>46</v>
      </c>
      <c r="L205" s="121" t="s">
        <v>46</v>
      </c>
      <c r="M205" s="121" t="s">
        <v>817</v>
      </c>
      <c r="N205" s="121" t="s">
        <v>724</v>
      </c>
      <c r="O205" s="121">
        <v>521869.4</v>
      </c>
      <c r="P205" s="342"/>
      <c r="Q205" s="342"/>
      <c r="R205" s="342"/>
      <c r="S205" s="342"/>
      <c r="T205" s="342"/>
      <c r="U205" s="342"/>
      <c r="V205" s="342"/>
      <c r="W205" s="342"/>
      <c r="X205" s="342"/>
      <c r="Y205" s="342"/>
      <c r="Z205" s="342"/>
      <c r="AA205" s="342"/>
      <c r="AB205" s="342"/>
      <c r="AC205" s="342"/>
      <c r="AD205" s="342"/>
      <c r="AE205" s="342"/>
      <c r="AF205" s="342"/>
      <c r="AG205" s="342"/>
      <c r="AH205" s="342"/>
      <c r="AI205" s="342"/>
      <c r="AJ205" s="355"/>
      <c r="AK205" s="342"/>
      <c r="AL205" s="342"/>
      <c r="AM205" s="342"/>
      <c r="AN205" s="342"/>
      <c r="AO205" s="342"/>
      <c r="AP205" s="342"/>
      <c r="AQ205" s="342"/>
      <c r="AR205" s="342"/>
      <c r="AS205" s="342"/>
      <c r="AT205" s="342"/>
      <c r="AU205" s="342"/>
      <c r="AV205" s="342"/>
      <c r="AW205" s="342"/>
      <c r="AX205" s="342"/>
      <c r="AY205" s="342"/>
      <c r="AZ205" s="342"/>
      <c r="BA205" s="342"/>
      <c r="BB205" s="342"/>
      <c r="BC205" s="342"/>
      <c r="BD205" s="342"/>
      <c r="BE205" s="128"/>
    </row>
    <row r="206" spans="1:57" s="104" customFormat="1" ht="84" x14ac:dyDescent="0.25">
      <c r="A206" s="342"/>
      <c r="B206" s="342"/>
      <c r="C206" s="342"/>
      <c r="D206" s="342"/>
      <c r="E206" s="342"/>
      <c r="F206" s="342"/>
      <c r="G206" s="342"/>
      <c r="H206" s="346"/>
      <c r="I206" s="342"/>
      <c r="J206" s="121" t="s">
        <v>46</v>
      </c>
      <c r="K206" s="121" t="s">
        <v>46</v>
      </c>
      <c r="L206" s="121" t="s">
        <v>46</v>
      </c>
      <c r="M206" s="121" t="s">
        <v>155</v>
      </c>
      <c r="N206" s="121" t="s">
        <v>68</v>
      </c>
      <c r="O206" s="121">
        <v>78121042.189999998</v>
      </c>
      <c r="P206" s="342"/>
      <c r="Q206" s="342"/>
      <c r="R206" s="342"/>
      <c r="S206" s="342"/>
      <c r="T206" s="342"/>
      <c r="U206" s="342"/>
      <c r="V206" s="342"/>
      <c r="W206" s="342"/>
      <c r="X206" s="342"/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342"/>
      <c r="AI206" s="342"/>
      <c r="AJ206" s="355"/>
      <c r="AK206" s="342"/>
      <c r="AL206" s="342"/>
      <c r="AM206" s="342"/>
      <c r="AN206" s="342"/>
      <c r="AO206" s="342"/>
      <c r="AP206" s="342"/>
      <c r="AQ206" s="342"/>
      <c r="AR206" s="342"/>
      <c r="AS206" s="342"/>
      <c r="AT206" s="342"/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2"/>
      <c r="BE206" s="128"/>
    </row>
    <row r="207" spans="1:57" s="104" customFormat="1" ht="84" x14ac:dyDescent="0.25">
      <c r="A207" s="343"/>
      <c r="B207" s="343"/>
      <c r="C207" s="343"/>
      <c r="D207" s="343"/>
      <c r="E207" s="343"/>
      <c r="F207" s="343"/>
      <c r="G207" s="343"/>
      <c r="H207" s="347"/>
      <c r="I207" s="343"/>
      <c r="J207" s="121" t="s">
        <v>46</v>
      </c>
      <c r="K207" s="121" t="s">
        <v>46</v>
      </c>
      <c r="L207" s="121" t="s">
        <v>46</v>
      </c>
      <c r="M207" s="121" t="s">
        <v>794</v>
      </c>
      <c r="N207" s="121" t="s">
        <v>559</v>
      </c>
      <c r="O207" s="121">
        <v>33719586.439999998</v>
      </c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356"/>
      <c r="AK207" s="343"/>
      <c r="AL207" s="343"/>
      <c r="AM207" s="343"/>
      <c r="AN207" s="343"/>
      <c r="AO207" s="343"/>
      <c r="AP207" s="343"/>
      <c r="AQ207" s="343"/>
      <c r="AR207" s="343"/>
      <c r="AS207" s="343"/>
      <c r="AT207" s="343"/>
      <c r="AU207" s="343"/>
      <c r="AV207" s="343"/>
      <c r="AW207" s="343"/>
      <c r="AX207" s="343"/>
      <c r="AY207" s="343"/>
      <c r="AZ207" s="343"/>
      <c r="BA207" s="343"/>
      <c r="BB207" s="343"/>
      <c r="BC207" s="343"/>
      <c r="BD207" s="343"/>
      <c r="BE207" s="127"/>
    </row>
    <row r="208" spans="1:57" s="104" customFormat="1" ht="84" x14ac:dyDescent="0.25">
      <c r="A208" s="341">
        <v>2020</v>
      </c>
      <c r="B208" s="344">
        <v>44105</v>
      </c>
      <c r="C208" s="344">
        <v>44196</v>
      </c>
      <c r="D208" s="341" t="s">
        <v>122</v>
      </c>
      <c r="E208" s="341" t="s">
        <v>693</v>
      </c>
      <c r="F208" s="341" t="s">
        <v>825</v>
      </c>
      <c r="G208" s="341">
        <v>57</v>
      </c>
      <c r="H208" s="345" t="s">
        <v>272</v>
      </c>
      <c r="I208" s="341" t="s">
        <v>824</v>
      </c>
      <c r="J208" s="121" t="s">
        <v>46</v>
      </c>
      <c r="K208" s="121" t="s">
        <v>46</v>
      </c>
      <c r="L208" s="121" t="s">
        <v>46</v>
      </c>
      <c r="M208" s="121" t="s">
        <v>801</v>
      </c>
      <c r="N208" s="121" t="s">
        <v>800</v>
      </c>
      <c r="O208" s="121">
        <v>440010</v>
      </c>
      <c r="P208" s="341" t="s">
        <v>46</v>
      </c>
      <c r="Q208" s="341" t="s">
        <v>46</v>
      </c>
      <c r="R208" s="341" t="s">
        <v>46</v>
      </c>
      <c r="S208" s="341" t="s">
        <v>801</v>
      </c>
      <c r="T208" s="341" t="s">
        <v>800</v>
      </c>
      <c r="U208" s="341" t="s">
        <v>695</v>
      </c>
      <c r="V208" s="341" t="s">
        <v>169</v>
      </c>
      <c r="W208" s="341" t="s">
        <v>825</v>
      </c>
      <c r="X208" s="341">
        <v>44124</v>
      </c>
      <c r="Y208" s="341">
        <v>440010</v>
      </c>
      <c r="Z208" s="341">
        <v>440010</v>
      </c>
      <c r="AA208" s="341">
        <v>0</v>
      </c>
      <c r="AB208" s="341">
        <v>0</v>
      </c>
      <c r="AC208" s="341" t="s">
        <v>689</v>
      </c>
      <c r="AD208" s="341" t="s">
        <v>684</v>
      </c>
      <c r="AE208" s="341" t="s">
        <v>688</v>
      </c>
      <c r="AF208" s="341" t="s">
        <v>824</v>
      </c>
      <c r="AG208" s="341">
        <v>66001.5</v>
      </c>
      <c r="AH208" s="341">
        <v>44124</v>
      </c>
      <c r="AI208" s="341">
        <v>44127</v>
      </c>
      <c r="AJ208" s="345" t="s">
        <v>823</v>
      </c>
      <c r="AK208" s="345" t="s">
        <v>257</v>
      </c>
      <c r="AL208" s="341" t="s">
        <v>687</v>
      </c>
      <c r="AM208" s="341" t="s">
        <v>686</v>
      </c>
      <c r="AN208" s="341" t="s">
        <v>685</v>
      </c>
      <c r="AO208" s="341" t="s">
        <v>142</v>
      </c>
      <c r="AP208" s="341" t="s">
        <v>48</v>
      </c>
      <c r="AQ208" s="341" t="s">
        <v>55</v>
      </c>
      <c r="AR208" s="341" t="s">
        <v>51</v>
      </c>
      <c r="AS208" s="341" t="s">
        <v>684</v>
      </c>
      <c r="AT208" s="341" t="s">
        <v>684</v>
      </c>
      <c r="AU208" s="341" t="s">
        <v>684</v>
      </c>
      <c r="AV208" s="345" t="s">
        <v>143</v>
      </c>
      <c r="AW208" s="341" t="s">
        <v>104</v>
      </c>
      <c r="AX208" s="345" t="s">
        <v>551</v>
      </c>
      <c r="AY208" s="345" t="s">
        <v>552</v>
      </c>
      <c r="AZ208" s="345" t="s">
        <v>553</v>
      </c>
      <c r="BA208" s="345" t="s">
        <v>554</v>
      </c>
      <c r="BB208" s="341" t="s">
        <v>683</v>
      </c>
      <c r="BC208" s="341">
        <v>44208</v>
      </c>
      <c r="BD208" s="341">
        <v>44208</v>
      </c>
      <c r="BE208" s="125"/>
    </row>
    <row r="209" spans="1:57" s="104" customFormat="1" ht="84" x14ac:dyDescent="0.25">
      <c r="A209" s="342"/>
      <c r="B209" s="342"/>
      <c r="C209" s="342"/>
      <c r="D209" s="342"/>
      <c r="E209" s="342"/>
      <c r="F209" s="342"/>
      <c r="G209" s="342"/>
      <c r="H209" s="346"/>
      <c r="I209" s="342"/>
      <c r="J209" s="121" t="s">
        <v>46</v>
      </c>
      <c r="K209" s="121" t="s">
        <v>46</v>
      </c>
      <c r="L209" s="121" t="s">
        <v>46</v>
      </c>
      <c r="M209" s="121" t="s">
        <v>807</v>
      </c>
      <c r="N209" s="121" t="s">
        <v>806</v>
      </c>
      <c r="O209" s="121">
        <v>7567500</v>
      </c>
      <c r="P209" s="342"/>
      <c r="Q209" s="342"/>
      <c r="R209" s="342"/>
      <c r="S209" s="342"/>
      <c r="T209" s="342"/>
      <c r="U209" s="342"/>
      <c r="V209" s="342"/>
      <c r="W209" s="342"/>
      <c r="X209" s="342"/>
      <c r="Y209" s="342"/>
      <c r="Z209" s="342"/>
      <c r="AA209" s="342"/>
      <c r="AB209" s="342"/>
      <c r="AC209" s="342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Q209" s="342"/>
      <c r="AR209" s="342"/>
      <c r="AS209" s="342"/>
      <c r="AT209" s="342"/>
      <c r="AU209" s="342"/>
      <c r="AV209" s="342"/>
      <c r="AW209" s="342"/>
      <c r="AX209" s="342"/>
      <c r="AY209" s="342"/>
      <c r="AZ209" s="342"/>
      <c r="BA209" s="342"/>
      <c r="BB209" s="342"/>
      <c r="BC209" s="342"/>
      <c r="BD209" s="342"/>
      <c r="BE209" s="128"/>
    </row>
    <row r="210" spans="1:57" s="104" customFormat="1" ht="84" x14ac:dyDescent="0.25">
      <c r="A210" s="342"/>
      <c r="B210" s="342"/>
      <c r="C210" s="342"/>
      <c r="D210" s="342"/>
      <c r="E210" s="342"/>
      <c r="F210" s="342"/>
      <c r="G210" s="342"/>
      <c r="H210" s="346"/>
      <c r="I210" s="342"/>
      <c r="J210" s="121" t="s">
        <v>46</v>
      </c>
      <c r="K210" s="121" t="s">
        <v>46</v>
      </c>
      <c r="L210" s="121" t="s">
        <v>46</v>
      </c>
      <c r="M210" s="121" t="s">
        <v>799</v>
      </c>
      <c r="N210" s="121" t="s">
        <v>798</v>
      </c>
      <c r="O210" s="121">
        <v>761000</v>
      </c>
      <c r="P210" s="342"/>
      <c r="Q210" s="342"/>
      <c r="R210" s="342"/>
      <c r="S210" s="342"/>
      <c r="T210" s="342"/>
      <c r="U210" s="342"/>
      <c r="V210" s="342"/>
      <c r="W210" s="342"/>
      <c r="X210" s="342"/>
      <c r="Y210" s="342"/>
      <c r="Z210" s="342"/>
      <c r="AA210" s="342"/>
      <c r="AB210" s="342"/>
      <c r="AC210" s="342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Q210" s="342"/>
      <c r="AR210" s="342"/>
      <c r="AS210" s="342"/>
      <c r="AT210" s="342"/>
      <c r="AU210" s="342"/>
      <c r="AV210" s="342"/>
      <c r="AW210" s="342"/>
      <c r="AX210" s="342"/>
      <c r="AY210" s="342"/>
      <c r="AZ210" s="342"/>
      <c r="BA210" s="342"/>
      <c r="BB210" s="342"/>
      <c r="BC210" s="342"/>
      <c r="BD210" s="342"/>
      <c r="BE210" s="128"/>
    </row>
    <row r="211" spans="1:57" s="104" customFormat="1" ht="84" x14ac:dyDescent="0.25">
      <c r="A211" s="343"/>
      <c r="B211" s="343"/>
      <c r="C211" s="343"/>
      <c r="D211" s="343"/>
      <c r="E211" s="343"/>
      <c r="F211" s="343"/>
      <c r="G211" s="343"/>
      <c r="H211" s="347"/>
      <c r="I211" s="343"/>
      <c r="J211" s="121" t="s">
        <v>46</v>
      </c>
      <c r="K211" s="121" t="s">
        <v>46</v>
      </c>
      <c r="L211" s="121" t="s">
        <v>46</v>
      </c>
      <c r="M211" s="121" t="s">
        <v>710</v>
      </c>
      <c r="N211" s="121" t="s">
        <v>88</v>
      </c>
      <c r="O211" s="121">
        <v>64500</v>
      </c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43"/>
      <c r="AA211" s="343"/>
      <c r="AB211" s="343"/>
      <c r="AC211" s="343"/>
      <c r="AD211" s="343"/>
      <c r="AE211" s="343"/>
      <c r="AF211" s="343"/>
      <c r="AG211" s="343"/>
      <c r="AH211" s="343"/>
      <c r="AI211" s="343"/>
      <c r="AJ211" s="343"/>
      <c r="AK211" s="343"/>
      <c r="AL211" s="343"/>
      <c r="AM211" s="343"/>
      <c r="AN211" s="343"/>
      <c r="AO211" s="343"/>
      <c r="AP211" s="343"/>
      <c r="AQ211" s="343"/>
      <c r="AR211" s="343"/>
      <c r="AS211" s="343"/>
      <c r="AT211" s="343"/>
      <c r="AU211" s="343"/>
      <c r="AV211" s="343"/>
      <c r="AW211" s="343"/>
      <c r="AX211" s="343"/>
      <c r="AY211" s="343"/>
      <c r="AZ211" s="343"/>
      <c r="BA211" s="343"/>
      <c r="BB211" s="343"/>
      <c r="BC211" s="343"/>
      <c r="BD211" s="343"/>
      <c r="BE211" s="127"/>
    </row>
    <row r="212" spans="1:57" s="104" customFormat="1" ht="105" x14ac:dyDescent="0.25">
      <c r="A212" s="121">
        <v>2020</v>
      </c>
      <c r="B212" s="120">
        <v>44105</v>
      </c>
      <c r="C212" s="120">
        <v>44196</v>
      </c>
      <c r="D212" s="121" t="s">
        <v>122</v>
      </c>
      <c r="E212" s="121" t="s">
        <v>693</v>
      </c>
      <c r="F212" s="121" t="s">
        <v>822</v>
      </c>
      <c r="G212" s="121">
        <v>57</v>
      </c>
      <c r="H212" s="122" t="s">
        <v>272</v>
      </c>
      <c r="I212" s="121" t="s">
        <v>821</v>
      </c>
      <c r="J212" s="121" t="s">
        <v>46</v>
      </c>
      <c r="K212" s="121" t="s">
        <v>46</v>
      </c>
      <c r="L212" s="121" t="s">
        <v>46</v>
      </c>
      <c r="M212" s="121" t="s">
        <v>156</v>
      </c>
      <c r="N212" s="121" t="s">
        <v>77</v>
      </c>
      <c r="O212" s="121">
        <v>761250</v>
      </c>
      <c r="P212" s="121" t="s">
        <v>46</v>
      </c>
      <c r="Q212" s="121" t="s">
        <v>46</v>
      </c>
      <c r="R212" s="121" t="s">
        <v>46</v>
      </c>
      <c r="S212" s="121" t="s">
        <v>156</v>
      </c>
      <c r="T212" s="121" t="s">
        <v>77</v>
      </c>
      <c r="U212" s="121" t="s">
        <v>695</v>
      </c>
      <c r="V212" s="121" t="s">
        <v>169</v>
      </c>
      <c r="W212" s="121" t="s">
        <v>822</v>
      </c>
      <c r="X212" s="123">
        <v>44144</v>
      </c>
      <c r="Y212" s="121">
        <v>761250</v>
      </c>
      <c r="Z212" s="121">
        <v>761250</v>
      </c>
      <c r="AA212" s="121">
        <v>0</v>
      </c>
      <c r="AB212" s="121">
        <v>0</v>
      </c>
      <c r="AC212" s="117" t="s">
        <v>689</v>
      </c>
      <c r="AD212" s="117" t="s">
        <v>684</v>
      </c>
      <c r="AE212" s="117" t="s">
        <v>688</v>
      </c>
      <c r="AF212" s="117" t="s">
        <v>821</v>
      </c>
      <c r="AG212" s="117">
        <v>114187.5</v>
      </c>
      <c r="AH212" s="123">
        <v>44144</v>
      </c>
      <c r="AI212" s="123">
        <v>44148</v>
      </c>
      <c r="AJ212" s="122" t="s">
        <v>820</v>
      </c>
      <c r="AK212" s="122" t="s">
        <v>257</v>
      </c>
      <c r="AL212" s="117" t="s">
        <v>687</v>
      </c>
      <c r="AM212" s="117" t="s">
        <v>686</v>
      </c>
      <c r="AN212" s="117" t="s">
        <v>685</v>
      </c>
      <c r="AO212" s="117" t="s">
        <v>142</v>
      </c>
      <c r="AP212" s="117" t="s">
        <v>48</v>
      </c>
      <c r="AQ212" s="117" t="s">
        <v>55</v>
      </c>
      <c r="AR212" s="121" t="s">
        <v>51</v>
      </c>
      <c r="AS212" s="117" t="s">
        <v>684</v>
      </c>
      <c r="AT212" s="117" t="s">
        <v>684</v>
      </c>
      <c r="AU212" s="117" t="s">
        <v>684</v>
      </c>
      <c r="AV212" s="122" t="s">
        <v>143</v>
      </c>
      <c r="AW212" s="121" t="s">
        <v>104</v>
      </c>
      <c r="AX212" s="122" t="s">
        <v>551</v>
      </c>
      <c r="AY212" s="122" t="s">
        <v>552</v>
      </c>
      <c r="AZ212" s="122" t="s">
        <v>553</v>
      </c>
      <c r="BA212" s="122" t="s">
        <v>554</v>
      </c>
      <c r="BB212" s="121" t="s">
        <v>683</v>
      </c>
      <c r="BC212" s="120">
        <v>44208</v>
      </c>
      <c r="BD212" s="120">
        <v>44208</v>
      </c>
      <c r="BE212" s="121"/>
    </row>
    <row r="213" spans="1:57" s="104" customFormat="1" ht="84" x14ac:dyDescent="0.25">
      <c r="A213" s="341">
        <v>2020</v>
      </c>
      <c r="B213" s="341">
        <v>44105</v>
      </c>
      <c r="C213" s="341">
        <v>44196</v>
      </c>
      <c r="D213" s="341" t="s">
        <v>122</v>
      </c>
      <c r="E213" s="341" t="s">
        <v>693</v>
      </c>
      <c r="F213" s="341" t="s">
        <v>819</v>
      </c>
      <c r="G213" s="341">
        <v>57</v>
      </c>
      <c r="H213" s="345" t="s">
        <v>272</v>
      </c>
      <c r="I213" s="341" t="s">
        <v>818</v>
      </c>
      <c r="J213" s="121" t="s">
        <v>46</v>
      </c>
      <c r="K213" s="121" t="s">
        <v>46</v>
      </c>
      <c r="L213" s="121" t="s">
        <v>46</v>
      </c>
      <c r="M213" s="121" t="s">
        <v>794</v>
      </c>
      <c r="N213" s="121" t="s">
        <v>559</v>
      </c>
      <c r="O213" s="121">
        <v>33719586.439999998</v>
      </c>
      <c r="P213" s="344" t="s">
        <v>46</v>
      </c>
      <c r="Q213" s="344" t="s">
        <v>46</v>
      </c>
      <c r="R213" s="344" t="s">
        <v>46</v>
      </c>
      <c r="S213" s="344" t="s">
        <v>794</v>
      </c>
      <c r="T213" s="344" t="s">
        <v>559</v>
      </c>
      <c r="U213" s="344" t="s">
        <v>695</v>
      </c>
      <c r="V213" s="344" t="s">
        <v>169</v>
      </c>
      <c r="W213" s="344" t="s">
        <v>819</v>
      </c>
      <c r="X213" s="344">
        <v>44144</v>
      </c>
      <c r="Y213" s="344">
        <v>2347860.0000000005</v>
      </c>
      <c r="Z213" s="344">
        <v>2723517.6</v>
      </c>
      <c r="AA213" s="344">
        <v>0</v>
      </c>
      <c r="AB213" s="344">
        <v>0</v>
      </c>
      <c r="AC213" s="344" t="s">
        <v>689</v>
      </c>
      <c r="AD213" s="344" t="s">
        <v>684</v>
      </c>
      <c r="AE213" s="344" t="s">
        <v>688</v>
      </c>
      <c r="AF213" s="344" t="s">
        <v>818</v>
      </c>
      <c r="AG213" s="344">
        <v>352179.00000000006</v>
      </c>
      <c r="AH213" s="344">
        <v>44144</v>
      </c>
      <c r="AI213" s="344">
        <v>44196</v>
      </c>
      <c r="AJ213" s="354" t="s">
        <v>909</v>
      </c>
      <c r="AK213" s="352" t="s">
        <v>257</v>
      </c>
      <c r="AL213" s="344" t="s">
        <v>687</v>
      </c>
      <c r="AM213" s="344" t="s">
        <v>686</v>
      </c>
      <c r="AN213" s="344" t="s">
        <v>685</v>
      </c>
      <c r="AO213" s="344" t="s">
        <v>142</v>
      </c>
      <c r="AP213" s="344" t="s">
        <v>48</v>
      </c>
      <c r="AQ213" s="344" t="s">
        <v>55</v>
      </c>
      <c r="AR213" s="344" t="s">
        <v>51</v>
      </c>
      <c r="AS213" s="344" t="s">
        <v>684</v>
      </c>
      <c r="AT213" s="344" t="s">
        <v>684</v>
      </c>
      <c r="AU213" s="344" t="s">
        <v>684</v>
      </c>
      <c r="AV213" s="352" t="s">
        <v>143</v>
      </c>
      <c r="AW213" s="344" t="s">
        <v>104</v>
      </c>
      <c r="AX213" s="352" t="s">
        <v>551</v>
      </c>
      <c r="AY213" s="352" t="s">
        <v>552</v>
      </c>
      <c r="AZ213" s="352" t="s">
        <v>553</v>
      </c>
      <c r="BA213" s="352" t="s">
        <v>554</v>
      </c>
      <c r="BB213" s="344" t="s">
        <v>683</v>
      </c>
      <c r="BC213" s="344">
        <v>44208</v>
      </c>
      <c r="BD213" s="344">
        <v>44208</v>
      </c>
      <c r="BE213" s="125"/>
    </row>
    <row r="214" spans="1:57" s="104" customFormat="1" ht="84" x14ac:dyDescent="0.25">
      <c r="A214" s="342"/>
      <c r="B214" s="342"/>
      <c r="C214" s="342"/>
      <c r="D214" s="342"/>
      <c r="E214" s="342"/>
      <c r="F214" s="342"/>
      <c r="G214" s="342"/>
      <c r="H214" s="346"/>
      <c r="I214" s="342"/>
      <c r="J214" s="121" t="s">
        <v>46</v>
      </c>
      <c r="K214" s="121" t="s">
        <v>46</v>
      </c>
      <c r="L214" s="121" t="s">
        <v>46</v>
      </c>
      <c r="M214" s="121" t="s">
        <v>799</v>
      </c>
      <c r="N214" s="121" t="s">
        <v>798</v>
      </c>
      <c r="O214" s="121">
        <v>122604618.56999999</v>
      </c>
      <c r="P214" s="342"/>
      <c r="Q214" s="342"/>
      <c r="R214" s="342"/>
      <c r="S214" s="342"/>
      <c r="T214" s="342"/>
      <c r="U214" s="342"/>
      <c r="V214" s="342"/>
      <c r="W214" s="342"/>
      <c r="X214" s="342"/>
      <c r="Y214" s="342"/>
      <c r="Z214" s="342"/>
      <c r="AA214" s="342"/>
      <c r="AB214" s="342"/>
      <c r="AC214" s="342"/>
      <c r="AD214" s="342"/>
      <c r="AE214" s="342"/>
      <c r="AF214" s="342"/>
      <c r="AG214" s="342"/>
      <c r="AH214" s="342"/>
      <c r="AI214" s="342"/>
      <c r="AJ214" s="355"/>
      <c r="AK214" s="342"/>
      <c r="AL214" s="342"/>
      <c r="AM214" s="342"/>
      <c r="AN214" s="342"/>
      <c r="AO214" s="342"/>
      <c r="AP214" s="342"/>
      <c r="AQ214" s="342"/>
      <c r="AR214" s="342"/>
      <c r="AS214" s="342"/>
      <c r="AT214" s="342"/>
      <c r="AU214" s="342"/>
      <c r="AV214" s="342"/>
      <c r="AW214" s="342"/>
      <c r="AX214" s="342"/>
      <c r="AY214" s="342"/>
      <c r="AZ214" s="342"/>
      <c r="BA214" s="342"/>
      <c r="BB214" s="342"/>
      <c r="BC214" s="342"/>
      <c r="BD214" s="342"/>
      <c r="BE214" s="128"/>
    </row>
    <row r="215" spans="1:57" s="104" customFormat="1" ht="84" x14ac:dyDescent="0.25">
      <c r="A215" s="342"/>
      <c r="B215" s="342"/>
      <c r="C215" s="342"/>
      <c r="D215" s="342"/>
      <c r="E215" s="342"/>
      <c r="F215" s="342"/>
      <c r="G215" s="342"/>
      <c r="H215" s="346"/>
      <c r="I215" s="342"/>
      <c r="J215" s="121" t="s">
        <v>46</v>
      </c>
      <c r="K215" s="121" t="s">
        <v>46</v>
      </c>
      <c r="L215" s="121" t="s">
        <v>46</v>
      </c>
      <c r="M215" s="121" t="s">
        <v>771</v>
      </c>
      <c r="N215" s="121" t="s">
        <v>770</v>
      </c>
      <c r="O215" s="121">
        <v>6979209</v>
      </c>
      <c r="P215" s="342"/>
      <c r="Q215" s="342"/>
      <c r="R215" s="342"/>
      <c r="S215" s="342"/>
      <c r="T215" s="342"/>
      <c r="U215" s="342"/>
      <c r="V215" s="342"/>
      <c r="W215" s="342"/>
      <c r="X215" s="342"/>
      <c r="Y215" s="342"/>
      <c r="Z215" s="342"/>
      <c r="AA215" s="342"/>
      <c r="AB215" s="342"/>
      <c r="AC215" s="342"/>
      <c r="AD215" s="342"/>
      <c r="AE215" s="342"/>
      <c r="AF215" s="342"/>
      <c r="AG215" s="342"/>
      <c r="AH215" s="342"/>
      <c r="AI215" s="342"/>
      <c r="AJ215" s="355"/>
      <c r="AK215" s="342"/>
      <c r="AL215" s="342"/>
      <c r="AM215" s="342"/>
      <c r="AN215" s="342"/>
      <c r="AO215" s="342"/>
      <c r="AP215" s="342"/>
      <c r="AQ215" s="342"/>
      <c r="AR215" s="342"/>
      <c r="AS215" s="342"/>
      <c r="AT215" s="342"/>
      <c r="AU215" s="342"/>
      <c r="AV215" s="342"/>
      <c r="AW215" s="342"/>
      <c r="AX215" s="342"/>
      <c r="AY215" s="342"/>
      <c r="AZ215" s="342"/>
      <c r="BA215" s="342"/>
      <c r="BB215" s="342"/>
      <c r="BC215" s="342"/>
      <c r="BD215" s="342"/>
      <c r="BE215" s="128"/>
    </row>
    <row r="216" spans="1:57" s="104" customFormat="1" ht="84" x14ac:dyDescent="0.25">
      <c r="A216" s="342"/>
      <c r="B216" s="342"/>
      <c r="C216" s="342"/>
      <c r="D216" s="342"/>
      <c r="E216" s="342"/>
      <c r="F216" s="342"/>
      <c r="G216" s="342"/>
      <c r="H216" s="346"/>
      <c r="I216" s="342"/>
      <c r="J216" s="121" t="s">
        <v>46</v>
      </c>
      <c r="K216" s="121" t="s">
        <v>46</v>
      </c>
      <c r="L216" s="121" t="s">
        <v>46</v>
      </c>
      <c r="M216" s="121" t="s">
        <v>157</v>
      </c>
      <c r="N216" s="121" t="s">
        <v>131</v>
      </c>
      <c r="O216" s="121">
        <v>16815499.199999999</v>
      </c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  <c r="AA216" s="342"/>
      <c r="AB216" s="342"/>
      <c r="AC216" s="342"/>
      <c r="AD216" s="342"/>
      <c r="AE216" s="342"/>
      <c r="AF216" s="342"/>
      <c r="AG216" s="342"/>
      <c r="AH216" s="342"/>
      <c r="AI216" s="342"/>
      <c r="AJ216" s="355"/>
      <c r="AK216" s="342"/>
      <c r="AL216" s="342"/>
      <c r="AM216" s="342"/>
      <c r="AN216" s="342"/>
      <c r="AO216" s="342"/>
      <c r="AP216" s="342"/>
      <c r="AQ216" s="342"/>
      <c r="AR216" s="342"/>
      <c r="AS216" s="342"/>
      <c r="AT216" s="342"/>
      <c r="AU216" s="342"/>
      <c r="AV216" s="342"/>
      <c r="AW216" s="342"/>
      <c r="AX216" s="342"/>
      <c r="AY216" s="342"/>
      <c r="AZ216" s="342"/>
      <c r="BA216" s="342"/>
      <c r="BB216" s="342"/>
      <c r="BC216" s="342"/>
      <c r="BD216" s="342"/>
      <c r="BE216" s="128"/>
    </row>
    <row r="217" spans="1:57" s="104" customFormat="1" ht="84" x14ac:dyDescent="0.25">
      <c r="A217" s="342"/>
      <c r="B217" s="342"/>
      <c r="C217" s="342"/>
      <c r="D217" s="342"/>
      <c r="E217" s="342"/>
      <c r="F217" s="342"/>
      <c r="G217" s="342"/>
      <c r="H217" s="346"/>
      <c r="I217" s="342"/>
      <c r="J217" s="121" t="s">
        <v>46</v>
      </c>
      <c r="K217" s="121" t="s">
        <v>46</v>
      </c>
      <c r="L217" s="121" t="s">
        <v>46</v>
      </c>
      <c r="M217" s="121" t="s">
        <v>797</v>
      </c>
      <c r="N217" s="121" t="s">
        <v>796</v>
      </c>
      <c r="O217" s="121">
        <v>22704187</v>
      </c>
      <c r="P217" s="342"/>
      <c r="Q217" s="342"/>
      <c r="R217" s="342"/>
      <c r="S217" s="342"/>
      <c r="T217" s="342"/>
      <c r="U217" s="342"/>
      <c r="V217" s="342"/>
      <c r="W217" s="342"/>
      <c r="X217" s="342"/>
      <c r="Y217" s="342"/>
      <c r="Z217" s="342"/>
      <c r="AA217" s="342"/>
      <c r="AB217" s="342"/>
      <c r="AC217" s="342"/>
      <c r="AD217" s="342"/>
      <c r="AE217" s="342"/>
      <c r="AF217" s="342"/>
      <c r="AG217" s="342"/>
      <c r="AH217" s="342"/>
      <c r="AI217" s="342"/>
      <c r="AJ217" s="355"/>
      <c r="AK217" s="342"/>
      <c r="AL217" s="342"/>
      <c r="AM217" s="342"/>
      <c r="AN217" s="342"/>
      <c r="AO217" s="342"/>
      <c r="AP217" s="342"/>
      <c r="AQ217" s="342"/>
      <c r="AR217" s="342"/>
      <c r="AS217" s="342"/>
      <c r="AT217" s="342"/>
      <c r="AU217" s="342"/>
      <c r="AV217" s="342"/>
      <c r="AW217" s="342"/>
      <c r="AX217" s="342"/>
      <c r="AY217" s="342"/>
      <c r="AZ217" s="342"/>
      <c r="BA217" s="342"/>
      <c r="BB217" s="342"/>
      <c r="BC217" s="342"/>
      <c r="BD217" s="342"/>
      <c r="BE217" s="128"/>
    </row>
    <row r="218" spans="1:57" s="104" customFormat="1" ht="84" x14ac:dyDescent="0.25">
      <c r="A218" s="342"/>
      <c r="B218" s="342"/>
      <c r="C218" s="342"/>
      <c r="D218" s="342"/>
      <c r="E218" s="342"/>
      <c r="F218" s="342"/>
      <c r="G218" s="342"/>
      <c r="H218" s="346"/>
      <c r="I218" s="342"/>
      <c r="J218" s="121" t="s">
        <v>46</v>
      </c>
      <c r="K218" s="121" t="s">
        <v>46</v>
      </c>
      <c r="L218" s="121" t="s">
        <v>46</v>
      </c>
      <c r="M218" s="121" t="s">
        <v>817</v>
      </c>
      <c r="N218" s="121" t="s">
        <v>724</v>
      </c>
      <c r="O218" s="121">
        <v>521669.4</v>
      </c>
      <c r="P218" s="342"/>
      <c r="Q218" s="342"/>
      <c r="R218" s="342"/>
      <c r="S218" s="342"/>
      <c r="T218" s="342"/>
      <c r="U218" s="342"/>
      <c r="V218" s="342"/>
      <c r="W218" s="342"/>
      <c r="X218" s="342"/>
      <c r="Y218" s="342"/>
      <c r="Z218" s="342"/>
      <c r="AA218" s="342"/>
      <c r="AB218" s="342"/>
      <c r="AC218" s="342"/>
      <c r="AD218" s="342"/>
      <c r="AE218" s="342"/>
      <c r="AF218" s="342"/>
      <c r="AG218" s="342"/>
      <c r="AH218" s="342"/>
      <c r="AI218" s="342"/>
      <c r="AJ218" s="355"/>
      <c r="AK218" s="342"/>
      <c r="AL218" s="342"/>
      <c r="AM218" s="342"/>
      <c r="AN218" s="342"/>
      <c r="AO218" s="342"/>
      <c r="AP218" s="342"/>
      <c r="AQ218" s="342"/>
      <c r="AR218" s="342"/>
      <c r="AS218" s="342"/>
      <c r="AT218" s="342"/>
      <c r="AU218" s="342"/>
      <c r="AV218" s="342"/>
      <c r="AW218" s="342"/>
      <c r="AX218" s="342"/>
      <c r="AY218" s="342"/>
      <c r="AZ218" s="342"/>
      <c r="BA218" s="342"/>
      <c r="BB218" s="342"/>
      <c r="BC218" s="342"/>
      <c r="BD218" s="342"/>
      <c r="BE218" s="128"/>
    </row>
    <row r="219" spans="1:57" s="104" customFormat="1" ht="84" x14ac:dyDescent="0.25">
      <c r="A219" s="343"/>
      <c r="B219" s="343"/>
      <c r="C219" s="343"/>
      <c r="D219" s="343"/>
      <c r="E219" s="343"/>
      <c r="F219" s="343"/>
      <c r="G219" s="343"/>
      <c r="H219" s="347"/>
      <c r="I219" s="343"/>
      <c r="J219" s="121" t="s">
        <v>46</v>
      </c>
      <c r="K219" s="121" t="s">
        <v>46</v>
      </c>
      <c r="L219" s="121" t="s">
        <v>46</v>
      </c>
      <c r="M219" s="121" t="s">
        <v>155</v>
      </c>
      <c r="N219" s="121" t="s">
        <v>68</v>
      </c>
      <c r="O219" s="121">
        <v>78121042.099999994</v>
      </c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  <c r="AI219" s="343"/>
      <c r="AJ219" s="356"/>
      <c r="AK219" s="343"/>
      <c r="AL219" s="343"/>
      <c r="AM219" s="343"/>
      <c r="AN219" s="343"/>
      <c r="AO219" s="343"/>
      <c r="AP219" s="343"/>
      <c r="AQ219" s="343"/>
      <c r="AR219" s="343"/>
      <c r="AS219" s="343"/>
      <c r="AT219" s="343"/>
      <c r="AU219" s="343"/>
      <c r="AV219" s="343"/>
      <c r="AW219" s="343"/>
      <c r="AX219" s="343"/>
      <c r="AY219" s="343"/>
      <c r="AZ219" s="343"/>
      <c r="BA219" s="343"/>
      <c r="BB219" s="343"/>
      <c r="BC219" s="343"/>
      <c r="BD219" s="343"/>
      <c r="BE219" s="127"/>
    </row>
    <row r="220" spans="1:57" s="104" customFormat="1" ht="24" x14ac:dyDescent="0.25">
      <c r="A220" s="341">
        <v>2020</v>
      </c>
      <c r="B220" s="344">
        <v>44105</v>
      </c>
      <c r="C220" s="344">
        <v>44196</v>
      </c>
      <c r="D220" s="341" t="s">
        <v>122</v>
      </c>
      <c r="E220" s="341" t="s">
        <v>693</v>
      </c>
      <c r="F220" s="341" t="s">
        <v>816</v>
      </c>
      <c r="G220" s="341">
        <v>57</v>
      </c>
      <c r="H220" s="345" t="s">
        <v>272</v>
      </c>
      <c r="I220" s="341" t="s">
        <v>815</v>
      </c>
      <c r="J220" s="121" t="s">
        <v>80</v>
      </c>
      <c r="K220" s="121" t="s">
        <v>792</v>
      </c>
      <c r="L220" s="121" t="s">
        <v>82</v>
      </c>
      <c r="M220" s="121" t="s">
        <v>83</v>
      </c>
      <c r="N220" s="121" t="s">
        <v>75</v>
      </c>
      <c r="O220" s="121">
        <v>98832</v>
      </c>
      <c r="P220" s="357" t="s">
        <v>793</v>
      </c>
      <c r="Q220" s="357" t="s">
        <v>792</v>
      </c>
      <c r="R220" s="357" t="s">
        <v>82</v>
      </c>
      <c r="S220" s="357" t="s">
        <v>696</v>
      </c>
      <c r="T220" s="357" t="s">
        <v>75</v>
      </c>
      <c r="U220" s="357" t="s">
        <v>695</v>
      </c>
      <c r="V220" s="357" t="s">
        <v>169</v>
      </c>
      <c r="W220" s="357" t="s">
        <v>816</v>
      </c>
      <c r="X220" s="357">
        <v>44148</v>
      </c>
      <c r="Y220" s="357">
        <v>85200</v>
      </c>
      <c r="Z220" s="357">
        <v>98832</v>
      </c>
      <c r="AA220" s="357">
        <v>0</v>
      </c>
      <c r="AB220" s="357">
        <v>0</v>
      </c>
      <c r="AC220" s="357" t="s">
        <v>689</v>
      </c>
      <c r="AD220" s="357" t="s">
        <v>684</v>
      </c>
      <c r="AE220" s="357" t="s">
        <v>688</v>
      </c>
      <c r="AF220" s="357" t="s">
        <v>815</v>
      </c>
      <c r="AG220" s="357">
        <v>12780</v>
      </c>
      <c r="AH220" s="357">
        <v>44148</v>
      </c>
      <c r="AI220" s="357">
        <v>44162</v>
      </c>
      <c r="AJ220" s="354" t="s">
        <v>910</v>
      </c>
      <c r="AK220" s="352" t="s">
        <v>257</v>
      </c>
      <c r="AL220" s="357" t="s">
        <v>687</v>
      </c>
      <c r="AM220" s="357" t="s">
        <v>686</v>
      </c>
      <c r="AN220" s="357" t="s">
        <v>685</v>
      </c>
      <c r="AO220" s="357" t="s">
        <v>142</v>
      </c>
      <c r="AP220" s="357" t="s">
        <v>48</v>
      </c>
      <c r="AQ220" s="357" t="s">
        <v>55</v>
      </c>
      <c r="AR220" s="357" t="s">
        <v>51</v>
      </c>
      <c r="AS220" s="357" t="s">
        <v>684</v>
      </c>
      <c r="AT220" s="357" t="s">
        <v>684</v>
      </c>
      <c r="AU220" s="357" t="s">
        <v>684</v>
      </c>
      <c r="AV220" s="352" t="s">
        <v>143</v>
      </c>
      <c r="AW220" s="357" t="s">
        <v>104</v>
      </c>
      <c r="AX220" s="352" t="s">
        <v>551</v>
      </c>
      <c r="AY220" s="352" t="s">
        <v>552</v>
      </c>
      <c r="AZ220" s="352" t="s">
        <v>553</v>
      </c>
      <c r="BA220" s="352" t="s">
        <v>554</v>
      </c>
      <c r="BB220" s="357" t="s">
        <v>683</v>
      </c>
      <c r="BC220" s="357">
        <v>44208</v>
      </c>
      <c r="BD220" s="357">
        <v>44208</v>
      </c>
      <c r="BE220" s="125"/>
    </row>
    <row r="221" spans="1:57" s="104" customFormat="1" ht="24" x14ac:dyDescent="0.25">
      <c r="A221" s="342"/>
      <c r="B221" s="364"/>
      <c r="C221" s="364"/>
      <c r="D221" s="342"/>
      <c r="E221" s="342"/>
      <c r="F221" s="342"/>
      <c r="G221" s="342"/>
      <c r="H221" s="346"/>
      <c r="I221" s="342"/>
      <c r="J221" s="121" t="s">
        <v>704</v>
      </c>
      <c r="K221" s="121" t="s">
        <v>702</v>
      </c>
      <c r="L221" s="121" t="s">
        <v>702</v>
      </c>
      <c r="M221" s="121" t="s">
        <v>83</v>
      </c>
      <c r="N221" s="121" t="s">
        <v>814</v>
      </c>
      <c r="O221" s="121">
        <v>120686.39999999999</v>
      </c>
      <c r="P221" s="342"/>
      <c r="Q221" s="342"/>
      <c r="R221" s="342"/>
      <c r="S221" s="342"/>
      <c r="T221" s="342"/>
      <c r="U221" s="342"/>
      <c r="V221" s="342"/>
      <c r="W221" s="342"/>
      <c r="X221" s="342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42"/>
      <c r="AJ221" s="355"/>
      <c r="AK221" s="342"/>
      <c r="AL221" s="342"/>
      <c r="AM221" s="342"/>
      <c r="AN221" s="342"/>
      <c r="AO221" s="342"/>
      <c r="AP221" s="342"/>
      <c r="AQ221" s="342"/>
      <c r="AR221" s="342"/>
      <c r="AS221" s="342"/>
      <c r="AT221" s="342"/>
      <c r="AU221" s="342"/>
      <c r="AV221" s="342"/>
      <c r="AW221" s="342"/>
      <c r="AX221" s="342"/>
      <c r="AY221" s="342"/>
      <c r="AZ221" s="342"/>
      <c r="BA221" s="342"/>
      <c r="BB221" s="342"/>
      <c r="BC221" s="342"/>
      <c r="BD221" s="342"/>
      <c r="BE221" s="128"/>
    </row>
    <row r="222" spans="1:57" s="104" customFormat="1" ht="84" x14ac:dyDescent="0.25">
      <c r="A222" s="343"/>
      <c r="B222" s="365"/>
      <c r="C222" s="365"/>
      <c r="D222" s="343"/>
      <c r="E222" s="343"/>
      <c r="F222" s="343"/>
      <c r="G222" s="343"/>
      <c r="H222" s="347"/>
      <c r="I222" s="343"/>
      <c r="J222" s="121" t="s">
        <v>46</v>
      </c>
      <c r="K222" s="121" t="s">
        <v>46</v>
      </c>
      <c r="L222" s="121" t="s">
        <v>46</v>
      </c>
      <c r="M222" s="121" t="s">
        <v>794</v>
      </c>
      <c r="N222" s="121" t="s">
        <v>559</v>
      </c>
      <c r="O222" s="121">
        <v>100572</v>
      </c>
      <c r="P222" s="343"/>
      <c r="Q222" s="343"/>
      <c r="R222" s="343"/>
      <c r="S222" s="343"/>
      <c r="T222" s="343"/>
      <c r="U222" s="343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  <c r="AI222" s="343"/>
      <c r="AJ222" s="356"/>
      <c r="AK222" s="343"/>
      <c r="AL222" s="343"/>
      <c r="AM222" s="343"/>
      <c r="AN222" s="343"/>
      <c r="AO222" s="343"/>
      <c r="AP222" s="343"/>
      <c r="AQ222" s="343"/>
      <c r="AR222" s="343"/>
      <c r="AS222" s="343"/>
      <c r="AT222" s="343"/>
      <c r="AU222" s="343"/>
      <c r="AV222" s="343"/>
      <c r="AW222" s="343"/>
      <c r="AX222" s="343"/>
      <c r="AY222" s="343"/>
      <c r="AZ222" s="343"/>
      <c r="BA222" s="343"/>
      <c r="BB222" s="343"/>
      <c r="BC222" s="343"/>
      <c r="BD222" s="343"/>
      <c r="BE222" s="127"/>
    </row>
    <row r="223" spans="1:57" s="104" customFormat="1" ht="105" x14ac:dyDescent="0.25">
      <c r="A223" s="121">
        <v>2020</v>
      </c>
      <c r="B223" s="120">
        <v>44105</v>
      </c>
      <c r="C223" s="120">
        <v>44196</v>
      </c>
      <c r="D223" s="121" t="s">
        <v>122</v>
      </c>
      <c r="E223" s="121" t="s">
        <v>693</v>
      </c>
      <c r="F223" s="121" t="s">
        <v>813</v>
      </c>
      <c r="G223" s="121" t="s">
        <v>808</v>
      </c>
      <c r="H223" s="122" t="s">
        <v>272</v>
      </c>
      <c r="I223" s="121" t="s">
        <v>812</v>
      </c>
      <c r="J223" s="121" t="s">
        <v>46</v>
      </c>
      <c r="K223" s="121" t="s">
        <v>46</v>
      </c>
      <c r="L223" s="121" t="s">
        <v>46</v>
      </c>
      <c r="M223" s="121" t="s">
        <v>714</v>
      </c>
      <c r="N223" s="121" t="s">
        <v>713</v>
      </c>
      <c r="O223" s="121">
        <v>1430700.11</v>
      </c>
      <c r="P223" s="121" t="s">
        <v>46</v>
      </c>
      <c r="Q223" s="121" t="s">
        <v>46</v>
      </c>
      <c r="R223" s="121" t="s">
        <v>46</v>
      </c>
      <c r="S223" s="121" t="s">
        <v>714</v>
      </c>
      <c r="T223" s="121" t="s">
        <v>713</v>
      </c>
      <c r="U223" s="121" t="s">
        <v>690</v>
      </c>
      <c r="V223" s="121" t="s">
        <v>169</v>
      </c>
      <c r="W223" s="121" t="s">
        <v>813</v>
      </c>
      <c r="X223" s="123">
        <v>44127</v>
      </c>
      <c r="Y223" s="121">
        <v>1233362.1599999999</v>
      </c>
      <c r="Z223" s="121">
        <v>1430700.11</v>
      </c>
      <c r="AA223" s="121">
        <v>0</v>
      </c>
      <c r="AB223" s="121">
        <v>0</v>
      </c>
      <c r="AC223" s="117" t="s">
        <v>689</v>
      </c>
      <c r="AD223" s="117" t="s">
        <v>684</v>
      </c>
      <c r="AE223" s="117" t="s">
        <v>688</v>
      </c>
      <c r="AF223" s="117" t="s">
        <v>812</v>
      </c>
      <c r="AG223" s="117">
        <v>185004.32</v>
      </c>
      <c r="AH223" s="123">
        <v>44127</v>
      </c>
      <c r="AI223" s="123">
        <v>44187</v>
      </c>
      <c r="AJ223" s="143" t="s">
        <v>911</v>
      </c>
      <c r="AK223" s="122" t="s">
        <v>257</v>
      </c>
      <c r="AL223" s="117" t="s">
        <v>687</v>
      </c>
      <c r="AM223" s="117" t="s">
        <v>119</v>
      </c>
      <c r="AN223" s="117" t="s">
        <v>685</v>
      </c>
      <c r="AO223" s="117" t="s">
        <v>142</v>
      </c>
      <c r="AP223" s="117" t="s">
        <v>48</v>
      </c>
      <c r="AQ223" s="117" t="s">
        <v>55</v>
      </c>
      <c r="AR223" s="121" t="s">
        <v>51</v>
      </c>
      <c r="AS223" s="117" t="s">
        <v>684</v>
      </c>
      <c r="AT223" s="117" t="s">
        <v>684</v>
      </c>
      <c r="AU223" s="117" t="s">
        <v>684</v>
      </c>
      <c r="AV223" s="122" t="s">
        <v>143</v>
      </c>
      <c r="AW223" s="121" t="s">
        <v>104</v>
      </c>
      <c r="AX223" s="122" t="s">
        <v>551</v>
      </c>
      <c r="AY223" s="122" t="s">
        <v>552</v>
      </c>
      <c r="AZ223" s="122" t="s">
        <v>553</v>
      </c>
      <c r="BA223" s="122" t="s">
        <v>554</v>
      </c>
      <c r="BB223" s="121" t="s">
        <v>683</v>
      </c>
      <c r="BC223" s="120">
        <v>44208</v>
      </c>
      <c r="BD223" s="120">
        <v>44208</v>
      </c>
      <c r="BE223" s="121"/>
    </row>
    <row r="224" spans="1:57" s="104" customFormat="1" ht="84" x14ac:dyDescent="0.25">
      <c r="A224" s="125">
        <v>2020</v>
      </c>
      <c r="B224" s="126">
        <v>44105</v>
      </c>
      <c r="C224" s="126">
        <v>44196</v>
      </c>
      <c r="D224" s="125" t="s">
        <v>122</v>
      </c>
      <c r="E224" s="125" t="s">
        <v>693</v>
      </c>
      <c r="F224" s="125" t="s">
        <v>811</v>
      </c>
      <c r="G224" s="125">
        <v>57</v>
      </c>
      <c r="H224" s="129" t="s">
        <v>272</v>
      </c>
      <c r="I224" s="125" t="s">
        <v>810</v>
      </c>
      <c r="J224" s="121" t="s">
        <v>720</v>
      </c>
      <c r="K224" s="121" t="s">
        <v>717</v>
      </c>
      <c r="L224" s="121" t="s">
        <v>719</v>
      </c>
      <c r="M224" s="121" t="s">
        <v>83</v>
      </c>
      <c r="N224" s="121" t="s">
        <v>715</v>
      </c>
      <c r="O224" s="121">
        <v>842500</v>
      </c>
      <c r="P224" s="341" t="s">
        <v>718</v>
      </c>
      <c r="Q224" s="341" t="s">
        <v>717</v>
      </c>
      <c r="R224" s="341" t="s">
        <v>716</v>
      </c>
      <c r="S224" s="341" t="s">
        <v>696</v>
      </c>
      <c r="T224" s="341" t="s">
        <v>715</v>
      </c>
      <c r="U224" s="341" t="s">
        <v>695</v>
      </c>
      <c r="V224" s="341" t="s">
        <v>169</v>
      </c>
      <c r="W224" s="341" t="s">
        <v>811</v>
      </c>
      <c r="X224" s="344">
        <v>44140</v>
      </c>
      <c r="Y224" s="341">
        <v>842500</v>
      </c>
      <c r="Z224" s="341">
        <v>842500</v>
      </c>
      <c r="AA224" s="341">
        <v>0</v>
      </c>
      <c r="AB224" s="341">
        <v>0</v>
      </c>
      <c r="AC224" s="341" t="s">
        <v>689</v>
      </c>
      <c r="AD224" s="341" t="s">
        <v>684</v>
      </c>
      <c r="AE224" s="341" t="s">
        <v>688</v>
      </c>
      <c r="AF224" s="341" t="s">
        <v>810</v>
      </c>
      <c r="AG224" s="341">
        <v>126375</v>
      </c>
      <c r="AH224" s="344">
        <v>44140</v>
      </c>
      <c r="AI224" s="344">
        <v>44146</v>
      </c>
      <c r="AJ224" s="345" t="s">
        <v>809</v>
      </c>
      <c r="AK224" s="345" t="s">
        <v>257</v>
      </c>
      <c r="AL224" s="341" t="s">
        <v>687</v>
      </c>
      <c r="AM224" s="341" t="s">
        <v>686</v>
      </c>
      <c r="AN224" s="341" t="s">
        <v>685</v>
      </c>
      <c r="AO224" s="341" t="s">
        <v>142</v>
      </c>
      <c r="AP224" s="341" t="s">
        <v>48</v>
      </c>
      <c r="AQ224" s="341" t="s">
        <v>55</v>
      </c>
      <c r="AR224" s="341" t="s">
        <v>51</v>
      </c>
      <c r="AS224" s="341" t="s">
        <v>684</v>
      </c>
      <c r="AT224" s="341" t="s">
        <v>684</v>
      </c>
      <c r="AU224" s="341" t="s">
        <v>684</v>
      </c>
      <c r="AV224" s="345" t="s">
        <v>143</v>
      </c>
      <c r="AW224" s="341" t="s">
        <v>104</v>
      </c>
      <c r="AX224" s="345" t="s">
        <v>551</v>
      </c>
      <c r="AY224" s="345" t="s">
        <v>552</v>
      </c>
      <c r="AZ224" s="345" t="s">
        <v>553</v>
      </c>
      <c r="BA224" s="345" t="s">
        <v>554</v>
      </c>
      <c r="BB224" s="341" t="s">
        <v>683</v>
      </c>
      <c r="BC224" s="344">
        <v>44208</v>
      </c>
      <c r="BD224" s="344">
        <v>44208</v>
      </c>
      <c r="BE224" s="341"/>
    </row>
    <row r="225" spans="1:57" s="104" customFormat="1" ht="84" x14ac:dyDescent="0.25">
      <c r="A225" s="124"/>
      <c r="B225" s="124"/>
      <c r="C225" s="124"/>
      <c r="D225" s="124"/>
      <c r="E225" s="127"/>
      <c r="F225" s="127"/>
      <c r="G225" s="127"/>
      <c r="H225" s="130"/>
      <c r="I225" s="127"/>
      <c r="J225" s="121" t="s">
        <v>46</v>
      </c>
      <c r="K225" s="121" t="s">
        <v>46</v>
      </c>
      <c r="L225" s="121" t="s">
        <v>46</v>
      </c>
      <c r="M225" s="121" t="s">
        <v>155</v>
      </c>
      <c r="N225" s="121" t="s">
        <v>68</v>
      </c>
      <c r="O225" s="121">
        <v>238805</v>
      </c>
      <c r="P225" s="363"/>
      <c r="Q225" s="363"/>
      <c r="R225" s="363"/>
      <c r="S225" s="363"/>
      <c r="T225" s="363"/>
      <c r="U225" s="363"/>
      <c r="V225" s="363"/>
      <c r="W225" s="363"/>
      <c r="X225" s="361"/>
      <c r="Y225" s="363"/>
      <c r="Z225" s="363"/>
      <c r="AA225" s="363"/>
      <c r="AB225" s="363"/>
      <c r="AC225" s="363"/>
      <c r="AD225" s="363"/>
      <c r="AE225" s="363"/>
      <c r="AF225" s="363"/>
      <c r="AG225" s="363"/>
      <c r="AH225" s="361"/>
      <c r="AI225" s="361"/>
      <c r="AJ225" s="347"/>
      <c r="AK225" s="347"/>
      <c r="AL225" s="363"/>
      <c r="AM225" s="363"/>
      <c r="AN225" s="363"/>
      <c r="AO225" s="363"/>
      <c r="AP225" s="363"/>
      <c r="AQ225" s="363"/>
      <c r="AR225" s="363"/>
      <c r="AS225" s="363"/>
      <c r="AT225" s="363"/>
      <c r="AU225" s="363"/>
      <c r="AV225" s="347"/>
      <c r="AW225" s="363"/>
      <c r="AX225" s="347"/>
      <c r="AY225" s="347"/>
      <c r="AZ225" s="347"/>
      <c r="BA225" s="347"/>
      <c r="BB225" s="363"/>
      <c r="BC225" s="361"/>
      <c r="BD225" s="361"/>
      <c r="BE225" s="363"/>
    </row>
    <row r="226" spans="1:57" s="104" customFormat="1" ht="84" x14ac:dyDescent="0.25">
      <c r="A226" s="341">
        <v>2020</v>
      </c>
      <c r="B226" s="341">
        <v>44105</v>
      </c>
      <c r="C226" s="341">
        <v>44196</v>
      </c>
      <c r="D226" s="341" t="s">
        <v>122</v>
      </c>
      <c r="E226" s="341" t="s">
        <v>693</v>
      </c>
      <c r="F226" s="341" t="s">
        <v>805</v>
      </c>
      <c r="G226" s="341">
        <v>57</v>
      </c>
      <c r="H226" s="345" t="s">
        <v>272</v>
      </c>
      <c r="I226" s="341" t="s">
        <v>804</v>
      </c>
      <c r="J226" s="121" t="s">
        <v>46</v>
      </c>
      <c r="K226" s="121" t="s">
        <v>46</v>
      </c>
      <c r="L226" s="121" t="s">
        <v>46</v>
      </c>
      <c r="M226" s="121" t="s">
        <v>203</v>
      </c>
      <c r="N226" s="121" t="s">
        <v>87</v>
      </c>
      <c r="O226" s="121">
        <v>953580</v>
      </c>
      <c r="P226" s="341" t="s">
        <v>46</v>
      </c>
      <c r="Q226" s="341" t="s">
        <v>46</v>
      </c>
      <c r="R226" s="341" t="s">
        <v>46</v>
      </c>
      <c r="S226" s="341" t="s">
        <v>203</v>
      </c>
      <c r="T226" s="341" t="s">
        <v>87</v>
      </c>
      <c r="U226" s="341" t="s">
        <v>695</v>
      </c>
      <c r="V226" s="341" t="s">
        <v>169</v>
      </c>
      <c r="W226" s="341" t="s">
        <v>805</v>
      </c>
      <c r="X226" s="344">
        <v>44147</v>
      </c>
      <c r="Y226" s="341">
        <v>953580</v>
      </c>
      <c r="Z226" s="341">
        <v>953580</v>
      </c>
      <c r="AA226" s="341">
        <v>0</v>
      </c>
      <c r="AB226" s="341">
        <v>0</v>
      </c>
      <c r="AC226" s="341" t="s">
        <v>689</v>
      </c>
      <c r="AD226" s="341" t="s">
        <v>684</v>
      </c>
      <c r="AE226" s="341" t="s">
        <v>688</v>
      </c>
      <c r="AF226" s="341" t="s">
        <v>804</v>
      </c>
      <c r="AG226" s="341">
        <v>143037</v>
      </c>
      <c r="AH226" s="344">
        <v>44148</v>
      </c>
      <c r="AI226" s="344">
        <v>44196</v>
      </c>
      <c r="AJ226" s="260" t="s">
        <v>912</v>
      </c>
      <c r="AK226" s="345" t="s">
        <v>257</v>
      </c>
      <c r="AL226" s="341" t="s">
        <v>687</v>
      </c>
      <c r="AM226" s="341" t="s">
        <v>686</v>
      </c>
      <c r="AN226" s="341" t="s">
        <v>685</v>
      </c>
      <c r="AO226" s="341" t="s">
        <v>142</v>
      </c>
      <c r="AP226" s="341" t="s">
        <v>48</v>
      </c>
      <c r="AQ226" s="341" t="s">
        <v>55</v>
      </c>
      <c r="AR226" s="341" t="s">
        <v>51</v>
      </c>
      <c r="AS226" s="341" t="s">
        <v>684</v>
      </c>
      <c r="AT226" s="341" t="s">
        <v>684</v>
      </c>
      <c r="AU226" s="341" t="s">
        <v>684</v>
      </c>
      <c r="AV226" s="345" t="s">
        <v>143</v>
      </c>
      <c r="AW226" s="341" t="s">
        <v>104</v>
      </c>
      <c r="AX226" s="345" t="s">
        <v>551</v>
      </c>
      <c r="AY226" s="345" t="s">
        <v>552</v>
      </c>
      <c r="AZ226" s="345" t="s">
        <v>553</v>
      </c>
      <c r="BA226" s="345" t="s">
        <v>554</v>
      </c>
      <c r="BB226" s="341" t="s">
        <v>683</v>
      </c>
      <c r="BC226" s="344">
        <v>44208</v>
      </c>
      <c r="BD226" s="344">
        <v>44208</v>
      </c>
      <c r="BE226" s="341"/>
    </row>
    <row r="227" spans="1:57" s="104" customFormat="1" ht="84" x14ac:dyDescent="0.25">
      <c r="A227" s="342"/>
      <c r="B227" s="342"/>
      <c r="C227" s="342"/>
      <c r="D227" s="342"/>
      <c r="E227" s="342"/>
      <c r="F227" s="342"/>
      <c r="G227" s="342"/>
      <c r="H227" s="346"/>
      <c r="I227" s="342"/>
      <c r="J227" s="121" t="s">
        <v>46</v>
      </c>
      <c r="K227" s="121" t="s">
        <v>46</v>
      </c>
      <c r="L227" s="121" t="s">
        <v>46</v>
      </c>
      <c r="M227" s="121" t="s">
        <v>154</v>
      </c>
      <c r="N227" s="121" t="s">
        <v>98</v>
      </c>
      <c r="O227" s="121">
        <v>1134000</v>
      </c>
      <c r="P227" s="342"/>
      <c r="Q227" s="342"/>
      <c r="R227" s="342"/>
      <c r="S227" s="342"/>
      <c r="T227" s="342"/>
      <c r="U227" s="342"/>
      <c r="V227" s="342"/>
      <c r="W227" s="342"/>
      <c r="X227" s="364"/>
      <c r="Y227" s="342"/>
      <c r="Z227" s="342"/>
      <c r="AA227" s="342"/>
      <c r="AB227" s="342"/>
      <c r="AC227" s="342"/>
      <c r="AD227" s="342"/>
      <c r="AE227" s="342"/>
      <c r="AF227" s="342"/>
      <c r="AG227" s="342"/>
      <c r="AH227" s="364"/>
      <c r="AI227" s="364"/>
      <c r="AJ227" s="355"/>
      <c r="AK227" s="342"/>
      <c r="AL227" s="342"/>
      <c r="AM227" s="342"/>
      <c r="AN227" s="342"/>
      <c r="AO227" s="342"/>
      <c r="AP227" s="342"/>
      <c r="AQ227" s="342"/>
      <c r="AR227" s="342"/>
      <c r="AS227" s="342"/>
      <c r="AT227" s="342"/>
      <c r="AU227" s="342"/>
      <c r="AV227" s="342"/>
      <c r="AW227" s="342"/>
      <c r="AX227" s="342"/>
      <c r="AY227" s="342"/>
      <c r="AZ227" s="342"/>
      <c r="BA227" s="342"/>
      <c r="BB227" s="342"/>
      <c r="BC227" s="364"/>
      <c r="BD227" s="364"/>
      <c r="BE227" s="342"/>
    </row>
    <row r="228" spans="1:57" s="104" customFormat="1" ht="84" x14ac:dyDescent="0.25">
      <c r="A228" s="342"/>
      <c r="B228" s="342"/>
      <c r="C228" s="342"/>
      <c r="D228" s="342"/>
      <c r="E228" s="342"/>
      <c r="F228" s="342"/>
      <c r="G228" s="342"/>
      <c r="H228" s="346"/>
      <c r="I228" s="342"/>
      <c r="J228" s="121" t="s">
        <v>46</v>
      </c>
      <c r="K228" s="121" t="s">
        <v>46</v>
      </c>
      <c r="L228" s="121" t="s">
        <v>46</v>
      </c>
      <c r="M228" s="121" t="s">
        <v>155</v>
      </c>
      <c r="N228" s="121" t="s">
        <v>68</v>
      </c>
      <c r="O228" s="121">
        <v>2952600</v>
      </c>
      <c r="P228" s="342"/>
      <c r="Q228" s="342"/>
      <c r="R228" s="342"/>
      <c r="S228" s="342"/>
      <c r="T228" s="342"/>
      <c r="U228" s="342"/>
      <c r="V228" s="342"/>
      <c r="W228" s="342"/>
      <c r="X228" s="364"/>
      <c r="Y228" s="342"/>
      <c r="Z228" s="342"/>
      <c r="AA228" s="342"/>
      <c r="AB228" s="342"/>
      <c r="AC228" s="342"/>
      <c r="AD228" s="342"/>
      <c r="AE228" s="342"/>
      <c r="AF228" s="342"/>
      <c r="AG228" s="342"/>
      <c r="AH228" s="364"/>
      <c r="AI228" s="364"/>
      <c r="AJ228" s="355"/>
      <c r="AK228" s="342"/>
      <c r="AL228" s="342"/>
      <c r="AM228" s="342"/>
      <c r="AN228" s="342"/>
      <c r="AO228" s="342"/>
      <c r="AP228" s="342"/>
      <c r="AQ228" s="342"/>
      <c r="AR228" s="342"/>
      <c r="AS228" s="342"/>
      <c r="AT228" s="342"/>
      <c r="AU228" s="342"/>
      <c r="AV228" s="342"/>
      <c r="AW228" s="342"/>
      <c r="AX228" s="342"/>
      <c r="AY228" s="342"/>
      <c r="AZ228" s="342"/>
      <c r="BA228" s="342"/>
      <c r="BB228" s="342"/>
      <c r="BC228" s="364"/>
      <c r="BD228" s="364"/>
      <c r="BE228" s="342"/>
    </row>
    <row r="229" spans="1:57" s="104" customFormat="1" ht="84" x14ac:dyDescent="0.25">
      <c r="A229" s="342"/>
      <c r="B229" s="342"/>
      <c r="C229" s="342"/>
      <c r="D229" s="342"/>
      <c r="E229" s="342"/>
      <c r="F229" s="342"/>
      <c r="G229" s="342"/>
      <c r="H229" s="346"/>
      <c r="I229" s="342"/>
      <c r="J229" s="121" t="s">
        <v>46</v>
      </c>
      <c r="K229" s="121" t="s">
        <v>46</v>
      </c>
      <c r="L229" s="121" t="s">
        <v>46</v>
      </c>
      <c r="M229" s="121" t="s">
        <v>801</v>
      </c>
      <c r="N229" s="121" t="s">
        <v>800</v>
      </c>
      <c r="O229" s="121">
        <v>1131240</v>
      </c>
      <c r="P229" s="342"/>
      <c r="Q229" s="342"/>
      <c r="R229" s="342"/>
      <c r="S229" s="342"/>
      <c r="T229" s="342"/>
      <c r="U229" s="342"/>
      <c r="V229" s="342"/>
      <c r="W229" s="342"/>
      <c r="X229" s="364"/>
      <c r="Y229" s="342"/>
      <c r="Z229" s="342"/>
      <c r="AA229" s="342"/>
      <c r="AB229" s="342"/>
      <c r="AC229" s="342"/>
      <c r="AD229" s="342"/>
      <c r="AE229" s="342"/>
      <c r="AF229" s="342"/>
      <c r="AG229" s="342"/>
      <c r="AH229" s="364"/>
      <c r="AI229" s="364"/>
      <c r="AJ229" s="355"/>
      <c r="AK229" s="342"/>
      <c r="AL229" s="342"/>
      <c r="AM229" s="342"/>
      <c r="AN229" s="342"/>
      <c r="AO229" s="342"/>
      <c r="AP229" s="342"/>
      <c r="AQ229" s="342"/>
      <c r="AR229" s="342"/>
      <c r="AS229" s="342"/>
      <c r="AT229" s="342"/>
      <c r="AU229" s="342"/>
      <c r="AV229" s="342"/>
      <c r="AW229" s="342"/>
      <c r="AX229" s="342"/>
      <c r="AY229" s="342"/>
      <c r="AZ229" s="342"/>
      <c r="BA229" s="342"/>
      <c r="BB229" s="342"/>
      <c r="BC229" s="364"/>
      <c r="BD229" s="364"/>
      <c r="BE229" s="342"/>
    </row>
    <row r="230" spans="1:57" s="104" customFormat="1" ht="84" x14ac:dyDescent="0.25">
      <c r="A230" s="343"/>
      <c r="B230" s="343"/>
      <c r="C230" s="343"/>
      <c r="D230" s="343"/>
      <c r="E230" s="343"/>
      <c r="F230" s="343"/>
      <c r="G230" s="343"/>
      <c r="H230" s="347"/>
      <c r="I230" s="343"/>
      <c r="J230" s="121" t="s">
        <v>46</v>
      </c>
      <c r="K230" s="121" t="s">
        <v>46</v>
      </c>
      <c r="L230" s="121" t="s">
        <v>46</v>
      </c>
      <c r="M230" s="121" t="s">
        <v>783</v>
      </c>
      <c r="N230" s="121" t="s">
        <v>782</v>
      </c>
      <c r="O230" s="121">
        <v>1290000</v>
      </c>
      <c r="P230" s="343"/>
      <c r="Q230" s="343"/>
      <c r="R230" s="343"/>
      <c r="S230" s="343"/>
      <c r="T230" s="343"/>
      <c r="U230" s="343"/>
      <c r="V230" s="343"/>
      <c r="W230" s="343"/>
      <c r="X230" s="365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65"/>
      <c r="AI230" s="365"/>
      <c r="AJ230" s="356"/>
      <c r="AK230" s="343"/>
      <c r="AL230" s="343"/>
      <c r="AM230" s="343"/>
      <c r="AN230" s="343"/>
      <c r="AO230" s="343"/>
      <c r="AP230" s="343"/>
      <c r="AQ230" s="343"/>
      <c r="AR230" s="343"/>
      <c r="AS230" s="343"/>
      <c r="AT230" s="343"/>
      <c r="AU230" s="343"/>
      <c r="AV230" s="343"/>
      <c r="AW230" s="343"/>
      <c r="AX230" s="343"/>
      <c r="AY230" s="343"/>
      <c r="AZ230" s="343"/>
      <c r="BA230" s="343"/>
      <c r="BB230" s="343"/>
      <c r="BC230" s="365"/>
      <c r="BD230" s="365"/>
      <c r="BE230" s="343"/>
    </row>
    <row r="231" spans="1:57" s="104" customFormat="1" ht="105" x14ac:dyDescent="0.25">
      <c r="A231" s="121">
        <v>2020</v>
      </c>
      <c r="B231" s="120">
        <v>44105</v>
      </c>
      <c r="C231" s="120">
        <v>44196</v>
      </c>
      <c r="D231" s="121" t="s">
        <v>122</v>
      </c>
      <c r="E231" s="121" t="s">
        <v>693</v>
      </c>
      <c r="F231" s="121" t="s">
        <v>602</v>
      </c>
      <c r="G231" s="121">
        <v>57</v>
      </c>
      <c r="H231" s="122" t="s">
        <v>272</v>
      </c>
      <c r="I231" s="121" t="s">
        <v>235</v>
      </c>
      <c r="J231" s="121" t="s">
        <v>46</v>
      </c>
      <c r="K231" s="121" t="s">
        <v>46</v>
      </c>
      <c r="L231" s="121" t="s">
        <v>46</v>
      </c>
      <c r="M231" s="121" t="s">
        <v>803</v>
      </c>
      <c r="N231" s="121" t="s">
        <v>705</v>
      </c>
      <c r="O231" s="121">
        <v>10000000</v>
      </c>
      <c r="P231" s="121" t="s">
        <v>46</v>
      </c>
      <c r="Q231" s="121" t="s">
        <v>46</v>
      </c>
      <c r="R231" s="121" t="s">
        <v>46</v>
      </c>
      <c r="S231" s="121" t="s">
        <v>803</v>
      </c>
      <c r="T231" s="121" t="s">
        <v>705</v>
      </c>
      <c r="U231" s="121" t="s">
        <v>695</v>
      </c>
      <c r="V231" s="121" t="s">
        <v>169</v>
      </c>
      <c r="W231" s="121" t="s">
        <v>602</v>
      </c>
      <c r="X231" s="120">
        <v>44147</v>
      </c>
      <c r="Y231" s="121">
        <v>8620689.6551724151</v>
      </c>
      <c r="Z231" s="121">
        <v>10000000</v>
      </c>
      <c r="AA231" s="121">
        <v>0</v>
      </c>
      <c r="AB231" s="121">
        <v>0</v>
      </c>
      <c r="AC231" s="117" t="s">
        <v>689</v>
      </c>
      <c r="AD231" s="117" t="s">
        <v>684</v>
      </c>
      <c r="AE231" s="117" t="s">
        <v>688</v>
      </c>
      <c r="AF231" s="117" t="s">
        <v>235</v>
      </c>
      <c r="AG231" s="117">
        <v>1293103.4482758623</v>
      </c>
      <c r="AH231" s="123">
        <v>44148</v>
      </c>
      <c r="AI231" s="123">
        <v>44196</v>
      </c>
      <c r="AJ231" s="143" t="s">
        <v>913</v>
      </c>
      <c r="AK231" s="122" t="s">
        <v>257</v>
      </c>
      <c r="AL231" s="117" t="s">
        <v>687</v>
      </c>
      <c r="AM231" s="117" t="s">
        <v>686</v>
      </c>
      <c r="AN231" s="117" t="s">
        <v>685</v>
      </c>
      <c r="AO231" s="117" t="s">
        <v>142</v>
      </c>
      <c r="AP231" s="117" t="s">
        <v>48</v>
      </c>
      <c r="AQ231" s="117" t="s">
        <v>55</v>
      </c>
      <c r="AR231" s="121" t="s">
        <v>51</v>
      </c>
      <c r="AS231" s="117" t="s">
        <v>684</v>
      </c>
      <c r="AT231" s="117" t="s">
        <v>684</v>
      </c>
      <c r="AU231" s="117" t="s">
        <v>684</v>
      </c>
      <c r="AV231" s="122" t="s">
        <v>143</v>
      </c>
      <c r="AW231" s="121" t="s">
        <v>104</v>
      </c>
      <c r="AX231" s="122" t="s">
        <v>551</v>
      </c>
      <c r="AY231" s="122" t="s">
        <v>552</v>
      </c>
      <c r="AZ231" s="122" t="s">
        <v>553</v>
      </c>
      <c r="BA231" s="122" t="s">
        <v>554</v>
      </c>
      <c r="BB231" s="121" t="s">
        <v>683</v>
      </c>
      <c r="BC231" s="120">
        <v>44208</v>
      </c>
      <c r="BD231" s="120">
        <v>44208</v>
      </c>
      <c r="BE231" s="121"/>
    </row>
    <row r="232" spans="1:57" s="104" customFormat="1" ht="105" x14ac:dyDescent="0.25">
      <c r="A232" s="121">
        <v>2020</v>
      </c>
      <c r="B232" s="120">
        <v>44105</v>
      </c>
      <c r="C232" s="120">
        <v>44196</v>
      </c>
      <c r="D232" s="121" t="s">
        <v>122</v>
      </c>
      <c r="E232" s="119" t="s">
        <v>693</v>
      </c>
      <c r="F232" s="119" t="s">
        <v>603</v>
      </c>
      <c r="G232" s="119">
        <v>57</v>
      </c>
      <c r="H232" s="122" t="s">
        <v>272</v>
      </c>
      <c r="I232" s="119" t="s">
        <v>649</v>
      </c>
      <c r="J232" s="119" t="s">
        <v>46</v>
      </c>
      <c r="K232" s="119" t="s">
        <v>46</v>
      </c>
      <c r="L232" s="119" t="s">
        <v>46</v>
      </c>
      <c r="M232" s="119" t="s">
        <v>154</v>
      </c>
      <c r="N232" s="119" t="s">
        <v>98</v>
      </c>
      <c r="O232" s="119">
        <v>515040</v>
      </c>
      <c r="P232" s="121" t="s">
        <v>46</v>
      </c>
      <c r="Q232" s="121" t="s">
        <v>46</v>
      </c>
      <c r="R232" s="121" t="s">
        <v>46</v>
      </c>
      <c r="S232" s="121" t="s">
        <v>154</v>
      </c>
      <c r="T232" s="121" t="s">
        <v>98</v>
      </c>
      <c r="U232" s="121" t="s">
        <v>690</v>
      </c>
      <c r="V232" s="119" t="s">
        <v>169</v>
      </c>
      <c r="W232" s="119" t="s">
        <v>603</v>
      </c>
      <c r="X232" s="123">
        <v>44169</v>
      </c>
      <c r="Y232" s="121">
        <v>444000.00000000006</v>
      </c>
      <c r="Z232" s="121">
        <v>515040</v>
      </c>
      <c r="AA232" s="121">
        <v>0</v>
      </c>
      <c r="AB232" s="121">
        <v>0</v>
      </c>
      <c r="AC232" s="117" t="s">
        <v>689</v>
      </c>
      <c r="AD232" s="117" t="s">
        <v>684</v>
      </c>
      <c r="AE232" s="117" t="s">
        <v>688</v>
      </c>
      <c r="AF232" s="117" t="s">
        <v>649</v>
      </c>
      <c r="AG232" s="117">
        <v>66600</v>
      </c>
      <c r="AH232" s="123">
        <v>44169</v>
      </c>
      <c r="AI232" s="123">
        <v>44196</v>
      </c>
      <c r="AJ232" s="138" t="s">
        <v>871</v>
      </c>
      <c r="AK232" s="122" t="s">
        <v>257</v>
      </c>
      <c r="AL232" s="117" t="s">
        <v>687</v>
      </c>
      <c r="AM232" s="117" t="s">
        <v>686</v>
      </c>
      <c r="AN232" s="117" t="s">
        <v>685</v>
      </c>
      <c r="AO232" s="117" t="s">
        <v>142</v>
      </c>
      <c r="AP232" s="117" t="s">
        <v>48</v>
      </c>
      <c r="AQ232" s="117" t="s">
        <v>55</v>
      </c>
      <c r="AR232" s="121" t="s">
        <v>51</v>
      </c>
      <c r="AS232" s="117" t="s">
        <v>684</v>
      </c>
      <c r="AT232" s="117" t="s">
        <v>684</v>
      </c>
      <c r="AU232" s="117" t="s">
        <v>684</v>
      </c>
      <c r="AV232" s="122" t="s">
        <v>143</v>
      </c>
      <c r="AW232" s="121" t="s">
        <v>104</v>
      </c>
      <c r="AX232" s="122" t="s">
        <v>551</v>
      </c>
      <c r="AY232" s="122" t="s">
        <v>552</v>
      </c>
      <c r="AZ232" s="122" t="s">
        <v>553</v>
      </c>
      <c r="BA232" s="122" t="s">
        <v>554</v>
      </c>
      <c r="BB232" s="121" t="s">
        <v>683</v>
      </c>
      <c r="BC232" s="120">
        <v>44208</v>
      </c>
      <c r="BD232" s="120">
        <v>44208</v>
      </c>
      <c r="BE232" s="119"/>
    </row>
    <row r="233" spans="1:57" s="104" customFormat="1" ht="105" x14ac:dyDescent="0.25">
      <c r="A233" s="121">
        <v>2020</v>
      </c>
      <c r="B233" s="120">
        <v>44105</v>
      </c>
      <c r="C233" s="120">
        <v>44196</v>
      </c>
      <c r="D233" s="121" t="s">
        <v>122</v>
      </c>
      <c r="E233" s="119" t="s">
        <v>693</v>
      </c>
      <c r="F233" s="119" t="s">
        <v>604</v>
      </c>
      <c r="G233" s="119">
        <v>57</v>
      </c>
      <c r="H233" s="122" t="s">
        <v>272</v>
      </c>
      <c r="I233" s="119" t="s">
        <v>795</v>
      </c>
      <c r="J233" s="119" t="s">
        <v>46</v>
      </c>
      <c r="K233" s="119" t="s">
        <v>46</v>
      </c>
      <c r="L233" s="119" t="s">
        <v>46</v>
      </c>
      <c r="M233" s="119" t="s">
        <v>155</v>
      </c>
      <c r="N233" s="119" t="s">
        <v>705</v>
      </c>
      <c r="O233" s="119">
        <v>597864</v>
      </c>
      <c r="P233" s="121" t="s">
        <v>46</v>
      </c>
      <c r="Q233" s="121" t="s">
        <v>46</v>
      </c>
      <c r="R233" s="121" t="s">
        <v>46</v>
      </c>
      <c r="S233" s="121" t="s">
        <v>155</v>
      </c>
      <c r="T233" s="121" t="s">
        <v>705</v>
      </c>
      <c r="U233" s="121" t="s">
        <v>690</v>
      </c>
      <c r="V233" s="119" t="s">
        <v>169</v>
      </c>
      <c r="W233" s="119" t="s">
        <v>604</v>
      </c>
      <c r="X233" s="123">
        <v>44169</v>
      </c>
      <c r="Y233" s="121">
        <v>515400.00000000006</v>
      </c>
      <c r="Z233" s="121">
        <v>597864</v>
      </c>
      <c r="AA233" s="121">
        <v>0</v>
      </c>
      <c r="AB233" s="121">
        <v>0</v>
      </c>
      <c r="AC233" s="117" t="s">
        <v>689</v>
      </c>
      <c r="AD233" s="117" t="s">
        <v>684</v>
      </c>
      <c r="AE233" s="117" t="s">
        <v>688</v>
      </c>
      <c r="AF233" s="117" t="s">
        <v>795</v>
      </c>
      <c r="AG233" s="117">
        <v>77310</v>
      </c>
      <c r="AH233" s="123">
        <v>44169</v>
      </c>
      <c r="AI233" s="123">
        <v>44196</v>
      </c>
      <c r="AJ233" s="143" t="s">
        <v>914</v>
      </c>
      <c r="AK233" s="122" t="s">
        <v>257</v>
      </c>
      <c r="AL233" s="117" t="s">
        <v>687</v>
      </c>
      <c r="AM233" s="117" t="s">
        <v>686</v>
      </c>
      <c r="AN233" s="117" t="s">
        <v>685</v>
      </c>
      <c r="AO233" s="117" t="s">
        <v>142</v>
      </c>
      <c r="AP233" s="117" t="s">
        <v>48</v>
      </c>
      <c r="AQ233" s="117" t="s">
        <v>55</v>
      </c>
      <c r="AR233" s="121" t="s">
        <v>51</v>
      </c>
      <c r="AS233" s="117" t="s">
        <v>684</v>
      </c>
      <c r="AT233" s="117" t="s">
        <v>684</v>
      </c>
      <c r="AU233" s="117" t="s">
        <v>684</v>
      </c>
      <c r="AV233" s="122" t="s">
        <v>143</v>
      </c>
      <c r="AW233" s="117" t="s">
        <v>104</v>
      </c>
      <c r="AX233" s="122" t="s">
        <v>551</v>
      </c>
      <c r="AY233" s="122" t="s">
        <v>552</v>
      </c>
      <c r="AZ233" s="122" t="s">
        <v>553</v>
      </c>
      <c r="BA233" s="122" t="s">
        <v>554</v>
      </c>
      <c r="BB233" s="117" t="s">
        <v>683</v>
      </c>
      <c r="BC233" s="123">
        <v>44208</v>
      </c>
      <c r="BD233" s="123">
        <v>44208</v>
      </c>
      <c r="BE233" s="119"/>
    </row>
    <row r="234" spans="1:57" s="104" customFormat="1" ht="105" x14ac:dyDescent="0.25">
      <c r="A234" s="121">
        <v>2020</v>
      </c>
      <c r="B234" s="120">
        <v>44105</v>
      </c>
      <c r="C234" s="120">
        <v>44196</v>
      </c>
      <c r="D234" s="121" t="s">
        <v>122</v>
      </c>
      <c r="E234" s="119" t="s">
        <v>693</v>
      </c>
      <c r="F234" s="119" t="s">
        <v>605</v>
      </c>
      <c r="G234" s="119">
        <v>57</v>
      </c>
      <c r="H234" s="122" t="s">
        <v>272</v>
      </c>
      <c r="I234" s="119" t="s">
        <v>650</v>
      </c>
      <c r="J234" s="119" t="s">
        <v>46</v>
      </c>
      <c r="K234" s="119" t="s">
        <v>46</v>
      </c>
      <c r="L234" s="119" t="s">
        <v>46</v>
      </c>
      <c r="M234" s="119" t="s">
        <v>794</v>
      </c>
      <c r="N234" s="119" t="s">
        <v>559</v>
      </c>
      <c r="O234" s="119">
        <v>116165</v>
      </c>
      <c r="P234" s="121" t="s">
        <v>46</v>
      </c>
      <c r="Q234" s="121" t="s">
        <v>46</v>
      </c>
      <c r="R234" s="121" t="s">
        <v>46</v>
      </c>
      <c r="S234" s="121" t="s">
        <v>794</v>
      </c>
      <c r="T234" s="121" t="s">
        <v>559</v>
      </c>
      <c r="U234" s="121" t="s">
        <v>690</v>
      </c>
      <c r="V234" s="119" t="s">
        <v>169</v>
      </c>
      <c r="W234" s="119" t="s">
        <v>605</v>
      </c>
      <c r="X234" s="123">
        <v>44169</v>
      </c>
      <c r="Y234" s="121">
        <v>116165</v>
      </c>
      <c r="Z234" s="121">
        <v>116165</v>
      </c>
      <c r="AA234" s="121">
        <v>0</v>
      </c>
      <c r="AB234" s="121">
        <v>0</v>
      </c>
      <c r="AC234" s="117" t="s">
        <v>689</v>
      </c>
      <c r="AD234" s="117" t="s">
        <v>684</v>
      </c>
      <c r="AE234" s="117" t="s">
        <v>688</v>
      </c>
      <c r="AF234" s="117" t="s">
        <v>650</v>
      </c>
      <c r="AG234" s="117">
        <v>17424.75</v>
      </c>
      <c r="AH234" s="123">
        <v>44169</v>
      </c>
      <c r="AI234" s="123">
        <v>44196</v>
      </c>
      <c r="AJ234" s="143" t="s">
        <v>915</v>
      </c>
      <c r="AK234" s="122" t="s">
        <v>257</v>
      </c>
      <c r="AL234" s="117" t="s">
        <v>687</v>
      </c>
      <c r="AM234" s="117" t="s">
        <v>686</v>
      </c>
      <c r="AN234" s="117" t="s">
        <v>685</v>
      </c>
      <c r="AO234" s="117" t="s">
        <v>142</v>
      </c>
      <c r="AP234" s="117" t="s">
        <v>48</v>
      </c>
      <c r="AQ234" s="117" t="s">
        <v>55</v>
      </c>
      <c r="AR234" s="121" t="s">
        <v>51</v>
      </c>
      <c r="AS234" s="117" t="s">
        <v>684</v>
      </c>
      <c r="AT234" s="117" t="s">
        <v>684</v>
      </c>
      <c r="AU234" s="117" t="s">
        <v>684</v>
      </c>
      <c r="AV234" s="122" t="s">
        <v>143</v>
      </c>
      <c r="AW234" s="117" t="s">
        <v>104</v>
      </c>
      <c r="AX234" s="122" t="s">
        <v>551</v>
      </c>
      <c r="AY234" s="122" t="s">
        <v>552</v>
      </c>
      <c r="AZ234" s="122" t="s">
        <v>553</v>
      </c>
      <c r="BA234" s="122" t="s">
        <v>554</v>
      </c>
      <c r="BB234" s="117" t="s">
        <v>683</v>
      </c>
      <c r="BC234" s="123">
        <v>44208</v>
      </c>
      <c r="BD234" s="123">
        <v>44208</v>
      </c>
      <c r="BE234" s="119"/>
    </row>
    <row r="235" spans="1:57" s="104" customFormat="1" ht="105" x14ac:dyDescent="0.25">
      <c r="A235" s="121">
        <v>2020</v>
      </c>
      <c r="B235" s="120">
        <v>44105</v>
      </c>
      <c r="C235" s="120">
        <v>44196</v>
      </c>
      <c r="D235" s="121" t="s">
        <v>122</v>
      </c>
      <c r="E235" s="119" t="s">
        <v>693</v>
      </c>
      <c r="F235" s="119" t="s">
        <v>606</v>
      </c>
      <c r="G235" s="119">
        <v>57</v>
      </c>
      <c r="H235" s="122" t="s">
        <v>272</v>
      </c>
      <c r="I235" s="119" t="s">
        <v>651</v>
      </c>
      <c r="J235" s="119" t="s">
        <v>46</v>
      </c>
      <c r="K235" s="119" t="s">
        <v>46</v>
      </c>
      <c r="L235" s="119" t="s">
        <v>46</v>
      </c>
      <c r="M235" s="119" t="s">
        <v>156</v>
      </c>
      <c r="N235" s="119" t="s">
        <v>77</v>
      </c>
      <c r="O235" s="119">
        <v>635660.80000000005</v>
      </c>
      <c r="P235" s="121" t="s">
        <v>46</v>
      </c>
      <c r="Q235" s="121" t="s">
        <v>46</v>
      </c>
      <c r="R235" s="121" t="s">
        <v>46</v>
      </c>
      <c r="S235" s="121" t="s">
        <v>156</v>
      </c>
      <c r="T235" s="121" t="s">
        <v>77</v>
      </c>
      <c r="U235" s="121" t="s">
        <v>695</v>
      </c>
      <c r="V235" s="119" t="s">
        <v>169</v>
      </c>
      <c r="W235" s="119" t="s">
        <v>606</v>
      </c>
      <c r="X235" s="123">
        <v>44169</v>
      </c>
      <c r="Y235" s="121">
        <v>635660.80000000005</v>
      </c>
      <c r="Z235" s="121">
        <v>635660.80000000005</v>
      </c>
      <c r="AA235" s="121">
        <v>0</v>
      </c>
      <c r="AB235" s="121">
        <v>0</v>
      </c>
      <c r="AC235" s="117" t="s">
        <v>689</v>
      </c>
      <c r="AD235" s="117" t="s">
        <v>684</v>
      </c>
      <c r="AE235" s="117" t="s">
        <v>688</v>
      </c>
      <c r="AF235" s="117" t="s">
        <v>651</v>
      </c>
      <c r="AG235" s="117">
        <v>95349.12000000001</v>
      </c>
      <c r="AH235" s="123">
        <v>44169</v>
      </c>
      <c r="AI235" s="123">
        <v>44196</v>
      </c>
      <c r="AJ235" s="143" t="s">
        <v>916</v>
      </c>
      <c r="AK235" s="122" t="s">
        <v>257</v>
      </c>
      <c r="AL235" s="117" t="s">
        <v>687</v>
      </c>
      <c r="AM235" s="117" t="s">
        <v>686</v>
      </c>
      <c r="AN235" s="117" t="s">
        <v>685</v>
      </c>
      <c r="AO235" s="117" t="s">
        <v>142</v>
      </c>
      <c r="AP235" s="117" t="s">
        <v>48</v>
      </c>
      <c r="AQ235" s="117" t="s">
        <v>55</v>
      </c>
      <c r="AR235" s="121" t="s">
        <v>51</v>
      </c>
      <c r="AS235" s="117" t="s">
        <v>684</v>
      </c>
      <c r="AT235" s="117" t="s">
        <v>684</v>
      </c>
      <c r="AU235" s="117" t="s">
        <v>684</v>
      </c>
      <c r="AV235" s="122" t="s">
        <v>143</v>
      </c>
      <c r="AW235" s="121" t="s">
        <v>104</v>
      </c>
      <c r="AX235" s="122" t="s">
        <v>551</v>
      </c>
      <c r="AY235" s="122" t="s">
        <v>552</v>
      </c>
      <c r="AZ235" s="122" t="s">
        <v>553</v>
      </c>
      <c r="BA235" s="122" t="s">
        <v>554</v>
      </c>
      <c r="BB235" s="121" t="s">
        <v>683</v>
      </c>
      <c r="BC235" s="120">
        <v>44208</v>
      </c>
      <c r="BD235" s="120">
        <v>44208</v>
      </c>
      <c r="BE235" s="119"/>
    </row>
    <row r="236" spans="1:57" s="104" customFormat="1" ht="105" x14ac:dyDescent="0.25">
      <c r="A236" s="121">
        <v>2020</v>
      </c>
      <c r="B236" s="120">
        <v>44105</v>
      </c>
      <c r="C236" s="120">
        <v>44196</v>
      </c>
      <c r="D236" s="121" t="s">
        <v>122</v>
      </c>
      <c r="E236" s="119" t="s">
        <v>693</v>
      </c>
      <c r="F236" s="119" t="s">
        <v>607</v>
      </c>
      <c r="G236" s="119">
        <v>57</v>
      </c>
      <c r="H236" s="122" t="s">
        <v>272</v>
      </c>
      <c r="I236" s="119" t="s">
        <v>652</v>
      </c>
      <c r="J236" s="119" t="s">
        <v>46</v>
      </c>
      <c r="K236" s="119" t="s">
        <v>46</v>
      </c>
      <c r="L236" s="119" t="s">
        <v>46</v>
      </c>
      <c r="M236" s="119" t="s">
        <v>780</v>
      </c>
      <c r="N236" s="119" t="s">
        <v>715</v>
      </c>
      <c r="O236" s="119">
        <v>1572180</v>
      </c>
      <c r="P236" s="121" t="s">
        <v>46</v>
      </c>
      <c r="Q236" s="121" t="s">
        <v>46</v>
      </c>
      <c r="R236" s="121" t="s">
        <v>46</v>
      </c>
      <c r="S236" s="121" t="s">
        <v>780</v>
      </c>
      <c r="T236" s="121" t="s">
        <v>715</v>
      </c>
      <c r="U236" s="121" t="s">
        <v>695</v>
      </c>
      <c r="V236" s="119" t="s">
        <v>169</v>
      </c>
      <c r="W236" s="119" t="s">
        <v>607</v>
      </c>
      <c r="X236" s="123">
        <v>44169</v>
      </c>
      <c r="Y236" s="121">
        <v>1572180</v>
      </c>
      <c r="Z236" s="121">
        <v>1572180</v>
      </c>
      <c r="AA236" s="121">
        <v>0</v>
      </c>
      <c r="AB236" s="121">
        <v>0</v>
      </c>
      <c r="AC236" s="117" t="s">
        <v>689</v>
      </c>
      <c r="AD236" s="117" t="s">
        <v>684</v>
      </c>
      <c r="AE236" s="117" t="s">
        <v>688</v>
      </c>
      <c r="AF236" s="117" t="s">
        <v>652</v>
      </c>
      <c r="AG236" s="117">
        <v>235827</v>
      </c>
      <c r="AH236" s="123">
        <v>44169</v>
      </c>
      <c r="AI236" s="123">
        <v>44196</v>
      </c>
      <c r="AJ236" s="143" t="s">
        <v>917</v>
      </c>
      <c r="AK236" s="122" t="s">
        <v>257</v>
      </c>
      <c r="AL236" s="117" t="s">
        <v>687</v>
      </c>
      <c r="AM236" s="117" t="s">
        <v>686</v>
      </c>
      <c r="AN236" s="117" t="s">
        <v>685</v>
      </c>
      <c r="AO236" s="117" t="s">
        <v>142</v>
      </c>
      <c r="AP236" s="117" t="s">
        <v>48</v>
      </c>
      <c r="AQ236" s="117" t="s">
        <v>55</v>
      </c>
      <c r="AR236" s="121" t="s">
        <v>51</v>
      </c>
      <c r="AS236" s="117" t="s">
        <v>684</v>
      </c>
      <c r="AT236" s="117" t="s">
        <v>684</v>
      </c>
      <c r="AU236" s="117" t="s">
        <v>684</v>
      </c>
      <c r="AV236" s="122" t="s">
        <v>143</v>
      </c>
      <c r="AW236" s="121" t="s">
        <v>104</v>
      </c>
      <c r="AX236" s="122" t="s">
        <v>551</v>
      </c>
      <c r="AY236" s="122" t="s">
        <v>552</v>
      </c>
      <c r="AZ236" s="122" t="s">
        <v>553</v>
      </c>
      <c r="BA236" s="122" t="s">
        <v>554</v>
      </c>
      <c r="BB236" s="121" t="s">
        <v>683</v>
      </c>
      <c r="BC236" s="120">
        <v>44208</v>
      </c>
      <c r="BD236" s="120">
        <v>44208</v>
      </c>
      <c r="BE236" s="119"/>
    </row>
    <row r="237" spans="1:57" s="104" customFormat="1" ht="105" x14ac:dyDescent="0.25">
      <c r="A237" s="121">
        <v>2020</v>
      </c>
      <c r="B237" s="120">
        <v>44105</v>
      </c>
      <c r="C237" s="120">
        <v>44196</v>
      </c>
      <c r="D237" s="121" t="s">
        <v>122</v>
      </c>
      <c r="E237" s="119" t="s">
        <v>693</v>
      </c>
      <c r="F237" s="119" t="s">
        <v>608</v>
      </c>
      <c r="G237" s="119">
        <v>57</v>
      </c>
      <c r="H237" s="122" t="s">
        <v>272</v>
      </c>
      <c r="I237" s="119" t="s">
        <v>653</v>
      </c>
      <c r="J237" s="119" t="s">
        <v>46</v>
      </c>
      <c r="K237" s="119" t="s">
        <v>46</v>
      </c>
      <c r="L237" s="119" t="s">
        <v>46</v>
      </c>
      <c r="M237" s="119" t="s">
        <v>710</v>
      </c>
      <c r="N237" s="119" t="s">
        <v>88</v>
      </c>
      <c r="O237" s="119">
        <v>545250</v>
      </c>
      <c r="P237" s="121" t="s">
        <v>46</v>
      </c>
      <c r="Q237" s="121" t="s">
        <v>46</v>
      </c>
      <c r="R237" s="121" t="s">
        <v>46</v>
      </c>
      <c r="S237" s="121" t="s">
        <v>710</v>
      </c>
      <c r="T237" s="121" t="s">
        <v>88</v>
      </c>
      <c r="U237" s="119" t="s">
        <v>695</v>
      </c>
      <c r="V237" s="119" t="s">
        <v>169</v>
      </c>
      <c r="W237" s="119" t="s">
        <v>608</v>
      </c>
      <c r="X237" s="123">
        <v>44169</v>
      </c>
      <c r="Y237" s="121">
        <v>38655000</v>
      </c>
      <c r="Z237" s="121">
        <v>38655000</v>
      </c>
      <c r="AA237" s="121">
        <v>0</v>
      </c>
      <c r="AB237" s="121">
        <v>0</v>
      </c>
      <c r="AC237" s="117" t="s">
        <v>689</v>
      </c>
      <c r="AD237" s="117" t="s">
        <v>684</v>
      </c>
      <c r="AE237" s="117" t="s">
        <v>688</v>
      </c>
      <c r="AF237" s="117" t="s">
        <v>653</v>
      </c>
      <c r="AG237" s="117">
        <v>81787.5</v>
      </c>
      <c r="AH237" s="123">
        <v>44169</v>
      </c>
      <c r="AI237" s="123">
        <v>44196</v>
      </c>
      <c r="AJ237" s="138" t="s">
        <v>871</v>
      </c>
      <c r="AK237" s="122" t="s">
        <v>257</v>
      </c>
      <c r="AL237" s="117" t="s">
        <v>687</v>
      </c>
      <c r="AM237" s="117" t="s">
        <v>686</v>
      </c>
      <c r="AN237" s="117" t="s">
        <v>685</v>
      </c>
      <c r="AO237" s="117" t="s">
        <v>142</v>
      </c>
      <c r="AP237" s="117" t="s">
        <v>48</v>
      </c>
      <c r="AQ237" s="117" t="s">
        <v>55</v>
      </c>
      <c r="AR237" s="121" t="s">
        <v>51</v>
      </c>
      <c r="AS237" s="117" t="s">
        <v>684</v>
      </c>
      <c r="AT237" s="117" t="s">
        <v>684</v>
      </c>
      <c r="AU237" s="117" t="s">
        <v>684</v>
      </c>
      <c r="AV237" s="122" t="s">
        <v>143</v>
      </c>
      <c r="AW237" s="121" t="s">
        <v>104</v>
      </c>
      <c r="AX237" s="122" t="s">
        <v>551</v>
      </c>
      <c r="AY237" s="122" t="s">
        <v>552</v>
      </c>
      <c r="AZ237" s="122" t="s">
        <v>553</v>
      </c>
      <c r="BA237" s="122" t="s">
        <v>554</v>
      </c>
      <c r="BB237" s="121" t="s">
        <v>683</v>
      </c>
      <c r="BC237" s="120">
        <v>44208</v>
      </c>
      <c r="BD237" s="120">
        <v>44208</v>
      </c>
      <c r="BE237" s="119"/>
    </row>
    <row r="238" spans="1:57" s="104" customFormat="1" ht="105" x14ac:dyDescent="0.25">
      <c r="A238" s="121">
        <v>2020</v>
      </c>
      <c r="B238" s="120">
        <v>44105</v>
      </c>
      <c r="C238" s="120">
        <v>44196</v>
      </c>
      <c r="D238" s="121" t="s">
        <v>122</v>
      </c>
      <c r="E238" s="119" t="s">
        <v>693</v>
      </c>
      <c r="F238" s="119" t="s">
        <v>609</v>
      </c>
      <c r="G238" s="119">
        <v>57</v>
      </c>
      <c r="H238" s="122" t="s">
        <v>272</v>
      </c>
      <c r="I238" s="119" t="s">
        <v>654</v>
      </c>
      <c r="J238" s="119" t="s">
        <v>46</v>
      </c>
      <c r="K238" s="119" t="s">
        <v>46</v>
      </c>
      <c r="L238" s="119" t="s">
        <v>46</v>
      </c>
      <c r="M238" s="119" t="s">
        <v>707</v>
      </c>
      <c r="N238" s="119" t="s">
        <v>706</v>
      </c>
      <c r="O238" s="119">
        <v>38655000</v>
      </c>
      <c r="P238" s="121" t="s">
        <v>46</v>
      </c>
      <c r="Q238" s="121" t="s">
        <v>46</v>
      </c>
      <c r="R238" s="121" t="s">
        <v>46</v>
      </c>
      <c r="S238" s="121" t="s">
        <v>707</v>
      </c>
      <c r="T238" s="121" t="s">
        <v>706</v>
      </c>
      <c r="U238" s="119" t="s">
        <v>695</v>
      </c>
      <c r="V238" s="119" t="s">
        <v>169</v>
      </c>
      <c r="W238" s="119" t="s">
        <v>609</v>
      </c>
      <c r="X238" s="123">
        <v>44169</v>
      </c>
      <c r="Y238" s="121">
        <v>326250</v>
      </c>
      <c r="Z238" s="121">
        <v>326250</v>
      </c>
      <c r="AA238" s="121">
        <v>0</v>
      </c>
      <c r="AB238" s="121">
        <v>0</v>
      </c>
      <c r="AC238" s="117" t="s">
        <v>689</v>
      </c>
      <c r="AD238" s="117" t="s">
        <v>684</v>
      </c>
      <c r="AE238" s="117" t="s">
        <v>688</v>
      </c>
      <c r="AF238" s="117" t="s">
        <v>654</v>
      </c>
      <c r="AG238" s="117">
        <v>5798250</v>
      </c>
      <c r="AH238" s="123">
        <v>44169</v>
      </c>
      <c r="AI238" s="123">
        <v>44196</v>
      </c>
      <c r="AJ238" s="143" t="s">
        <v>918</v>
      </c>
      <c r="AK238" s="122" t="s">
        <v>257</v>
      </c>
      <c r="AL238" s="117" t="s">
        <v>687</v>
      </c>
      <c r="AM238" s="117" t="s">
        <v>686</v>
      </c>
      <c r="AN238" s="117" t="s">
        <v>685</v>
      </c>
      <c r="AO238" s="117" t="s">
        <v>142</v>
      </c>
      <c r="AP238" s="117" t="s">
        <v>48</v>
      </c>
      <c r="AQ238" s="117" t="s">
        <v>55</v>
      </c>
      <c r="AR238" s="121" t="s">
        <v>51</v>
      </c>
      <c r="AS238" s="117" t="s">
        <v>684</v>
      </c>
      <c r="AT238" s="117" t="s">
        <v>684</v>
      </c>
      <c r="AU238" s="117" t="s">
        <v>684</v>
      </c>
      <c r="AV238" s="122" t="s">
        <v>143</v>
      </c>
      <c r="AW238" s="121" t="s">
        <v>104</v>
      </c>
      <c r="AX238" s="122" t="s">
        <v>551</v>
      </c>
      <c r="AY238" s="122" t="s">
        <v>552</v>
      </c>
      <c r="AZ238" s="122" t="s">
        <v>553</v>
      </c>
      <c r="BA238" s="122" t="s">
        <v>554</v>
      </c>
      <c r="BB238" s="121" t="s">
        <v>683</v>
      </c>
      <c r="BC238" s="120">
        <v>44208</v>
      </c>
      <c r="BD238" s="120">
        <v>44208</v>
      </c>
      <c r="BE238" s="119"/>
    </row>
    <row r="239" spans="1:57" s="104" customFormat="1" ht="105" x14ac:dyDescent="0.25">
      <c r="A239" s="121">
        <v>2020</v>
      </c>
      <c r="B239" s="120">
        <v>44105</v>
      </c>
      <c r="C239" s="120">
        <v>44196</v>
      </c>
      <c r="D239" s="121" t="s">
        <v>122</v>
      </c>
      <c r="E239" s="119" t="s">
        <v>693</v>
      </c>
      <c r="F239" s="119" t="s">
        <v>610</v>
      </c>
      <c r="G239" s="119">
        <v>57</v>
      </c>
      <c r="H239" s="122" t="s">
        <v>272</v>
      </c>
      <c r="I239" s="119" t="s">
        <v>655</v>
      </c>
      <c r="J239" s="119" t="s">
        <v>46</v>
      </c>
      <c r="K239" s="119" t="s">
        <v>46</v>
      </c>
      <c r="L239" s="119" t="s">
        <v>46</v>
      </c>
      <c r="M239" s="119" t="s">
        <v>156</v>
      </c>
      <c r="N239" s="119" t="s">
        <v>77</v>
      </c>
      <c r="O239" s="119">
        <v>326250</v>
      </c>
      <c r="P239" s="121" t="s">
        <v>46</v>
      </c>
      <c r="Q239" s="121" t="s">
        <v>46</v>
      </c>
      <c r="R239" s="121" t="s">
        <v>46</v>
      </c>
      <c r="S239" s="121" t="s">
        <v>156</v>
      </c>
      <c r="T239" s="121" t="s">
        <v>77</v>
      </c>
      <c r="U239" s="119" t="s">
        <v>695</v>
      </c>
      <c r="V239" s="119" t="s">
        <v>169</v>
      </c>
      <c r="W239" s="119" t="s">
        <v>610</v>
      </c>
      <c r="X239" s="123">
        <v>44176</v>
      </c>
      <c r="Y239" s="121">
        <v>4609840</v>
      </c>
      <c r="Z239" s="121">
        <v>4609840</v>
      </c>
      <c r="AA239" s="121">
        <v>0</v>
      </c>
      <c r="AB239" s="121">
        <v>0</v>
      </c>
      <c r="AC239" s="117" t="s">
        <v>689</v>
      </c>
      <c r="AD239" s="117" t="s">
        <v>684</v>
      </c>
      <c r="AE239" s="117" t="s">
        <v>688</v>
      </c>
      <c r="AF239" s="117" t="s">
        <v>655</v>
      </c>
      <c r="AG239" s="117">
        <v>48937.5</v>
      </c>
      <c r="AH239" s="123">
        <v>44169</v>
      </c>
      <c r="AI239" s="123">
        <v>44196</v>
      </c>
      <c r="AJ239" s="143" t="s">
        <v>919</v>
      </c>
      <c r="AK239" s="122" t="s">
        <v>257</v>
      </c>
      <c r="AL239" s="117" t="s">
        <v>687</v>
      </c>
      <c r="AM239" s="117" t="s">
        <v>686</v>
      </c>
      <c r="AN239" s="117" t="s">
        <v>685</v>
      </c>
      <c r="AO239" s="117" t="s">
        <v>142</v>
      </c>
      <c r="AP239" s="117" t="s">
        <v>48</v>
      </c>
      <c r="AQ239" s="117" t="s">
        <v>55</v>
      </c>
      <c r="AR239" s="121" t="s">
        <v>51</v>
      </c>
      <c r="AS239" s="117" t="s">
        <v>684</v>
      </c>
      <c r="AT239" s="117" t="s">
        <v>684</v>
      </c>
      <c r="AU239" s="117" t="s">
        <v>684</v>
      </c>
      <c r="AV239" s="122" t="s">
        <v>143</v>
      </c>
      <c r="AW239" s="121" t="s">
        <v>104</v>
      </c>
      <c r="AX239" s="122" t="s">
        <v>551</v>
      </c>
      <c r="AY239" s="122" t="s">
        <v>552</v>
      </c>
      <c r="AZ239" s="122" t="s">
        <v>553</v>
      </c>
      <c r="BA239" s="122" t="s">
        <v>554</v>
      </c>
      <c r="BB239" s="121" t="s">
        <v>683</v>
      </c>
      <c r="BC239" s="120">
        <v>44208</v>
      </c>
      <c r="BD239" s="120">
        <v>44208</v>
      </c>
      <c r="BE239" s="119"/>
    </row>
    <row r="240" spans="1:57" s="104" customFormat="1" ht="105" x14ac:dyDescent="0.25">
      <c r="A240" s="121">
        <v>2020</v>
      </c>
      <c r="B240" s="120">
        <v>44105</v>
      </c>
      <c r="C240" s="120">
        <v>44196</v>
      </c>
      <c r="D240" s="121" t="s">
        <v>122</v>
      </c>
      <c r="E240" s="119" t="s">
        <v>693</v>
      </c>
      <c r="F240" s="119" t="s">
        <v>611</v>
      </c>
      <c r="G240" s="119">
        <v>57</v>
      </c>
      <c r="H240" s="122" t="s">
        <v>272</v>
      </c>
      <c r="I240" s="119" t="s">
        <v>656</v>
      </c>
      <c r="J240" s="119" t="s">
        <v>46</v>
      </c>
      <c r="K240" s="119" t="s">
        <v>46</v>
      </c>
      <c r="L240" s="119" t="s">
        <v>46</v>
      </c>
      <c r="M240" s="119" t="s">
        <v>712</v>
      </c>
      <c r="N240" s="119" t="s">
        <v>711</v>
      </c>
      <c r="O240" s="119">
        <v>4609840</v>
      </c>
      <c r="P240" s="121" t="s">
        <v>46</v>
      </c>
      <c r="Q240" s="121" t="s">
        <v>46</v>
      </c>
      <c r="R240" s="121" t="s">
        <v>46</v>
      </c>
      <c r="S240" s="121" t="s">
        <v>712</v>
      </c>
      <c r="T240" s="121" t="s">
        <v>711</v>
      </c>
      <c r="U240" s="119" t="s">
        <v>695</v>
      </c>
      <c r="V240" s="119" t="s">
        <v>169</v>
      </c>
      <c r="W240" s="119" t="s">
        <v>611</v>
      </c>
      <c r="X240" s="123">
        <v>44176</v>
      </c>
      <c r="Y240" s="121">
        <v>16942540</v>
      </c>
      <c r="Z240" s="121">
        <v>16942540</v>
      </c>
      <c r="AA240" s="121">
        <v>0</v>
      </c>
      <c r="AB240" s="121">
        <v>0</v>
      </c>
      <c r="AC240" s="117" t="s">
        <v>689</v>
      </c>
      <c r="AD240" s="117" t="s">
        <v>684</v>
      </c>
      <c r="AE240" s="117" t="s">
        <v>688</v>
      </c>
      <c r="AF240" s="117" t="s">
        <v>656</v>
      </c>
      <c r="AG240" s="117">
        <v>691476</v>
      </c>
      <c r="AH240" s="123">
        <v>44176</v>
      </c>
      <c r="AI240" s="123">
        <v>44196</v>
      </c>
      <c r="AJ240" s="143" t="s">
        <v>920</v>
      </c>
      <c r="AK240" s="122" t="s">
        <v>267</v>
      </c>
      <c r="AL240" s="117" t="s">
        <v>687</v>
      </c>
      <c r="AM240" s="117" t="s">
        <v>686</v>
      </c>
      <c r="AN240" s="117" t="s">
        <v>685</v>
      </c>
      <c r="AO240" s="117" t="s">
        <v>142</v>
      </c>
      <c r="AP240" s="117" t="s">
        <v>48</v>
      </c>
      <c r="AQ240" s="117" t="s">
        <v>55</v>
      </c>
      <c r="AR240" s="121" t="s">
        <v>51</v>
      </c>
      <c r="AS240" s="117" t="s">
        <v>684</v>
      </c>
      <c r="AT240" s="117" t="s">
        <v>684</v>
      </c>
      <c r="AU240" s="117" t="s">
        <v>684</v>
      </c>
      <c r="AV240" s="122" t="s">
        <v>143</v>
      </c>
      <c r="AW240" s="117" t="s">
        <v>104</v>
      </c>
      <c r="AX240" s="122" t="s">
        <v>551</v>
      </c>
      <c r="AY240" s="122" t="s">
        <v>552</v>
      </c>
      <c r="AZ240" s="122" t="s">
        <v>553</v>
      </c>
      <c r="BA240" s="122" t="s">
        <v>554</v>
      </c>
      <c r="BB240" s="117" t="s">
        <v>683</v>
      </c>
      <c r="BC240" s="123">
        <v>44208</v>
      </c>
      <c r="BD240" s="123">
        <v>44208</v>
      </c>
      <c r="BE240" s="119"/>
    </row>
    <row r="241" spans="1:57" s="104" customFormat="1" ht="105" x14ac:dyDescent="0.25">
      <c r="A241" s="121">
        <v>2020</v>
      </c>
      <c r="B241" s="120">
        <v>44105</v>
      </c>
      <c r="C241" s="120">
        <v>44196</v>
      </c>
      <c r="D241" s="121" t="s">
        <v>122</v>
      </c>
      <c r="E241" s="119" t="s">
        <v>693</v>
      </c>
      <c r="F241" s="119" t="s">
        <v>612</v>
      </c>
      <c r="G241" s="119">
        <v>57</v>
      </c>
      <c r="H241" s="122" t="s">
        <v>272</v>
      </c>
      <c r="I241" s="119" t="s">
        <v>657</v>
      </c>
      <c r="J241" s="119" t="s">
        <v>46</v>
      </c>
      <c r="K241" s="119" t="s">
        <v>46</v>
      </c>
      <c r="L241" s="119" t="s">
        <v>46</v>
      </c>
      <c r="M241" s="119" t="s">
        <v>707</v>
      </c>
      <c r="N241" s="119" t="s">
        <v>706</v>
      </c>
      <c r="O241" s="119">
        <v>16942540</v>
      </c>
      <c r="P241" s="121" t="s">
        <v>46</v>
      </c>
      <c r="Q241" s="121" t="s">
        <v>46</v>
      </c>
      <c r="R241" s="121" t="s">
        <v>46</v>
      </c>
      <c r="S241" s="121" t="s">
        <v>707</v>
      </c>
      <c r="T241" s="121" t="s">
        <v>706</v>
      </c>
      <c r="U241" s="119" t="s">
        <v>695</v>
      </c>
      <c r="V241" s="119" t="s">
        <v>169</v>
      </c>
      <c r="W241" s="119" t="s">
        <v>612</v>
      </c>
      <c r="X241" s="123">
        <v>44179</v>
      </c>
      <c r="Y241" s="121">
        <v>1702377.04</v>
      </c>
      <c r="Z241" s="121">
        <v>1974757.37</v>
      </c>
      <c r="AA241" s="121">
        <v>0</v>
      </c>
      <c r="AB241" s="121">
        <v>0</v>
      </c>
      <c r="AC241" s="117" t="s">
        <v>689</v>
      </c>
      <c r="AD241" s="117" t="s">
        <v>684</v>
      </c>
      <c r="AE241" s="117" t="s">
        <v>688</v>
      </c>
      <c r="AF241" s="117" t="s">
        <v>657</v>
      </c>
      <c r="AG241" s="117">
        <v>2541381</v>
      </c>
      <c r="AH241" s="123">
        <v>44176</v>
      </c>
      <c r="AI241" s="123">
        <v>44196</v>
      </c>
      <c r="AJ241" s="143" t="s">
        <v>921</v>
      </c>
      <c r="AK241" s="122" t="s">
        <v>257</v>
      </c>
      <c r="AL241" s="117" t="s">
        <v>687</v>
      </c>
      <c r="AM241" s="117" t="s">
        <v>686</v>
      </c>
      <c r="AN241" s="117" t="s">
        <v>685</v>
      </c>
      <c r="AO241" s="117" t="s">
        <v>142</v>
      </c>
      <c r="AP241" s="117" t="s">
        <v>48</v>
      </c>
      <c r="AQ241" s="117" t="s">
        <v>55</v>
      </c>
      <c r="AR241" s="121" t="s">
        <v>51</v>
      </c>
      <c r="AS241" s="117" t="s">
        <v>684</v>
      </c>
      <c r="AT241" s="117" t="s">
        <v>684</v>
      </c>
      <c r="AU241" s="117" t="s">
        <v>684</v>
      </c>
      <c r="AV241" s="122" t="s">
        <v>143</v>
      </c>
      <c r="AW241" s="121" t="s">
        <v>104</v>
      </c>
      <c r="AX241" s="122" t="s">
        <v>551</v>
      </c>
      <c r="AY241" s="122" t="s">
        <v>552</v>
      </c>
      <c r="AZ241" s="122" t="s">
        <v>553</v>
      </c>
      <c r="BA241" s="122" t="s">
        <v>554</v>
      </c>
      <c r="BB241" s="121" t="s">
        <v>683</v>
      </c>
      <c r="BC241" s="120">
        <v>44208</v>
      </c>
      <c r="BD241" s="120">
        <v>44208</v>
      </c>
      <c r="BE241" s="119"/>
    </row>
    <row r="242" spans="1:57" s="104" customFormat="1" ht="105" x14ac:dyDescent="0.25">
      <c r="A242" s="121">
        <v>2020</v>
      </c>
      <c r="B242" s="120">
        <v>44105</v>
      </c>
      <c r="C242" s="120">
        <v>44196</v>
      </c>
      <c r="D242" s="121" t="s">
        <v>122</v>
      </c>
      <c r="E242" s="119" t="s">
        <v>693</v>
      </c>
      <c r="F242" s="119" t="s">
        <v>613</v>
      </c>
      <c r="G242" s="119">
        <v>57</v>
      </c>
      <c r="H242" s="122" t="s">
        <v>272</v>
      </c>
      <c r="I242" s="119" t="s">
        <v>658</v>
      </c>
      <c r="J242" s="119" t="s">
        <v>46</v>
      </c>
      <c r="K242" s="119" t="s">
        <v>46</v>
      </c>
      <c r="L242" s="119" t="s">
        <v>46</v>
      </c>
      <c r="M242" s="119" t="s">
        <v>156</v>
      </c>
      <c r="N242" s="119" t="s">
        <v>77</v>
      </c>
      <c r="O242" s="119">
        <v>1974757.37</v>
      </c>
      <c r="P242" s="121" t="s">
        <v>46</v>
      </c>
      <c r="Q242" s="121" t="s">
        <v>46</v>
      </c>
      <c r="R242" s="121" t="s">
        <v>46</v>
      </c>
      <c r="S242" s="121" t="s">
        <v>156</v>
      </c>
      <c r="T242" s="121" t="s">
        <v>77</v>
      </c>
      <c r="U242" s="119" t="s">
        <v>695</v>
      </c>
      <c r="V242" s="119" t="s">
        <v>169</v>
      </c>
      <c r="W242" s="119" t="s">
        <v>613</v>
      </c>
      <c r="X242" s="123">
        <v>44169</v>
      </c>
      <c r="Y242" s="121">
        <v>200977.00000000003</v>
      </c>
      <c r="Z242" s="121">
        <v>233133.32</v>
      </c>
      <c r="AA242" s="121">
        <v>0</v>
      </c>
      <c r="AB242" s="121">
        <v>0</v>
      </c>
      <c r="AC242" s="117" t="s">
        <v>689</v>
      </c>
      <c r="AD242" s="117" t="s">
        <v>684</v>
      </c>
      <c r="AE242" s="117" t="s">
        <v>688</v>
      </c>
      <c r="AF242" s="117" t="s">
        <v>658</v>
      </c>
      <c r="AG242" s="117">
        <v>255356.55599999998</v>
      </c>
      <c r="AH242" s="123">
        <v>44179</v>
      </c>
      <c r="AI242" s="123">
        <v>44183</v>
      </c>
      <c r="AJ242" s="143" t="s">
        <v>922</v>
      </c>
      <c r="AK242" s="122" t="s">
        <v>257</v>
      </c>
      <c r="AL242" s="117" t="s">
        <v>687</v>
      </c>
      <c r="AM242" s="117" t="s">
        <v>686</v>
      </c>
      <c r="AN242" s="117" t="s">
        <v>685</v>
      </c>
      <c r="AO242" s="117" t="s">
        <v>142</v>
      </c>
      <c r="AP242" s="117" t="s">
        <v>48</v>
      </c>
      <c r="AQ242" s="117" t="s">
        <v>55</v>
      </c>
      <c r="AR242" s="121" t="s">
        <v>51</v>
      </c>
      <c r="AS242" s="117" t="s">
        <v>684</v>
      </c>
      <c r="AT242" s="117" t="s">
        <v>684</v>
      </c>
      <c r="AU242" s="117" t="s">
        <v>684</v>
      </c>
      <c r="AV242" s="122" t="s">
        <v>143</v>
      </c>
      <c r="AW242" s="121" t="s">
        <v>104</v>
      </c>
      <c r="AX242" s="122" t="s">
        <v>551</v>
      </c>
      <c r="AY242" s="122" t="s">
        <v>552</v>
      </c>
      <c r="AZ242" s="121" t="s">
        <v>553</v>
      </c>
      <c r="BA242" s="122" t="s">
        <v>554</v>
      </c>
      <c r="BB242" s="121" t="s">
        <v>683</v>
      </c>
      <c r="BC242" s="120">
        <v>44208</v>
      </c>
      <c r="BD242" s="120">
        <v>44208</v>
      </c>
      <c r="BE242" s="119"/>
    </row>
    <row r="243" spans="1:57" s="104" customFormat="1" ht="24" x14ac:dyDescent="0.25">
      <c r="A243" s="341">
        <v>2020</v>
      </c>
      <c r="B243" s="344">
        <v>44105</v>
      </c>
      <c r="C243" s="344">
        <v>44196</v>
      </c>
      <c r="D243" s="341" t="s">
        <v>122</v>
      </c>
      <c r="E243" s="366" t="s">
        <v>693</v>
      </c>
      <c r="F243" s="366" t="s">
        <v>614</v>
      </c>
      <c r="G243" s="366">
        <v>57</v>
      </c>
      <c r="H243" s="345" t="s">
        <v>272</v>
      </c>
      <c r="I243" s="366" t="s">
        <v>659</v>
      </c>
      <c r="J243" s="119" t="s">
        <v>80</v>
      </c>
      <c r="K243" s="119" t="s">
        <v>792</v>
      </c>
      <c r="L243" s="119" t="s">
        <v>82</v>
      </c>
      <c r="M243" s="119" t="s">
        <v>83</v>
      </c>
      <c r="N243" s="119" t="s">
        <v>75</v>
      </c>
      <c r="O243" s="119">
        <v>233133.32</v>
      </c>
      <c r="P243" s="341" t="s">
        <v>793</v>
      </c>
      <c r="Q243" s="341" t="s">
        <v>792</v>
      </c>
      <c r="R243" s="341" t="s">
        <v>82</v>
      </c>
      <c r="S243" s="341" t="s">
        <v>696</v>
      </c>
      <c r="T243" s="341" t="s">
        <v>75</v>
      </c>
      <c r="U243" s="366" t="s">
        <v>695</v>
      </c>
      <c r="V243" s="366" t="s">
        <v>169</v>
      </c>
      <c r="W243" s="366" t="s">
        <v>614</v>
      </c>
      <c r="X243" s="357">
        <v>44180</v>
      </c>
      <c r="Y243" s="341">
        <v>191133.62</v>
      </c>
      <c r="Z243" s="341">
        <v>221715</v>
      </c>
      <c r="AA243" s="341">
        <v>22171.5</v>
      </c>
      <c r="AB243" s="341">
        <v>221715</v>
      </c>
      <c r="AC243" s="353" t="s">
        <v>689</v>
      </c>
      <c r="AD243" s="353" t="s">
        <v>684</v>
      </c>
      <c r="AE243" s="353" t="s">
        <v>688</v>
      </c>
      <c r="AF243" s="353" t="s">
        <v>659</v>
      </c>
      <c r="AG243" s="353">
        <v>30146.550000000003</v>
      </c>
      <c r="AH243" s="357">
        <v>44169</v>
      </c>
      <c r="AI243" s="357">
        <v>44172</v>
      </c>
      <c r="AJ243" s="260" t="s">
        <v>871</v>
      </c>
      <c r="AK243" s="345" t="s">
        <v>257</v>
      </c>
      <c r="AL243" s="353" t="s">
        <v>687</v>
      </c>
      <c r="AM243" s="353" t="s">
        <v>686</v>
      </c>
      <c r="AN243" s="353" t="s">
        <v>685</v>
      </c>
      <c r="AO243" s="353" t="s">
        <v>142</v>
      </c>
      <c r="AP243" s="353" t="s">
        <v>48</v>
      </c>
      <c r="AQ243" s="353" t="s">
        <v>55</v>
      </c>
      <c r="AR243" s="341" t="s">
        <v>51</v>
      </c>
      <c r="AS243" s="353" t="s">
        <v>684</v>
      </c>
      <c r="AT243" s="353" t="s">
        <v>684</v>
      </c>
      <c r="AU243" s="353" t="s">
        <v>684</v>
      </c>
      <c r="AV243" s="345" t="s">
        <v>143</v>
      </c>
      <c r="AW243" s="341" t="s">
        <v>104</v>
      </c>
      <c r="AX243" s="345" t="s">
        <v>551</v>
      </c>
      <c r="AY243" s="345" t="s">
        <v>552</v>
      </c>
      <c r="AZ243" s="345" t="s">
        <v>553</v>
      </c>
      <c r="BA243" s="345" t="s">
        <v>554</v>
      </c>
      <c r="BB243" s="341" t="s">
        <v>683</v>
      </c>
      <c r="BC243" s="344">
        <v>44208</v>
      </c>
      <c r="BD243" s="344">
        <v>44208</v>
      </c>
      <c r="BE243" s="366"/>
    </row>
    <row r="244" spans="1:57" s="104" customFormat="1" ht="84" x14ac:dyDescent="0.25">
      <c r="A244" s="342"/>
      <c r="B244" s="342"/>
      <c r="C244" s="342"/>
      <c r="D244" s="342"/>
      <c r="E244" s="342"/>
      <c r="F244" s="342"/>
      <c r="G244" s="342"/>
      <c r="H244" s="346"/>
      <c r="I244" s="342"/>
      <c r="J244" s="119" t="s">
        <v>46</v>
      </c>
      <c r="K244" s="119" t="s">
        <v>46</v>
      </c>
      <c r="L244" s="119" t="s">
        <v>46</v>
      </c>
      <c r="M244" s="119" t="s">
        <v>791</v>
      </c>
      <c r="N244" s="119" t="s">
        <v>790</v>
      </c>
      <c r="O244" s="119">
        <v>343197.6</v>
      </c>
      <c r="P244" s="342"/>
      <c r="Q244" s="342"/>
      <c r="R244" s="342"/>
      <c r="S244" s="342"/>
      <c r="T244" s="342"/>
      <c r="U244" s="342"/>
      <c r="V244" s="342"/>
      <c r="W244" s="342"/>
      <c r="X244" s="342"/>
      <c r="Y244" s="342"/>
      <c r="Z244" s="342"/>
      <c r="AA244" s="342"/>
      <c r="AB244" s="342"/>
      <c r="AC244" s="342"/>
      <c r="AD244" s="342"/>
      <c r="AE244" s="342"/>
      <c r="AF244" s="342"/>
      <c r="AG244" s="342"/>
      <c r="AH244" s="342"/>
      <c r="AI244" s="342"/>
      <c r="AJ244" s="355"/>
      <c r="AK244" s="342"/>
      <c r="AL244" s="342"/>
      <c r="AM244" s="342"/>
      <c r="AN244" s="342"/>
      <c r="AO244" s="342"/>
      <c r="AP244" s="342"/>
      <c r="AQ244" s="342"/>
      <c r="AR244" s="342"/>
      <c r="AS244" s="342"/>
      <c r="AT244" s="342"/>
      <c r="AU244" s="342"/>
      <c r="AV244" s="342"/>
      <c r="AW244" s="342"/>
      <c r="AX244" s="342"/>
      <c r="AY244" s="342"/>
      <c r="AZ244" s="342"/>
      <c r="BA244" s="342"/>
      <c r="BB244" s="342"/>
      <c r="BC244" s="342"/>
      <c r="BD244" s="342"/>
      <c r="BE244" s="342"/>
    </row>
    <row r="245" spans="1:57" s="104" customFormat="1" ht="84" x14ac:dyDescent="0.25">
      <c r="A245" s="343"/>
      <c r="B245" s="343"/>
      <c r="C245" s="343"/>
      <c r="D245" s="343"/>
      <c r="E245" s="343"/>
      <c r="F245" s="343"/>
      <c r="G245" s="343"/>
      <c r="H245" s="347"/>
      <c r="I245" s="343"/>
      <c r="J245" s="119" t="s">
        <v>46</v>
      </c>
      <c r="K245" s="119" t="s">
        <v>46</v>
      </c>
      <c r="L245" s="119" t="s">
        <v>46</v>
      </c>
      <c r="M245" s="119" t="s">
        <v>789</v>
      </c>
      <c r="N245" s="119" t="s">
        <v>788</v>
      </c>
      <c r="O245" s="119">
        <v>358933</v>
      </c>
      <c r="P245" s="343"/>
      <c r="Q245" s="343"/>
      <c r="R245" s="343"/>
      <c r="S245" s="343"/>
      <c r="T245" s="343"/>
      <c r="U245" s="343"/>
      <c r="V245" s="343"/>
      <c r="W245" s="343"/>
      <c r="X245" s="343"/>
      <c r="Y245" s="343"/>
      <c r="Z245" s="343"/>
      <c r="AA245" s="343"/>
      <c r="AB245" s="343"/>
      <c r="AC245" s="343"/>
      <c r="AD245" s="343"/>
      <c r="AE245" s="343"/>
      <c r="AF245" s="343"/>
      <c r="AG245" s="343"/>
      <c r="AH245" s="343"/>
      <c r="AI245" s="343"/>
      <c r="AJ245" s="356"/>
      <c r="AK245" s="343"/>
      <c r="AL245" s="343"/>
      <c r="AM245" s="343"/>
      <c r="AN245" s="343"/>
      <c r="AO245" s="343"/>
      <c r="AP245" s="343"/>
      <c r="AQ245" s="343"/>
      <c r="AR245" s="343"/>
      <c r="AS245" s="343"/>
      <c r="AT245" s="343"/>
      <c r="AU245" s="343"/>
      <c r="AV245" s="343"/>
      <c r="AW245" s="343"/>
      <c r="AX245" s="343"/>
      <c r="AY245" s="343"/>
      <c r="AZ245" s="343"/>
      <c r="BA245" s="343"/>
      <c r="BB245" s="343"/>
      <c r="BC245" s="343"/>
      <c r="BD245" s="343"/>
      <c r="BE245" s="343"/>
    </row>
    <row r="246" spans="1:57" s="104" customFormat="1" ht="105" x14ac:dyDescent="0.25">
      <c r="A246" s="121">
        <v>2020</v>
      </c>
      <c r="B246" s="120">
        <v>44105</v>
      </c>
      <c r="C246" s="120">
        <v>44196</v>
      </c>
      <c r="D246" s="121" t="s">
        <v>122</v>
      </c>
      <c r="E246" s="119" t="s">
        <v>693</v>
      </c>
      <c r="F246" s="119" t="s">
        <v>615</v>
      </c>
      <c r="G246" s="119">
        <v>57</v>
      </c>
      <c r="H246" s="122" t="s">
        <v>272</v>
      </c>
      <c r="I246" s="119" t="s">
        <v>787</v>
      </c>
      <c r="J246" s="119" t="s">
        <v>46</v>
      </c>
      <c r="K246" s="119" t="s">
        <v>46</v>
      </c>
      <c r="L246" s="119" t="s">
        <v>46</v>
      </c>
      <c r="M246" s="119" t="s">
        <v>156</v>
      </c>
      <c r="N246" s="119" t="s">
        <v>77</v>
      </c>
      <c r="O246" s="119">
        <v>4060000</v>
      </c>
      <c r="P246" s="121" t="s">
        <v>46</v>
      </c>
      <c r="Q246" s="121" t="s">
        <v>46</v>
      </c>
      <c r="R246" s="121" t="s">
        <v>46</v>
      </c>
      <c r="S246" s="121" t="s">
        <v>156</v>
      </c>
      <c r="T246" s="121" t="s">
        <v>77</v>
      </c>
      <c r="U246" s="119" t="s">
        <v>695</v>
      </c>
      <c r="V246" s="119" t="s">
        <v>169</v>
      </c>
      <c r="W246" s="119" t="s">
        <v>615</v>
      </c>
      <c r="X246" s="123">
        <v>44169</v>
      </c>
      <c r="Y246" s="121">
        <v>4060000</v>
      </c>
      <c r="Z246" s="121">
        <v>4060000</v>
      </c>
      <c r="AA246" s="121">
        <v>0</v>
      </c>
      <c r="AB246" s="121">
        <v>0</v>
      </c>
      <c r="AC246" s="117" t="s">
        <v>689</v>
      </c>
      <c r="AD246" s="117" t="s">
        <v>684</v>
      </c>
      <c r="AE246" s="117" t="s">
        <v>688</v>
      </c>
      <c r="AF246" s="117" t="s">
        <v>787</v>
      </c>
      <c r="AG246" s="117">
        <v>609000</v>
      </c>
      <c r="AH246" s="123">
        <v>44180</v>
      </c>
      <c r="AI246" s="123">
        <v>44196</v>
      </c>
      <c r="AJ246" s="143" t="s">
        <v>923</v>
      </c>
      <c r="AK246" s="122" t="s">
        <v>257</v>
      </c>
      <c r="AL246" s="117" t="s">
        <v>687</v>
      </c>
      <c r="AM246" s="117" t="s">
        <v>686</v>
      </c>
      <c r="AN246" s="117" t="s">
        <v>685</v>
      </c>
      <c r="AO246" s="117" t="s">
        <v>142</v>
      </c>
      <c r="AP246" s="117" t="s">
        <v>48</v>
      </c>
      <c r="AQ246" s="117" t="s">
        <v>55</v>
      </c>
      <c r="AR246" s="121" t="s">
        <v>51</v>
      </c>
      <c r="AS246" s="117" t="s">
        <v>684</v>
      </c>
      <c r="AT246" s="117" t="s">
        <v>684</v>
      </c>
      <c r="AU246" s="117" t="s">
        <v>684</v>
      </c>
      <c r="AV246" s="122" t="s">
        <v>143</v>
      </c>
      <c r="AW246" s="121" t="s">
        <v>104</v>
      </c>
      <c r="AX246" s="122" t="s">
        <v>551</v>
      </c>
      <c r="AY246" s="122" t="s">
        <v>552</v>
      </c>
      <c r="AZ246" s="121" t="s">
        <v>553</v>
      </c>
      <c r="BA246" s="122" t="s">
        <v>554</v>
      </c>
      <c r="BB246" s="121" t="s">
        <v>683</v>
      </c>
      <c r="BC246" s="120">
        <v>44208</v>
      </c>
      <c r="BD246" s="120">
        <v>44208</v>
      </c>
      <c r="BE246" s="119"/>
    </row>
    <row r="247" spans="1:57" s="104" customFormat="1" ht="105" x14ac:dyDescent="0.25">
      <c r="A247" s="121">
        <v>2020</v>
      </c>
      <c r="B247" s="120">
        <v>44105</v>
      </c>
      <c r="C247" s="120">
        <v>44196</v>
      </c>
      <c r="D247" s="121" t="s">
        <v>122</v>
      </c>
      <c r="E247" s="119" t="s">
        <v>693</v>
      </c>
      <c r="F247" s="119" t="s">
        <v>616</v>
      </c>
      <c r="G247" s="119">
        <v>57</v>
      </c>
      <c r="H247" s="122" t="s">
        <v>272</v>
      </c>
      <c r="I247" s="119" t="s">
        <v>786</v>
      </c>
      <c r="J247" s="119" t="s">
        <v>46</v>
      </c>
      <c r="K247" s="119" t="s">
        <v>46</v>
      </c>
      <c r="L247" s="119" t="s">
        <v>46</v>
      </c>
      <c r="M247" s="119" t="s">
        <v>138</v>
      </c>
      <c r="N247" s="119" t="s">
        <v>70</v>
      </c>
      <c r="O247" s="119">
        <v>221715</v>
      </c>
      <c r="P247" s="121" t="s">
        <v>46</v>
      </c>
      <c r="Q247" s="121" t="s">
        <v>46</v>
      </c>
      <c r="R247" s="121" t="s">
        <v>46</v>
      </c>
      <c r="S247" s="121" t="s">
        <v>138</v>
      </c>
      <c r="T247" s="121" t="s">
        <v>70</v>
      </c>
      <c r="U247" s="119" t="s">
        <v>690</v>
      </c>
      <c r="V247" s="119" t="s">
        <v>169</v>
      </c>
      <c r="W247" s="119" t="s">
        <v>616</v>
      </c>
      <c r="X247" s="123">
        <v>44169</v>
      </c>
      <c r="Y247" s="121">
        <v>191133.62</v>
      </c>
      <c r="Z247" s="121">
        <v>221715</v>
      </c>
      <c r="AA247" s="121">
        <v>22171.5</v>
      </c>
      <c r="AB247" s="121">
        <v>221715</v>
      </c>
      <c r="AC247" s="117" t="s">
        <v>689</v>
      </c>
      <c r="AD247" s="117" t="s">
        <v>684</v>
      </c>
      <c r="AE247" s="117" t="s">
        <v>688</v>
      </c>
      <c r="AF247" s="117" t="s">
        <v>786</v>
      </c>
      <c r="AG247" s="117">
        <v>28670.042999999998</v>
      </c>
      <c r="AH247" s="123">
        <v>44169</v>
      </c>
      <c r="AI247" s="123">
        <v>44196</v>
      </c>
      <c r="AJ247" s="138" t="s">
        <v>871</v>
      </c>
      <c r="AK247" s="122" t="s">
        <v>257</v>
      </c>
      <c r="AL247" s="117" t="s">
        <v>687</v>
      </c>
      <c r="AM247" s="117" t="s">
        <v>686</v>
      </c>
      <c r="AN247" s="117" t="s">
        <v>685</v>
      </c>
      <c r="AO247" s="117" t="s">
        <v>142</v>
      </c>
      <c r="AP247" s="117" t="s">
        <v>48</v>
      </c>
      <c r="AQ247" s="117" t="s">
        <v>55</v>
      </c>
      <c r="AR247" s="121" t="s">
        <v>51</v>
      </c>
      <c r="AS247" s="117" t="s">
        <v>684</v>
      </c>
      <c r="AT247" s="117" t="s">
        <v>684</v>
      </c>
      <c r="AU247" s="117" t="s">
        <v>684</v>
      </c>
      <c r="AV247" s="122" t="s">
        <v>143</v>
      </c>
      <c r="AW247" s="117" t="s">
        <v>104</v>
      </c>
      <c r="AX247" s="122" t="s">
        <v>551</v>
      </c>
      <c r="AY247" s="122" t="s">
        <v>552</v>
      </c>
      <c r="AZ247" s="122" t="s">
        <v>553</v>
      </c>
      <c r="BA247" s="122" t="s">
        <v>554</v>
      </c>
      <c r="BB247" s="117" t="s">
        <v>683</v>
      </c>
      <c r="BC247" s="123">
        <v>44208</v>
      </c>
      <c r="BD247" s="123">
        <v>44208</v>
      </c>
      <c r="BE247" s="119"/>
    </row>
    <row r="248" spans="1:57" s="104" customFormat="1" ht="105" x14ac:dyDescent="0.25">
      <c r="A248" s="121">
        <v>2020</v>
      </c>
      <c r="B248" s="120">
        <v>44105</v>
      </c>
      <c r="C248" s="120">
        <v>44196</v>
      </c>
      <c r="D248" s="121" t="s">
        <v>122</v>
      </c>
      <c r="E248" s="119" t="s">
        <v>693</v>
      </c>
      <c r="F248" s="119" t="s">
        <v>617</v>
      </c>
      <c r="G248" s="119">
        <v>57</v>
      </c>
      <c r="H248" s="122" t="s">
        <v>272</v>
      </c>
      <c r="I248" s="119" t="s">
        <v>649</v>
      </c>
      <c r="J248" s="119" t="s">
        <v>46</v>
      </c>
      <c r="K248" s="119" t="s">
        <v>46</v>
      </c>
      <c r="L248" s="119" t="s">
        <v>46</v>
      </c>
      <c r="M248" s="119" t="s">
        <v>154</v>
      </c>
      <c r="N248" s="119" t="s">
        <v>98</v>
      </c>
      <c r="O248" s="119">
        <v>85840</v>
      </c>
      <c r="P248" s="121" t="s">
        <v>46</v>
      </c>
      <c r="Q248" s="121" t="s">
        <v>46</v>
      </c>
      <c r="R248" s="121" t="s">
        <v>46</v>
      </c>
      <c r="S248" s="121" t="s">
        <v>154</v>
      </c>
      <c r="T248" s="121" t="s">
        <v>98</v>
      </c>
      <c r="U248" s="119" t="s">
        <v>690</v>
      </c>
      <c r="V248" s="119" t="s">
        <v>169</v>
      </c>
      <c r="W248" s="119" t="s">
        <v>617</v>
      </c>
      <c r="X248" s="123">
        <v>44169</v>
      </c>
      <c r="Y248" s="121">
        <v>74000</v>
      </c>
      <c r="Z248" s="121">
        <v>85840</v>
      </c>
      <c r="AA248" s="121">
        <v>0</v>
      </c>
      <c r="AB248" s="121">
        <v>0</v>
      </c>
      <c r="AC248" s="117" t="s">
        <v>689</v>
      </c>
      <c r="AD248" s="117" t="s">
        <v>684</v>
      </c>
      <c r="AE248" s="117" t="s">
        <v>688</v>
      </c>
      <c r="AF248" s="117" t="s">
        <v>649</v>
      </c>
      <c r="AG248" s="117">
        <v>11100</v>
      </c>
      <c r="AH248" s="123">
        <v>44169</v>
      </c>
      <c r="AI248" s="123">
        <v>44196</v>
      </c>
      <c r="AJ248" s="143" t="s">
        <v>924</v>
      </c>
      <c r="AK248" s="122" t="s">
        <v>257</v>
      </c>
      <c r="AL248" s="117" t="s">
        <v>687</v>
      </c>
      <c r="AM248" s="117" t="s">
        <v>686</v>
      </c>
      <c r="AN248" s="117" t="s">
        <v>685</v>
      </c>
      <c r="AO248" s="117" t="s">
        <v>142</v>
      </c>
      <c r="AP248" s="117" t="s">
        <v>48</v>
      </c>
      <c r="AQ248" s="117" t="s">
        <v>55</v>
      </c>
      <c r="AR248" s="121" t="s">
        <v>51</v>
      </c>
      <c r="AS248" s="117" t="s">
        <v>684</v>
      </c>
      <c r="AT248" s="117" t="s">
        <v>684</v>
      </c>
      <c r="AU248" s="117" t="s">
        <v>684</v>
      </c>
      <c r="AV248" s="122" t="s">
        <v>143</v>
      </c>
      <c r="AW248" s="121" t="s">
        <v>104</v>
      </c>
      <c r="AX248" s="122" t="s">
        <v>551</v>
      </c>
      <c r="AY248" s="122" t="s">
        <v>552</v>
      </c>
      <c r="AZ248" s="122" t="s">
        <v>553</v>
      </c>
      <c r="BA248" s="122" t="s">
        <v>554</v>
      </c>
      <c r="BB248" s="121" t="s">
        <v>683</v>
      </c>
      <c r="BC248" s="120">
        <v>44208</v>
      </c>
      <c r="BD248" s="120">
        <v>44208</v>
      </c>
      <c r="BE248" s="119"/>
    </row>
    <row r="249" spans="1:57" s="104" customFormat="1" ht="105" x14ac:dyDescent="0.25">
      <c r="A249" s="121">
        <v>2020</v>
      </c>
      <c r="B249" s="120">
        <v>44105</v>
      </c>
      <c r="C249" s="120">
        <v>44196</v>
      </c>
      <c r="D249" s="121" t="s">
        <v>122</v>
      </c>
      <c r="E249" s="119" t="s">
        <v>693</v>
      </c>
      <c r="F249" s="119" t="s">
        <v>618</v>
      </c>
      <c r="G249" s="119">
        <v>57</v>
      </c>
      <c r="H249" s="122" t="s">
        <v>272</v>
      </c>
      <c r="I249" s="119" t="s">
        <v>785</v>
      </c>
      <c r="J249" s="119" t="s">
        <v>46</v>
      </c>
      <c r="K249" s="119" t="s">
        <v>46</v>
      </c>
      <c r="L249" s="119" t="s">
        <v>46</v>
      </c>
      <c r="M249" s="119" t="s">
        <v>692</v>
      </c>
      <c r="N249" s="119" t="s">
        <v>691</v>
      </c>
      <c r="O249" s="119">
        <v>118308.4</v>
      </c>
      <c r="P249" s="121" t="s">
        <v>46</v>
      </c>
      <c r="Q249" s="121" t="s">
        <v>46</v>
      </c>
      <c r="R249" s="121" t="s">
        <v>46</v>
      </c>
      <c r="S249" s="121" t="s">
        <v>692</v>
      </c>
      <c r="T249" s="121" t="s">
        <v>691</v>
      </c>
      <c r="U249" s="119" t="s">
        <v>690</v>
      </c>
      <c r="V249" s="119" t="s">
        <v>169</v>
      </c>
      <c r="W249" s="119" t="s">
        <v>618</v>
      </c>
      <c r="X249" s="123">
        <v>44169</v>
      </c>
      <c r="Y249" s="121">
        <v>101990</v>
      </c>
      <c r="Z249" s="121">
        <v>118308.4</v>
      </c>
      <c r="AA249" s="121">
        <v>0</v>
      </c>
      <c r="AB249" s="121">
        <v>0</v>
      </c>
      <c r="AC249" s="117" t="s">
        <v>689</v>
      </c>
      <c r="AD249" s="117" t="s">
        <v>684</v>
      </c>
      <c r="AE249" s="117" t="s">
        <v>688</v>
      </c>
      <c r="AF249" s="117" t="s">
        <v>785</v>
      </c>
      <c r="AG249" s="117">
        <v>15298.5</v>
      </c>
      <c r="AH249" s="123">
        <v>44169</v>
      </c>
      <c r="AI249" s="123">
        <v>44196</v>
      </c>
      <c r="AJ249" s="143" t="s">
        <v>925</v>
      </c>
      <c r="AK249" s="122" t="s">
        <v>257</v>
      </c>
      <c r="AL249" s="117" t="s">
        <v>687</v>
      </c>
      <c r="AM249" s="117" t="s">
        <v>686</v>
      </c>
      <c r="AN249" s="117" t="s">
        <v>685</v>
      </c>
      <c r="AO249" s="117" t="s">
        <v>142</v>
      </c>
      <c r="AP249" s="117" t="s">
        <v>48</v>
      </c>
      <c r="AQ249" s="117" t="s">
        <v>55</v>
      </c>
      <c r="AR249" s="121" t="s">
        <v>51</v>
      </c>
      <c r="AS249" s="117" t="s">
        <v>684</v>
      </c>
      <c r="AT249" s="117" t="s">
        <v>684</v>
      </c>
      <c r="AU249" s="117" t="s">
        <v>684</v>
      </c>
      <c r="AV249" s="122" t="s">
        <v>143</v>
      </c>
      <c r="AW249" s="121" t="s">
        <v>104</v>
      </c>
      <c r="AX249" s="122" t="s">
        <v>551</v>
      </c>
      <c r="AY249" s="122" t="s">
        <v>552</v>
      </c>
      <c r="AZ249" s="122" t="s">
        <v>553</v>
      </c>
      <c r="BA249" s="122" t="s">
        <v>554</v>
      </c>
      <c r="BB249" s="121" t="s">
        <v>683</v>
      </c>
      <c r="BC249" s="120">
        <v>44208</v>
      </c>
      <c r="BD249" s="120">
        <v>44208</v>
      </c>
      <c r="BE249" s="119"/>
    </row>
    <row r="250" spans="1:57" s="104" customFormat="1" ht="105" x14ac:dyDescent="0.25">
      <c r="A250" s="121">
        <v>2020</v>
      </c>
      <c r="B250" s="120">
        <v>44105</v>
      </c>
      <c r="C250" s="120">
        <v>44196</v>
      </c>
      <c r="D250" s="121" t="s">
        <v>122</v>
      </c>
      <c r="E250" s="119" t="s">
        <v>693</v>
      </c>
      <c r="F250" s="119" t="s">
        <v>619</v>
      </c>
      <c r="G250" s="119">
        <v>57</v>
      </c>
      <c r="H250" s="122" t="s">
        <v>272</v>
      </c>
      <c r="I250" s="119" t="s">
        <v>784</v>
      </c>
      <c r="J250" s="119" t="s">
        <v>46</v>
      </c>
      <c r="K250" s="119" t="s">
        <v>46</v>
      </c>
      <c r="L250" s="119" t="s">
        <v>46</v>
      </c>
      <c r="M250" s="119" t="s">
        <v>155</v>
      </c>
      <c r="N250" s="119" t="s">
        <v>77</v>
      </c>
      <c r="O250" s="119">
        <v>2417685</v>
      </c>
      <c r="P250" s="121" t="s">
        <v>46</v>
      </c>
      <c r="Q250" s="121" t="s">
        <v>46</v>
      </c>
      <c r="R250" s="121" t="s">
        <v>46</v>
      </c>
      <c r="S250" s="121" t="s">
        <v>155</v>
      </c>
      <c r="T250" s="121" t="s">
        <v>77</v>
      </c>
      <c r="U250" s="119" t="s">
        <v>695</v>
      </c>
      <c r="V250" s="119" t="s">
        <v>169</v>
      </c>
      <c r="W250" s="119" t="s">
        <v>619</v>
      </c>
      <c r="X250" s="123">
        <v>44182</v>
      </c>
      <c r="Y250" s="121">
        <v>2417685</v>
      </c>
      <c r="Z250" s="121">
        <v>2417685</v>
      </c>
      <c r="AA250" s="121">
        <v>0</v>
      </c>
      <c r="AB250" s="121">
        <v>0</v>
      </c>
      <c r="AC250" s="117" t="s">
        <v>689</v>
      </c>
      <c r="AD250" s="117" t="s">
        <v>684</v>
      </c>
      <c r="AE250" s="117" t="s">
        <v>688</v>
      </c>
      <c r="AF250" s="117" t="s">
        <v>784</v>
      </c>
      <c r="AG250" s="117">
        <v>362652.75</v>
      </c>
      <c r="AH250" s="123">
        <v>44169</v>
      </c>
      <c r="AI250" s="123">
        <v>44196</v>
      </c>
      <c r="AJ250" s="143" t="s">
        <v>926</v>
      </c>
      <c r="AK250" s="122" t="s">
        <v>257</v>
      </c>
      <c r="AL250" s="117" t="s">
        <v>687</v>
      </c>
      <c r="AM250" s="117" t="s">
        <v>686</v>
      </c>
      <c r="AN250" s="117" t="s">
        <v>685</v>
      </c>
      <c r="AO250" s="117" t="s">
        <v>142</v>
      </c>
      <c r="AP250" s="117" t="s">
        <v>48</v>
      </c>
      <c r="AQ250" s="117" t="s">
        <v>55</v>
      </c>
      <c r="AR250" s="121" t="s">
        <v>51</v>
      </c>
      <c r="AS250" s="117" t="s">
        <v>684</v>
      </c>
      <c r="AT250" s="117" t="s">
        <v>684</v>
      </c>
      <c r="AU250" s="117" t="s">
        <v>684</v>
      </c>
      <c r="AV250" s="122" t="s">
        <v>143</v>
      </c>
      <c r="AW250" s="121" t="s">
        <v>104</v>
      </c>
      <c r="AX250" s="122" t="s">
        <v>551</v>
      </c>
      <c r="AY250" s="122" t="s">
        <v>552</v>
      </c>
      <c r="AZ250" s="122" t="s">
        <v>553</v>
      </c>
      <c r="BA250" s="122" t="s">
        <v>554</v>
      </c>
      <c r="BB250" s="121" t="s">
        <v>683</v>
      </c>
      <c r="BC250" s="120">
        <v>44208</v>
      </c>
      <c r="BD250" s="120">
        <v>44208</v>
      </c>
      <c r="BE250" s="119"/>
    </row>
    <row r="251" spans="1:57" s="104" customFormat="1" ht="105" x14ac:dyDescent="0.25">
      <c r="A251" s="121">
        <v>2020</v>
      </c>
      <c r="B251" s="120">
        <v>44105</v>
      </c>
      <c r="C251" s="120">
        <v>44196</v>
      </c>
      <c r="D251" s="121" t="s">
        <v>122</v>
      </c>
      <c r="E251" s="119" t="s">
        <v>693</v>
      </c>
      <c r="F251" s="119" t="s">
        <v>620</v>
      </c>
      <c r="G251" s="119">
        <v>57</v>
      </c>
      <c r="H251" s="122" t="s">
        <v>272</v>
      </c>
      <c r="I251" s="119" t="s">
        <v>781</v>
      </c>
      <c r="J251" s="119" t="s">
        <v>46</v>
      </c>
      <c r="K251" s="119" t="s">
        <v>46</v>
      </c>
      <c r="L251" s="119" t="s">
        <v>46</v>
      </c>
      <c r="M251" s="119" t="s">
        <v>783</v>
      </c>
      <c r="N251" s="119" t="s">
        <v>782</v>
      </c>
      <c r="O251" s="119">
        <v>712800</v>
      </c>
      <c r="P251" s="121" t="s">
        <v>46</v>
      </c>
      <c r="Q251" s="121" t="s">
        <v>46</v>
      </c>
      <c r="R251" s="121" t="s">
        <v>46</v>
      </c>
      <c r="S251" s="121" t="s">
        <v>783</v>
      </c>
      <c r="T251" s="121" t="s">
        <v>782</v>
      </c>
      <c r="U251" s="119" t="s">
        <v>695</v>
      </c>
      <c r="V251" s="119" t="s">
        <v>169</v>
      </c>
      <c r="W251" s="119" t="s">
        <v>620</v>
      </c>
      <c r="X251" s="123">
        <v>44186</v>
      </c>
      <c r="Y251" s="121">
        <v>712800</v>
      </c>
      <c r="Z251" s="121">
        <v>712800</v>
      </c>
      <c r="AA251" s="121">
        <v>0</v>
      </c>
      <c r="AB251" s="121">
        <v>0</v>
      </c>
      <c r="AC251" s="117" t="s">
        <v>689</v>
      </c>
      <c r="AD251" s="117" t="s">
        <v>684</v>
      </c>
      <c r="AE251" s="117" t="s">
        <v>688</v>
      </c>
      <c r="AF251" s="117" t="s">
        <v>781</v>
      </c>
      <c r="AG251" s="117">
        <v>106920</v>
      </c>
      <c r="AH251" s="123">
        <v>44169</v>
      </c>
      <c r="AI251" s="123">
        <v>44196</v>
      </c>
      <c r="AJ251" s="143" t="s">
        <v>927</v>
      </c>
      <c r="AK251" s="122" t="s">
        <v>257</v>
      </c>
      <c r="AL251" s="117" t="s">
        <v>687</v>
      </c>
      <c r="AM251" s="117" t="s">
        <v>686</v>
      </c>
      <c r="AN251" s="117" t="s">
        <v>685</v>
      </c>
      <c r="AO251" s="117" t="s">
        <v>142</v>
      </c>
      <c r="AP251" s="117" t="s">
        <v>48</v>
      </c>
      <c r="AQ251" s="117" t="s">
        <v>55</v>
      </c>
      <c r="AR251" s="121" t="s">
        <v>51</v>
      </c>
      <c r="AS251" s="117" t="s">
        <v>684</v>
      </c>
      <c r="AT251" s="117" t="s">
        <v>684</v>
      </c>
      <c r="AU251" s="117" t="s">
        <v>684</v>
      </c>
      <c r="AV251" s="122" t="s">
        <v>143</v>
      </c>
      <c r="AW251" s="117" t="s">
        <v>104</v>
      </c>
      <c r="AX251" s="122" t="s">
        <v>551</v>
      </c>
      <c r="AY251" s="122" t="s">
        <v>552</v>
      </c>
      <c r="AZ251" s="122" t="s">
        <v>553</v>
      </c>
      <c r="BA251" s="122" t="s">
        <v>554</v>
      </c>
      <c r="BB251" s="117" t="s">
        <v>683</v>
      </c>
      <c r="BC251" s="123">
        <v>44208</v>
      </c>
      <c r="BD251" s="123">
        <v>44208</v>
      </c>
      <c r="BE251" s="119"/>
    </row>
    <row r="252" spans="1:57" s="104" customFormat="1" ht="105" x14ac:dyDescent="0.25">
      <c r="A252" s="121">
        <v>2020</v>
      </c>
      <c r="B252" s="120">
        <v>44105</v>
      </c>
      <c r="C252" s="120">
        <v>44196</v>
      </c>
      <c r="D252" s="121" t="s">
        <v>122</v>
      </c>
      <c r="E252" s="119" t="s">
        <v>693</v>
      </c>
      <c r="F252" s="119" t="s">
        <v>621</v>
      </c>
      <c r="G252" s="119">
        <v>57</v>
      </c>
      <c r="H252" s="122" t="s">
        <v>272</v>
      </c>
      <c r="I252" s="119" t="s">
        <v>667</v>
      </c>
      <c r="J252" s="119" t="s">
        <v>46</v>
      </c>
      <c r="K252" s="119" t="s">
        <v>46</v>
      </c>
      <c r="L252" s="119" t="s">
        <v>46</v>
      </c>
      <c r="M252" s="119" t="s">
        <v>723</v>
      </c>
      <c r="N252" s="119" t="s">
        <v>722</v>
      </c>
      <c r="O252" s="119">
        <v>655634.9</v>
      </c>
      <c r="P252" s="121" t="s">
        <v>46</v>
      </c>
      <c r="Q252" s="121" t="s">
        <v>46</v>
      </c>
      <c r="R252" s="121" t="s">
        <v>46</v>
      </c>
      <c r="S252" s="121" t="s">
        <v>723</v>
      </c>
      <c r="T252" s="121" t="s">
        <v>722</v>
      </c>
      <c r="U252" s="119" t="s">
        <v>695</v>
      </c>
      <c r="V252" s="119" t="s">
        <v>169</v>
      </c>
      <c r="W252" s="119" t="s">
        <v>621</v>
      </c>
      <c r="X252" s="123">
        <v>44186</v>
      </c>
      <c r="Y252" s="121">
        <v>565202.5</v>
      </c>
      <c r="Z252" s="121">
        <v>655634.9</v>
      </c>
      <c r="AA252" s="121">
        <v>0</v>
      </c>
      <c r="AB252" s="121">
        <v>0</v>
      </c>
      <c r="AC252" s="117" t="s">
        <v>689</v>
      </c>
      <c r="AD252" s="117" t="s">
        <v>684</v>
      </c>
      <c r="AE252" s="117" t="s">
        <v>688</v>
      </c>
      <c r="AF252" s="117" t="s">
        <v>667</v>
      </c>
      <c r="AG252" s="117">
        <v>84780.375</v>
      </c>
      <c r="AH252" s="123">
        <v>44183</v>
      </c>
      <c r="AI252" s="123">
        <v>44186</v>
      </c>
      <c r="AJ252" s="143" t="s">
        <v>928</v>
      </c>
      <c r="AK252" s="122" t="s">
        <v>257</v>
      </c>
      <c r="AL252" s="117" t="s">
        <v>687</v>
      </c>
      <c r="AM252" s="117" t="s">
        <v>686</v>
      </c>
      <c r="AN252" s="117" t="s">
        <v>685</v>
      </c>
      <c r="AO252" s="117" t="s">
        <v>142</v>
      </c>
      <c r="AP252" s="117" t="s">
        <v>48</v>
      </c>
      <c r="AQ252" s="117" t="s">
        <v>55</v>
      </c>
      <c r="AR252" s="121" t="s">
        <v>51</v>
      </c>
      <c r="AS252" s="117" t="s">
        <v>684</v>
      </c>
      <c r="AT252" s="117" t="s">
        <v>684</v>
      </c>
      <c r="AU252" s="117" t="s">
        <v>684</v>
      </c>
      <c r="AV252" s="122" t="s">
        <v>143</v>
      </c>
      <c r="AW252" s="121" t="s">
        <v>104</v>
      </c>
      <c r="AX252" s="122" t="s">
        <v>551</v>
      </c>
      <c r="AY252" s="122" t="s">
        <v>552</v>
      </c>
      <c r="AZ252" s="122" t="s">
        <v>553</v>
      </c>
      <c r="BA252" s="122" t="s">
        <v>554</v>
      </c>
      <c r="BB252" s="121" t="s">
        <v>683</v>
      </c>
      <c r="BC252" s="120">
        <v>44208</v>
      </c>
      <c r="BD252" s="120">
        <v>44208</v>
      </c>
      <c r="BE252" s="119"/>
    </row>
    <row r="253" spans="1:57" s="104" customFormat="1" ht="105" x14ac:dyDescent="0.25">
      <c r="A253" s="121">
        <v>2020</v>
      </c>
      <c r="B253" s="120">
        <v>44105</v>
      </c>
      <c r="C253" s="120">
        <v>44196</v>
      </c>
      <c r="D253" s="121" t="s">
        <v>122</v>
      </c>
      <c r="E253" s="119" t="s">
        <v>693</v>
      </c>
      <c r="F253" s="119" t="s">
        <v>622</v>
      </c>
      <c r="G253" s="119">
        <v>57</v>
      </c>
      <c r="H253" s="122" t="s">
        <v>272</v>
      </c>
      <c r="I253" s="119" t="s">
        <v>668</v>
      </c>
      <c r="J253" s="119" t="s">
        <v>46</v>
      </c>
      <c r="K253" s="119" t="s">
        <v>46</v>
      </c>
      <c r="L253" s="119" t="s">
        <v>46</v>
      </c>
      <c r="M253" s="119" t="s">
        <v>155</v>
      </c>
      <c r="N253" s="119" t="s">
        <v>705</v>
      </c>
      <c r="O253" s="119">
        <v>2300419.2000000002</v>
      </c>
      <c r="P253" s="121" t="s">
        <v>46</v>
      </c>
      <c r="Q253" s="121" t="s">
        <v>46</v>
      </c>
      <c r="R253" s="121" t="s">
        <v>46</v>
      </c>
      <c r="S253" s="121" t="s">
        <v>155</v>
      </c>
      <c r="T253" s="121" t="s">
        <v>705</v>
      </c>
      <c r="U253" s="119" t="s">
        <v>695</v>
      </c>
      <c r="V253" s="119" t="s">
        <v>169</v>
      </c>
      <c r="W253" s="119" t="s">
        <v>622</v>
      </c>
      <c r="X253" s="123">
        <v>44186</v>
      </c>
      <c r="Y253" s="121">
        <v>1983120.0000000002</v>
      </c>
      <c r="Z253" s="121">
        <v>2300419.2000000002</v>
      </c>
      <c r="AA253" s="121">
        <v>0</v>
      </c>
      <c r="AB253" s="121">
        <v>0</v>
      </c>
      <c r="AC253" s="117" t="s">
        <v>689</v>
      </c>
      <c r="AD253" s="117" t="s">
        <v>684</v>
      </c>
      <c r="AE253" s="117" t="s">
        <v>688</v>
      </c>
      <c r="AF253" s="117" t="s">
        <v>668</v>
      </c>
      <c r="AG253" s="117">
        <v>297468</v>
      </c>
      <c r="AH253" s="123">
        <v>44186</v>
      </c>
      <c r="AI253" s="123">
        <v>44196</v>
      </c>
      <c r="AJ253" s="143" t="s">
        <v>929</v>
      </c>
      <c r="AK253" s="122" t="s">
        <v>257</v>
      </c>
      <c r="AL253" s="117" t="s">
        <v>687</v>
      </c>
      <c r="AM253" s="117" t="s">
        <v>686</v>
      </c>
      <c r="AN253" s="117" t="s">
        <v>685</v>
      </c>
      <c r="AO253" s="117" t="s">
        <v>142</v>
      </c>
      <c r="AP253" s="117" t="s">
        <v>48</v>
      </c>
      <c r="AQ253" s="117" t="s">
        <v>55</v>
      </c>
      <c r="AR253" s="121" t="s">
        <v>51</v>
      </c>
      <c r="AS253" s="117" t="s">
        <v>684</v>
      </c>
      <c r="AT253" s="117" t="s">
        <v>684</v>
      </c>
      <c r="AU253" s="117" t="s">
        <v>684</v>
      </c>
      <c r="AV253" s="122" t="s">
        <v>143</v>
      </c>
      <c r="AW253" s="121" t="s">
        <v>104</v>
      </c>
      <c r="AX253" s="122" t="s">
        <v>551</v>
      </c>
      <c r="AY253" s="122" t="s">
        <v>552</v>
      </c>
      <c r="AZ253" s="122" t="s">
        <v>553</v>
      </c>
      <c r="BA253" s="122" t="s">
        <v>554</v>
      </c>
      <c r="BB253" s="121" t="s">
        <v>683</v>
      </c>
      <c r="BC253" s="120">
        <v>44208</v>
      </c>
      <c r="BD253" s="120">
        <v>44208</v>
      </c>
      <c r="BE253" s="119"/>
    </row>
    <row r="254" spans="1:57" s="104" customFormat="1" ht="105" x14ac:dyDescent="0.25">
      <c r="A254" s="121">
        <v>2020</v>
      </c>
      <c r="B254" s="120">
        <v>44105</v>
      </c>
      <c r="C254" s="120">
        <v>44196</v>
      </c>
      <c r="D254" s="121" t="s">
        <v>122</v>
      </c>
      <c r="E254" s="119" t="s">
        <v>693</v>
      </c>
      <c r="F254" s="119" t="s">
        <v>623</v>
      </c>
      <c r="G254" s="119">
        <v>57</v>
      </c>
      <c r="H254" s="122" t="s">
        <v>272</v>
      </c>
      <c r="I254" s="119" t="s">
        <v>779</v>
      </c>
      <c r="J254" s="119" t="s">
        <v>46</v>
      </c>
      <c r="K254" s="119" t="s">
        <v>46</v>
      </c>
      <c r="L254" s="119" t="s">
        <v>46</v>
      </c>
      <c r="M254" s="119" t="s">
        <v>780</v>
      </c>
      <c r="N254" s="119" t="s">
        <v>715</v>
      </c>
      <c r="O254" s="119">
        <v>2017703.54</v>
      </c>
      <c r="P254" s="121" t="s">
        <v>718</v>
      </c>
      <c r="Q254" s="121" t="s">
        <v>717</v>
      </c>
      <c r="R254" s="121" t="s">
        <v>716</v>
      </c>
      <c r="S254" s="121" t="s">
        <v>696</v>
      </c>
      <c r="T254" s="121" t="s">
        <v>715</v>
      </c>
      <c r="U254" s="119" t="s">
        <v>695</v>
      </c>
      <c r="V254" s="119" t="s">
        <v>169</v>
      </c>
      <c r="W254" s="119" t="s">
        <v>623</v>
      </c>
      <c r="X254" s="123">
        <v>44186</v>
      </c>
      <c r="Y254" s="121">
        <v>1739399.6</v>
      </c>
      <c r="Z254" s="121">
        <v>2017703.54</v>
      </c>
      <c r="AA254" s="121">
        <v>0</v>
      </c>
      <c r="AB254" s="121">
        <v>0</v>
      </c>
      <c r="AC254" s="117" t="s">
        <v>689</v>
      </c>
      <c r="AD254" s="117" t="s">
        <v>684</v>
      </c>
      <c r="AE254" s="117" t="s">
        <v>688</v>
      </c>
      <c r="AF254" s="117" t="s">
        <v>779</v>
      </c>
      <c r="AG254" s="117">
        <v>260909.94</v>
      </c>
      <c r="AH254" s="123">
        <v>44186</v>
      </c>
      <c r="AI254" s="123">
        <v>44188</v>
      </c>
      <c r="AJ254" s="143" t="s">
        <v>930</v>
      </c>
      <c r="AK254" s="122" t="s">
        <v>257</v>
      </c>
      <c r="AL254" s="117" t="s">
        <v>687</v>
      </c>
      <c r="AM254" s="117" t="s">
        <v>686</v>
      </c>
      <c r="AN254" s="117" t="s">
        <v>685</v>
      </c>
      <c r="AO254" s="117" t="s">
        <v>142</v>
      </c>
      <c r="AP254" s="117" t="s">
        <v>48</v>
      </c>
      <c r="AQ254" s="117" t="s">
        <v>55</v>
      </c>
      <c r="AR254" s="121" t="s">
        <v>51</v>
      </c>
      <c r="AS254" s="117" t="s">
        <v>684</v>
      </c>
      <c r="AT254" s="117" t="s">
        <v>684</v>
      </c>
      <c r="AU254" s="117" t="s">
        <v>684</v>
      </c>
      <c r="AV254" s="122" t="s">
        <v>143</v>
      </c>
      <c r="AW254" s="121" t="s">
        <v>104</v>
      </c>
      <c r="AX254" s="122" t="s">
        <v>551</v>
      </c>
      <c r="AY254" s="122" t="s">
        <v>552</v>
      </c>
      <c r="AZ254" s="122" t="s">
        <v>553</v>
      </c>
      <c r="BA254" s="122" t="s">
        <v>554</v>
      </c>
      <c r="BB254" s="121" t="s">
        <v>683</v>
      </c>
      <c r="BC254" s="120">
        <v>44208</v>
      </c>
      <c r="BD254" s="120">
        <v>44208</v>
      </c>
      <c r="BE254" s="119"/>
    </row>
    <row r="255" spans="1:57" s="104" customFormat="1" ht="105" x14ac:dyDescent="0.25">
      <c r="A255" s="121">
        <v>2020</v>
      </c>
      <c r="B255" s="120">
        <v>44105</v>
      </c>
      <c r="C255" s="120">
        <v>44196</v>
      </c>
      <c r="D255" s="121" t="s">
        <v>122</v>
      </c>
      <c r="E255" s="119" t="s">
        <v>693</v>
      </c>
      <c r="F255" s="119" t="s">
        <v>624</v>
      </c>
      <c r="G255" s="119">
        <v>57</v>
      </c>
      <c r="H255" s="122" t="s">
        <v>272</v>
      </c>
      <c r="I255" s="119" t="s">
        <v>778</v>
      </c>
      <c r="J255" s="119" t="s">
        <v>46</v>
      </c>
      <c r="K255" s="119" t="s">
        <v>46</v>
      </c>
      <c r="L255" s="119" t="s">
        <v>46</v>
      </c>
      <c r="M255" s="119" t="s">
        <v>707</v>
      </c>
      <c r="N255" s="119" t="s">
        <v>706</v>
      </c>
      <c r="O255" s="119">
        <v>431390.37</v>
      </c>
      <c r="P255" s="121" t="s">
        <v>46</v>
      </c>
      <c r="Q255" s="121" t="s">
        <v>46</v>
      </c>
      <c r="R255" s="121" t="s">
        <v>46</v>
      </c>
      <c r="S255" s="121" t="s">
        <v>707</v>
      </c>
      <c r="T255" s="121" t="s">
        <v>706</v>
      </c>
      <c r="U255" s="119" t="s">
        <v>695</v>
      </c>
      <c r="V255" s="119" t="s">
        <v>169</v>
      </c>
      <c r="W255" s="119" t="s">
        <v>624</v>
      </c>
      <c r="X255" s="123">
        <v>44186</v>
      </c>
      <c r="Y255" s="121">
        <v>371888.25</v>
      </c>
      <c r="Z255" s="121">
        <v>431390.37</v>
      </c>
      <c r="AA255" s="121">
        <v>0</v>
      </c>
      <c r="AB255" s="121">
        <v>0</v>
      </c>
      <c r="AC255" s="117" t="s">
        <v>689</v>
      </c>
      <c r="AD255" s="117" t="s">
        <v>684</v>
      </c>
      <c r="AE255" s="117" t="s">
        <v>688</v>
      </c>
      <c r="AF255" s="117" t="s">
        <v>778</v>
      </c>
      <c r="AG255" s="117">
        <v>55783.237499999996</v>
      </c>
      <c r="AH255" s="123">
        <v>44186</v>
      </c>
      <c r="AI255" s="123">
        <v>44188</v>
      </c>
      <c r="AJ255" s="143" t="s">
        <v>931</v>
      </c>
      <c r="AK255" s="122" t="s">
        <v>257</v>
      </c>
      <c r="AL255" s="117" t="s">
        <v>687</v>
      </c>
      <c r="AM255" s="117" t="s">
        <v>686</v>
      </c>
      <c r="AN255" s="117" t="s">
        <v>685</v>
      </c>
      <c r="AO255" s="117" t="s">
        <v>142</v>
      </c>
      <c r="AP255" s="117" t="s">
        <v>48</v>
      </c>
      <c r="AQ255" s="117" t="s">
        <v>55</v>
      </c>
      <c r="AR255" s="121" t="s">
        <v>51</v>
      </c>
      <c r="AS255" s="117" t="s">
        <v>684</v>
      </c>
      <c r="AT255" s="117" t="s">
        <v>684</v>
      </c>
      <c r="AU255" s="117" t="s">
        <v>684</v>
      </c>
      <c r="AV255" s="122" t="s">
        <v>143</v>
      </c>
      <c r="AW255" s="121" t="s">
        <v>104</v>
      </c>
      <c r="AX255" s="122" t="s">
        <v>551</v>
      </c>
      <c r="AY255" s="122" t="s">
        <v>552</v>
      </c>
      <c r="AZ255" s="122" t="s">
        <v>553</v>
      </c>
      <c r="BA255" s="122" t="s">
        <v>554</v>
      </c>
      <c r="BB255" s="121" t="s">
        <v>683</v>
      </c>
      <c r="BC255" s="120">
        <v>44208</v>
      </c>
      <c r="BD255" s="120">
        <v>44208</v>
      </c>
      <c r="BE255" s="119"/>
    </row>
    <row r="256" spans="1:57" s="104" customFormat="1" ht="105" x14ac:dyDescent="0.25">
      <c r="A256" s="121">
        <v>2020</v>
      </c>
      <c r="B256" s="120">
        <v>44105</v>
      </c>
      <c r="C256" s="120">
        <v>44196</v>
      </c>
      <c r="D256" s="121" t="s">
        <v>122</v>
      </c>
      <c r="E256" s="119" t="s">
        <v>693</v>
      </c>
      <c r="F256" s="119" t="s">
        <v>625</v>
      </c>
      <c r="G256" s="119">
        <v>57</v>
      </c>
      <c r="H256" s="122" t="s">
        <v>272</v>
      </c>
      <c r="I256" s="119" t="s">
        <v>775</v>
      </c>
      <c r="J256" s="119" t="s">
        <v>46</v>
      </c>
      <c r="K256" s="119" t="s">
        <v>46</v>
      </c>
      <c r="L256" s="119" t="s">
        <v>46</v>
      </c>
      <c r="M256" s="119" t="s">
        <v>777</v>
      </c>
      <c r="N256" s="119" t="s">
        <v>776</v>
      </c>
      <c r="O256" s="119">
        <v>2992800</v>
      </c>
      <c r="P256" s="121" t="s">
        <v>46</v>
      </c>
      <c r="Q256" s="121" t="s">
        <v>46</v>
      </c>
      <c r="R256" s="121" t="s">
        <v>46</v>
      </c>
      <c r="S256" s="121" t="s">
        <v>777</v>
      </c>
      <c r="T256" s="121" t="s">
        <v>776</v>
      </c>
      <c r="U256" s="119" t="s">
        <v>695</v>
      </c>
      <c r="V256" s="119" t="s">
        <v>169</v>
      </c>
      <c r="W256" s="119" t="s">
        <v>625</v>
      </c>
      <c r="X256" s="123">
        <v>44187</v>
      </c>
      <c r="Y256" s="121">
        <v>2580000</v>
      </c>
      <c r="Z256" s="121">
        <v>2992800</v>
      </c>
      <c r="AA256" s="121">
        <v>0</v>
      </c>
      <c r="AB256" s="121">
        <v>0</v>
      </c>
      <c r="AC256" s="117" t="s">
        <v>689</v>
      </c>
      <c r="AD256" s="117" t="s">
        <v>684</v>
      </c>
      <c r="AE256" s="117" t="s">
        <v>688</v>
      </c>
      <c r="AF256" s="117" t="s">
        <v>775</v>
      </c>
      <c r="AG256" s="117">
        <v>387000</v>
      </c>
      <c r="AH256" s="123">
        <v>44186</v>
      </c>
      <c r="AI256" s="123">
        <v>44188</v>
      </c>
      <c r="AJ256" s="122" t="s">
        <v>774</v>
      </c>
      <c r="AK256" s="122" t="s">
        <v>257</v>
      </c>
      <c r="AL256" s="117" t="s">
        <v>687</v>
      </c>
      <c r="AM256" s="117" t="s">
        <v>686</v>
      </c>
      <c r="AN256" s="117" t="s">
        <v>685</v>
      </c>
      <c r="AO256" s="117" t="s">
        <v>142</v>
      </c>
      <c r="AP256" s="117" t="s">
        <v>48</v>
      </c>
      <c r="AQ256" s="117" t="s">
        <v>55</v>
      </c>
      <c r="AR256" s="121" t="s">
        <v>51</v>
      </c>
      <c r="AS256" s="117" t="s">
        <v>684</v>
      </c>
      <c r="AT256" s="117" t="s">
        <v>684</v>
      </c>
      <c r="AU256" s="117" t="s">
        <v>684</v>
      </c>
      <c r="AV256" s="122" t="s">
        <v>143</v>
      </c>
      <c r="AW256" s="121" t="s">
        <v>104</v>
      </c>
      <c r="AX256" s="122" t="s">
        <v>551</v>
      </c>
      <c r="AY256" s="122" t="s">
        <v>552</v>
      </c>
      <c r="AZ256" s="122" t="s">
        <v>553</v>
      </c>
      <c r="BA256" s="122" t="s">
        <v>554</v>
      </c>
      <c r="BB256" s="121" t="s">
        <v>683</v>
      </c>
      <c r="BC256" s="120">
        <v>44208</v>
      </c>
      <c r="BD256" s="120">
        <v>44208</v>
      </c>
      <c r="BE256" s="119"/>
    </row>
    <row r="257" spans="1:57" s="104" customFormat="1" ht="105" x14ac:dyDescent="0.25">
      <c r="A257" s="121">
        <v>2020</v>
      </c>
      <c r="B257" s="120">
        <v>44105</v>
      </c>
      <c r="C257" s="120">
        <v>44196</v>
      </c>
      <c r="D257" s="121" t="s">
        <v>122</v>
      </c>
      <c r="E257" s="119" t="s">
        <v>693</v>
      </c>
      <c r="F257" s="119" t="s">
        <v>579</v>
      </c>
      <c r="G257" s="119">
        <v>57</v>
      </c>
      <c r="H257" s="122" t="s">
        <v>272</v>
      </c>
      <c r="I257" s="119" t="s">
        <v>660</v>
      </c>
      <c r="J257" s="119" t="s">
        <v>46</v>
      </c>
      <c r="K257" s="119" t="s">
        <v>46</v>
      </c>
      <c r="L257" s="119" t="s">
        <v>46</v>
      </c>
      <c r="M257" s="119" t="s">
        <v>741</v>
      </c>
      <c r="N257" s="119" t="s">
        <v>740</v>
      </c>
      <c r="O257" s="119">
        <v>29536500</v>
      </c>
      <c r="P257" s="121" t="s">
        <v>46</v>
      </c>
      <c r="Q257" s="121" t="s">
        <v>46</v>
      </c>
      <c r="R257" s="121" t="s">
        <v>46</v>
      </c>
      <c r="S257" s="121" t="s">
        <v>741</v>
      </c>
      <c r="T257" s="121" t="s">
        <v>740</v>
      </c>
      <c r="U257" s="119" t="s">
        <v>695</v>
      </c>
      <c r="V257" s="119" t="s">
        <v>169</v>
      </c>
      <c r="W257" s="119" t="s">
        <v>579</v>
      </c>
      <c r="X257" s="123">
        <v>44187</v>
      </c>
      <c r="Y257" s="121">
        <v>29536500</v>
      </c>
      <c r="Z257" s="121">
        <v>29536500</v>
      </c>
      <c r="AA257" s="121">
        <v>0</v>
      </c>
      <c r="AB257" s="121">
        <v>0</v>
      </c>
      <c r="AC257" s="117" t="s">
        <v>689</v>
      </c>
      <c r="AD257" s="117" t="s">
        <v>684</v>
      </c>
      <c r="AE257" s="117" t="s">
        <v>688</v>
      </c>
      <c r="AF257" s="117" t="s">
        <v>660</v>
      </c>
      <c r="AG257" s="117">
        <v>4430475</v>
      </c>
      <c r="AH257" s="123">
        <v>44186</v>
      </c>
      <c r="AI257" s="123">
        <v>44188</v>
      </c>
      <c r="AJ257" s="143" t="s">
        <v>932</v>
      </c>
      <c r="AK257" s="122" t="s">
        <v>257</v>
      </c>
      <c r="AL257" s="117" t="s">
        <v>114</v>
      </c>
      <c r="AM257" s="117" t="s">
        <v>735</v>
      </c>
      <c r="AN257" s="117" t="s">
        <v>685</v>
      </c>
      <c r="AO257" s="117" t="s">
        <v>142</v>
      </c>
      <c r="AP257" s="117" t="s">
        <v>48</v>
      </c>
      <c r="AQ257" s="117" t="s">
        <v>55</v>
      </c>
      <c r="AR257" s="121" t="s">
        <v>51</v>
      </c>
      <c r="AS257" s="117" t="s">
        <v>684</v>
      </c>
      <c r="AT257" s="117" t="s">
        <v>684</v>
      </c>
      <c r="AU257" s="117" t="s">
        <v>684</v>
      </c>
      <c r="AV257" s="122" t="s">
        <v>143</v>
      </c>
      <c r="AW257" s="121" t="s">
        <v>104</v>
      </c>
      <c r="AX257" s="122" t="s">
        <v>551</v>
      </c>
      <c r="AY257" s="122" t="s">
        <v>552</v>
      </c>
      <c r="AZ257" s="122" t="s">
        <v>553</v>
      </c>
      <c r="BA257" s="122" t="s">
        <v>554</v>
      </c>
      <c r="BB257" s="121" t="s">
        <v>683</v>
      </c>
      <c r="BC257" s="120">
        <v>44208</v>
      </c>
      <c r="BD257" s="120">
        <v>44208</v>
      </c>
      <c r="BE257" s="119"/>
    </row>
    <row r="258" spans="1:57" s="104" customFormat="1" ht="105" x14ac:dyDescent="0.25">
      <c r="A258" s="121">
        <v>2020</v>
      </c>
      <c r="B258" s="120">
        <v>44105</v>
      </c>
      <c r="C258" s="120">
        <v>44196</v>
      </c>
      <c r="D258" s="121" t="s">
        <v>122</v>
      </c>
      <c r="E258" s="119" t="s">
        <v>693</v>
      </c>
      <c r="F258" s="119" t="s">
        <v>580</v>
      </c>
      <c r="G258" s="119">
        <v>57</v>
      </c>
      <c r="H258" s="122" t="s">
        <v>272</v>
      </c>
      <c r="I258" s="119" t="s">
        <v>764</v>
      </c>
      <c r="J258" s="119" t="s">
        <v>46</v>
      </c>
      <c r="K258" s="119" t="s">
        <v>46</v>
      </c>
      <c r="L258" s="119" t="s">
        <v>46</v>
      </c>
      <c r="M258" s="119" t="s">
        <v>773</v>
      </c>
      <c r="N258" s="119" t="s">
        <v>772</v>
      </c>
      <c r="O258" s="119">
        <v>9000000</v>
      </c>
      <c r="P258" s="121" t="s">
        <v>46</v>
      </c>
      <c r="Q258" s="121" t="s">
        <v>46</v>
      </c>
      <c r="R258" s="121" t="s">
        <v>46</v>
      </c>
      <c r="S258" s="121" t="s">
        <v>773</v>
      </c>
      <c r="T258" s="121" t="s">
        <v>772</v>
      </c>
      <c r="U258" s="119" t="s">
        <v>695</v>
      </c>
      <c r="V258" s="119" t="s">
        <v>169</v>
      </c>
      <c r="W258" s="119" t="s">
        <v>580</v>
      </c>
      <c r="X258" s="123">
        <v>44187</v>
      </c>
      <c r="Y258" s="121">
        <v>9000000</v>
      </c>
      <c r="Z258" s="121">
        <v>9000000</v>
      </c>
      <c r="AA258" s="121">
        <v>0</v>
      </c>
      <c r="AB258" s="121">
        <v>0</v>
      </c>
      <c r="AC258" s="117" t="s">
        <v>689</v>
      </c>
      <c r="AD258" s="117" t="s">
        <v>684</v>
      </c>
      <c r="AE258" s="117" t="s">
        <v>688</v>
      </c>
      <c r="AF258" s="117" t="s">
        <v>764</v>
      </c>
      <c r="AG258" s="117">
        <v>1350000</v>
      </c>
      <c r="AH258" s="123">
        <v>44187</v>
      </c>
      <c r="AI258" s="123">
        <v>44196</v>
      </c>
      <c r="AJ258" s="143" t="s">
        <v>933</v>
      </c>
      <c r="AK258" s="122" t="s">
        <v>257</v>
      </c>
      <c r="AL258" s="117" t="s">
        <v>114</v>
      </c>
      <c r="AM258" s="117" t="s">
        <v>735</v>
      </c>
      <c r="AN258" s="117" t="s">
        <v>685</v>
      </c>
      <c r="AO258" s="117" t="s">
        <v>142</v>
      </c>
      <c r="AP258" s="117" t="s">
        <v>48</v>
      </c>
      <c r="AQ258" s="117" t="s">
        <v>55</v>
      </c>
      <c r="AR258" s="121" t="s">
        <v>51</v>
      </c>
      <c r="AS258" s="117" t="s">
        <v>684</v>
      </c>
      <c r="AT258" s="117" t="s">
        <v>684</v>
      </c>
      <c r="AU258" s="117" t="s">
        <v>684</v>
      </c>
      <c r="AV258" s="122" t="s">
        <v>143</v>
      </c>
      <c r="AW258" s="117" t="s">
        <v>104</v>
      </c>
      <c r="AX258" s="122" t="s">
        <v>551</v>
      </c>
      <c r="AY258" s="122" t="s">
        <v>552</v>
      </c>
      <c r="AZ258" s="122" t="s">
        <v>553</v>
      </c>
      <c r="BA258" s="122" t="s">
        <v>554</v>
      </c>
      <c r="BB258" s="117" t="s">
        <v>683</v>
      </c>
      <c r="BC258" s="123">
        <v>44208</v>
      </c>
      <c r="BD258" s="123">
        <v>44208</v>
      </c>
      <c r="BE258" s="119"/>
    </row>
    <row r="259" spans="1:57" s="104" customFormat="1" ht="105" x14ac:dyDescent="0.25">
      <c r="A259" s="121">
        <v>2020</v>
      </c>
      <c r="B259" s="120">
        <v>44105</v>
      </c>
      <c r="C259" s="120">
        <v>44196</v>
      </c>
      <c r="D259" s="121" t="s">
        <v>122</v>
      </c>
      <c r="E259" s="119" t="s">
        <v>693</v>
      </c>
      <c r="F259" s="119" t="s">
        <v>581</v>
      </c>
      <c r="G259" s="119">
        <v>57</v>
      </c>
      <c r="H259" s="122" t="s">
        <v>272</v>
      </c>
      <c r="I259" s="119" t="s">
        <v>769</v>
      </c>
      <c r="J259" s="119" t="s">
        <v>46</v>
      </c>
      <c r="K259" s="119" t="s">
        <v>46</v>
      </c>
      <c r="L259" s="119" t="s">
        <v>46</v>
      </c>
      <c r="M259" s="119" t="s">
        <v>748</v>
      </c>
      <c r="N259" s="119" t="s">
        <v>747</v>
      </c>
      <c r="O259" s="119">
        <v>1500000</v>
      </c>
      <c r="P259" s="121" t="s">
        <v>46</v>
      </c>
      <c r="Q259" s="121" t="s">
        <v>46</v>
      </c>
      <c r="R259" s="121" t="s">
        <v>46</v>
      </c>
      <c r="S259" s="121" t="s">
        <v>748</v>
      </c>
      <c r="T259" s="121" t="s">
        <v>747</v>
      </c>
      <c r="U259" s="119" t="s">
        <v>695</v>
      </c>
      <c r="V259" s="119" t="s">
        <v>169</v>
      </c>
      <c r="W259" s="119" t="s">
        <v>581</v>
      </c>
      <c r="X259" s="123">
        <v>44193</v>
      </c>
      <c r="Y259" s="121">
        <v>1500000</v>
      </c>
      <c r="Z259" s="121">
        <v>1500000</v>
      </c>
      <c r="AA259" s="121">
        <v>0</v>
      </c>
      <c r="AB259" s="121">
        <v>0</v>
      </c>
      <c r="AC259" s="117" t="s">
        <v>689</v>
      </c>
      <c r="AD259" s="117" t="s">
        <v>684</v>
      </c>
      <c r="AE259" s="117" t="s">
        <v>688</v>
      </c>
      <c r="AF259" s="117" t="s">
        <v>769</v>
      </c>
      <c r="AG259" s="117">
        <v>225000</v>
      </c>
      <c r="AH259" s="123">
        <v>44187</v>
      </c>
      <c r="AI259" s="123">
        <v>44196</v>
      </c>
      <c r="AJ259" s="143" t="s">
        <v>934</v>
      </c>
      <c r="AK259" s="122" t="s">
        <v>257</v>
      </c>
      <c r="AL259" s="117" t="s">
        <v>114</v>
      </c>
      <c r="AM259" s="117" t="s">
        <v>735</v>
      </c>
      <c r="AN259" s="117" t="s">
        <v>685</v>
      </c>
      <c r="AO259" s="117" t="s">
        <v>142</v>
      </c>
      <c r="AP259" s="117" t="s">
        <v>48</v>
      </c>
      <c r="AQ259" s="117" t="s">
        <v>55</v>
      </c>
      <c r="AR259" s="121" t="s">
        <v>51</v>
      </c>
      <c r="AS259" s="117" t="s">
        <v>684</v>
      </c>
      <c r="AT259" s="117" t="s">
        <v>684</v>
      </c>
      <c r="AU259" s="117" t="s">
        <v>684</v>
      </c>
      <c r="AV259" s="122" t="s">
        <v>143</v>
      </c>
      <c r="AW259" s="121" t="s">
        <v>104</v>
      </c>
      <c r="AX259" s="122" t="s">
        <v>551</v>
      </c>
      <c r="AY259" s="122" t="s">
        <v>552</v>
      </c>
      <c r="AZ259" s="122" t="s">
        <v>553</v>
      </c>
      <c r="BA259" s="122" t="s">
        <v>554</v>
      </c>
      <c r="BB259" s="121" t="s">
        <v>683</v>
      </c>
      <c r="BC259" s="120">
        <v>44208</v>
      </c>
      <c r="BD259" s="120">
        <v>44208</v>
      </c>
      <c r="BE259" s="119"/>
    </row>
    <row r="260" spans="1:57" s="104" customFormat="1" ht="105" x14ac:dyDescent="0.25">
      <c r="A260" s="121">
        <v>2020</v>
      </c>
      <c r="B260" s="120">
        <v>44105</v>
      </c>
      <c r="C260" s="120">
        <v>44196</v>
      </c>
      <c r="D260" s="121" t="s">
        <v>122</v>
      </c>
      <c r="E260" s="119" t="s">
        <v>693</v>
      </c>
      <c r="F260" s="119" t="s">
        <v>582</v>
      </c>
      <c r="G260" s="119">
        <v>57</v>
      </c>
      <c r="H260" s="122" t="s">
        <v>272</v>
      </c>
      <c r="I260" s="119" t="s">
        <v>661</v>
      </c>
      <c r="J260" s="119" t="s">
        <v>46</v>
      </c>
      <c r="K260" s="119" t="s">
        <v>46</v>
      </c>
      <c r="L260" s="119" t="s">
        <v>46</v>
      </c>
      <c r="M260" s="119" t="s">
        <v>771</v>
      </c>
      <c r="N260" s="119" t="s">
        <v>770</v>
      </c>
      <c r="O260" s="119">
        <v>5445000</v>
      </c>
      <c r="P260" s="121" t="s">
        <v>46</v>
      </c>
      <c r="Q260" s="121" t="s">
        <v>46</v>
      </c>
      <c r="R260" s="121" t="s">
        <v>46</v>
      </c>
      <c r="S260" s="121" t="s">
        <v>771</v>
      </c>
      <c r="T260" s="121" t="s">
        <v>770</v>
      </c>
      <c r="U260" s="119" t="s">
        <v>695</v>
      </c>
      <c r="V260" s="119" t="s">
        <v>169</v>
      </c>
      <c r="W260" s="119" t="s">
        <v>582</v>
      </c>
      <c r="X260" s="123">
        <v>44193</v>
      </c>
      <c r="Y260" s="121">
        <v>5445000</v>
      </c>
      <c r="Z260" s="121">
        <v>5445000</v>
      </c>
      <c r="AA260" s="121">
        <v>0</v>
      </c>
      <c r="AB260" s="121">
        <v>0</v>
      </c>
      <c r="AC260" s="117" t="s">
        <v>689</v>
      </c>
      <c r="AD260" s="117" t="s">
        <v>684</v>
      </c>
      <c r="AE260" s="117" t="s">
        <v>688</v>
      </c>
      <c r="AF260" s="117" t="s">
        <v>661</v>
      </c>
      <c r="AG260" s="117">
        <v>816750</v>
      </c>
      <c r="AH260" s="123">
        <v>44187</v>
      </c>
      <c r="AI260" s="123">
        <v>44196</v>
      </c>
      <c r="AJ260" s="143" t="s">
        <v>935</v>
      </c>
      <c r="AK260" s="122" t="s">
        <v>257</v>
      </c>
      <c r="AL260" s="117" t="s">
        <v>114</v>
      </c>
      <c r="AM260" s="117" t="s">
        <v>735</v>
      </c>
      <c r="AN260" s="117" t="s">
        <v>685</v>
      </c>
      <c r="AO260" s="117" t="s">
        <v>142</v>
      </c>
      <c r="AP260" s="117" t="s">
        <v>48</v>
      </c>
      <c r="AQ260" s="117" t="s">
        <v>55</v>
      </c>
      <c r="AR260" s="121" t="s">
        <v>51</v>
      </c>
      <c r="AS260" s="117" t="s">
        <v>684</v>
      </c>
      <c r="AT260" s="117" t="s">
        <v>684</v>
      </c>
      <c r="AU260" s="117" t="s">
        <v>684</v>
      </c>
      <c r="AV260" s="122" t="s">
        <v>143</v>
      </c>
      <c r="AW260" s="121" t="s">
        <v>104</v>
      </c>
      <c r="AX260" s="122" t="s">
        <v>551</v>
      </c>
      <c r="AY260" s="122" t="s">
        <v>552</v>
      </c>
      <c r="AZ260" s="122" t="s">
        <v>553</v>
      </c>
      <c r="BA260" s="122" t="s">
        <v>554</v>
      </c>
      <c r="BB260" s="121" t="s">
        <v>683</v>
      </c>
      <c r="BC260" s="120">
        <v>44208</v>
      </c>
      <c r="BD260" s="120">
        <v>44208</v>
      </c>
      <c r="BE260" s="119"/>
    </row>
    <row r="261" spans="1:57" s="104" customFormat="1" ht="105" x14ac:dyDescent="0.25">
      <c r="A261" s="121">
        <v>2020</v>
      </c>
      <c r="B261" s="120">
        <v>44105</v>
      </c>
      <c r="C261" s="120">
        <v>44196</v>
      </c>
      <c r="D261" s="121" t="s">
        <v>122</v>
      </c>
      <c r="E261" s="119" t="s">
        <v>693</v>
      </c>
      <c r="F261" s="119" t="s">
        <v>583</v>
      </c>
      <c r="G261" s="119">
        <v>57</v>
      </c>
      <c r="H261" s="122" t="s">
        <v>272</v>
      </c>
      <c r="I261" s="119" t="s">
        <v>769</v>
      </c>
      <c r="J261" s="119" t="s">
        <v>46</v>
      </c>
      <c r="K261" s="119" t="s">
        <v>46</v>
      </c>
      <c r="L261" s="119" t="s">
        <v>46</v>
      </c>
      <c r="M261" s="119" t="s">
        <v>155</v>
      </c>
      <c r="N261" s="119" t="s">
        <v>705</v>
      </c>
      <c r="O261" s="119">
        <v>435000</v>
      </c>
      <c r="P261" s="121" t="s">
        <v>46</v>
      </c>
      <c r="Q261" s="121" t="s">
        <v>46</v>
      </c>
      <c r="R261" s="121" t="s">
        <v>46</v>
      </c>
      <c r="S261" s="121" t="s">
        <v>155</v>
      </c>
      <c r="T261" s="121" t="s">
        <v>705</v>
      </c>
      <c r="U261" s="119" t="s">
        <v>695</v>
      </c>
      <c r="V261" s="119" t="s">
        <v>169</v>
      </c>
      <c r="W261" s="119" t="s">
        <v>583</v>
      </c>
      <c r="X261" s="123">
        <v>44194</v>
      </c>
      <c r="Y261" s="121">
        <v>435000</v>
      </c>
      <c r="Z261" s="121">
        <v>435000</v>
      </c>
      <c r="AA261" s="121">
        <v>0</v>
      </c>
      <c r="AB261" s="121">
        <v>0</v>
      </c>
      <c r="AC261" s="117" t="s">
        <v>689</v>
      </c>
      <c r="AD261" s="117" t="s">
        <v>684</v>
      </c>
      <c r="AE261" s="117" t="s">
        <v>688</v>
      </c>
      <c r="AF261" s="117" t="s">
        <v>769</v>
      </c>
      <c r="AG261" s="117">
        <v>65250</v>
      </c>
      <c r="AH261" s="123">
        <v>44193</v>
      </c>
      <c r="AI261" s="123">
        <v>44196</v>
      </c>
      <c r="AJ261" s="143" t="s">
        <v>936</v>
      </c>
      <c r="AK261" s="122" t="s">
        <v>257</v>
      </c>
      <c r="AL261" s="117" t="s">
        <v>114</v>
      </c>
      <c r="AM261" s="117" t="s">
        <v>735</v>
      </c>
      <c r="AN261" s="117" t="s">
        <v>685</v>
      </c>
      <c r="AO261" s="117" t="s">
        <v>142</v>
      </c>
      <c r="AP261" s="117" t="s">
        <v>48</v>
      </c>
      <c r="AQ261" s="117" t="s">
        <v>55</v>
      </c>
      <c r="AR261" s="121" t="s">
        <v>51</v>
      </c>
      <c r="AS261" s="117" t="s">
        <v>684</v>
      </c>
      <c r="AT261" s="117" t="s">
        <v>684</v>
      </c>
      <c r="AU261" s="117" t="s">
        <v>684</v>
      </c>
      <c r="AV261" s="122" t="s">
        <v>143</v>
      </c>
      <c r="AW261" s="121" t="s">
        <v>104</v>
      </c>
      <c r="AX261" s="122" t="s">
        <v>551</v>
      </c>
      <c r="AY261" s="122" t="s">
        <v>552</v>
      </c>
      <c r="AZ261" s="122" t="s">
        <v>553</v>
      </c>
      <c r="BA261" s="122" t="s">
        <v>554</v>
      </c>
      <c r="BB261" s="121" t="s">
        <v>683</v>
      </c>
      <c r="BC261" s="120">
        <v>44208</v>
      </c>
      <c r="BD261" s="120">
        <v>44208</v>
      </c>
      <c r="BE261" s="119"/>
    </row>
    <row r="262" spans="1:57" s="104" customFormat="1" ht="105" x14ac:dyDescent="0.25">
      <c r="A262" s="121">
        <v>2020</v>
      </c>
      <c r="B262" s="120">
        <v>44105</v>
      </c>
      <c r="C262" s="120">
        <v>44196</v>
      </c>
      <c r="D262" s="121" t="s">
        <v>122</v>
      </c>
      <c r="E262" s="119" t="s">
        <v>693</v>
      </c>
      <c r="F262" s="119" t="s">
        <v>584</v>
      </c>
      <c r="G262" s="119">
        <v>57</v>
      </c>
      <c r="H262" s="122" t="s">
        <v>272</v>
      </c>
      <c r="I262" s="119" t="s">
        <v>768</v>
      </c>
      <c r="J262" s="119" t="s">
        <v>46</v>
      </c>
      <c r="K262" s="119" t="s">
        <v>46</v>
      </c>
      <c r="L262" s="119" t="s">
        <v>46</v>
      </c>
      <c r="M262" s="119" t="s">
        <v>710</v>
      </c>
      <c r="N262" s="119" t="s">
        <v>88</v>
      </c>
      <c r="O262" s="119">
        <v>393636</v>
      </c>
      <c r="P262" s="121" t="s">
        <v>46</v>
      </c>
      <c r="Q262" s="121" t="s">
        <v>46</v>
      </c>
      <c r="R262" s="121" t="s">
        <v>46</v>
      </c>
      <c r="S262" s="121" t="s">
        <v>710</v>
      </c>
      <c r="T262" s="121" t="s">
        <v>88</v>
      </c>
      <c r="U262" s="119" t="s">
        <v>695</v>
      </c>
      <c r="V262" s="119" t="s">
        <v>169</v>
      </c>
      <c r="W262" s="119" t="s">
        <v>584</v>
      </c>
      <c r="X262" s="123">
        <v>44194</v>
      </c>
      <c r="Y262" s="121">
        <v>393636</v>
      </c>
      <c r="Z262" s="121">
        <v>393636</v>
      </c>
      <c r="AA262" s="121">
        <v>0</v>
      </c>
      <c r="AB262" s="121">
        <v>0</v>
      </c>
      <c r="AC262" s="117" t="s">
        <v>689</v>
      </c>
      <c r="AD262" s="117" t="s">
        <v>684</v>
      </c>
      <c r="AE262" s="117" t="s">
        <v>688</v>
      </c>
      <c r="AF262" s="117" t="s">
        <v>768</v>
      </c>
      <c r="AG262" s="117">
        <v>59045.399999999994</v>
      </c>
      <c r="AH262" s="123">
        <v>44193</v>
      </c>
      <c r="AI262" s="123">
        <v>44196</v>
      </c>
      <c r="AJ262" s="138" t="s">
        <v>871</v>
      </c>
      <c r="AK262" s="122" t="s">
        <v>257</v>
      </c>
      <c r="AL262" s="117" t="s">
        <v>114</v>
      </c>
      <c r="AM262" s="117" t="s">
        <v>735</v>
      </c>
      <c r="AN262" s="117" t="s">
        <v>685</v>
      </c>
      <c r="AO262" s="117" t="s">
        <v>142</v>
      </c>
      <c r="AP262" s="117" t="s">
        <v>48</v>
      </c>
      <c r="AQ262" s="117" t="s">
        <v>55</v>
      </c>
      <c r="AR262" s="121" t="s">
        <v>51</v>
      </c>
      <c r="AS262" s="117" t="s">
        <v>684</v>
      </c>
      <c r="AT262" s="117" t="s">
        <v>684</v>
      </c>
      <c r="AU262" s="117" t="s">
        <v>684</v>
      </c>
      <c r="AV262" s="122" t="s">
        <v>143</v>
      </c>
      <c r="AW262" s="121" t="s">
        <v>104</v>
      </c>
      <c r="AX262" s="122" t="s">
        <v>551</v>
      </c>
      <c r="AY262" s="122" t="s">
        <v>552</v>
      </c>
      <c r="AZ262" s="122" t="s">
        <v>553</v>
      </c>
      <c r="BA262" s="122" t="s">
        <v>554</v>
      </c>
      <c r="BB262" s="121" t="s">
        <v>683</v>
      </c>
      <c r="BC262" s="120">
        <v>44208</v>
      </c>
      <c r="BD262" s="120">
        <v>44208</v>
      </c>
      <c r="BE262" s="119"/>
    </row>
    <row r="263" spans="1:57" s="104" customFormat="1" ht="105" x14ac:dyDescent="0.25">
      <c r="A263" s="121">
        <v>2020</v>
      </c>
      <c r="B263" s="120">
        <v>44105</v>
      </c>
      <c r="C263" s="120">
        <v>44196</v>
      </c>
      <c r="D263" s="121" t="s">
        <v>122</v>
      </c>
      <c r="E263" s="119" t="s">
        <v>693</v>
      </c>
      <c r="F263" s="119" t="s">
        <v>585</v>
      </c>
      <c r="G263" s="119">
        <v>57</v>
      </c>
      <c r="H263" s="122" t="s">
        <v>272</v>
      </c>
      <c r="I263" s="119" t="s">
        <v>767</v>
      </c>
      <c r="J263" s="119" t="s">
        <v>46</v>
      </c>
      <c r="K263" s="119" t="s">
        <v>46</v>
      </c>
      <c r="L263" s="119" t="s">
        <v>46</v>
      </c>
      <c r="M263" s="119" t="s">
        <v>155</v>
      </c>
      <c r="N263" s="119" t="s">
        <v>705</v>
      </c>
      <c r="O263" s="119">
        <v>4913654</v>
      </c>
      <c r="P263" s="121" t="s">
        <v>46</v>
      </c>
      <c r="Q263" s="121" t="s">
        <v>46</v>
      </c>
      <c r="R263" s="121" t="s">
        <v>46</v>
      </c>
      <c r="S263" s="121" t="s">
        <v>155</v>
      </c>
      <c r="T263" s="121" t="s">
        <v>705</v>
      </c>
      <c r="U263" s="119" t="s">
        <v>695</v>
      </c>
      <c r="V263" s="119" t="s">
        <v>169</v>
      </c>
      <c r="W263" s="119" t="s">
        <v>585</v>
      </c>
      <c r="X263" s="123">
        <v>44194</v>
      </c>
      <c r="Y263" s="121">
        <v>4913654</v>
      </c>
      <c r="Z263" s="121">
        <v>4913654</v>
      </c>
      <c r="AA263" s="121">
        <v>0</v>
      </c>
      <c r="AB263" s="121">
        <v>0</v>
      </c>
      <c r="AC263" s="117" t="s">
        <v>689</v>
      </c>
      <c r="AD263" s="117" t="s">
        <v>684</v>
      </c>
      <c r="AE263" s="117" t="s">
        <v>688</v>
      </c>
      <c r="AF263" s="117" t="s">
        <v>767</v>
      </c>
      <c r="AG263" s="117">
        <v>737048.1</v>
      </c>
      <c r="AH263" s="123">
        <v>44194</v>
      </c>
      <c r="AI263" s="123">
        <v>44196</v>
      </c>
      <c r="AJ263" s="143" t="s">
        <v>937</v>
      </c>
      <c r="AK263" s="122" t="s">
        <v>257</v>
      </c>
      <c r="AL263" s="117" t="s">
        <v>114</v>
      </c>
      <c r="AM263" s="117" t="s">
        <v>735</v>
      </c>
      <c r="AN263" s="117" t="s">
        <v>685</v>
      </c>
      <c r="AO263" s="117" t="s">
        <v>142</v>
      </c>
      <c r="AP263" s="117" t="s">
        <v>48</v>
      </c>
      <c r="AQ263" s="117" t="s">
        <v>55</v>
      </c>
      <c r="AR263" s="121" t="s">
        <v>51</v>
      </c>
      <c r="AS263" s="117" t="s">
        <v>684</v>
      </c>
      <c r="AT263" s="117" t="s">
        <v>684</v>
      </c>
      <c r="AU263" s="117" t="s">
        <v>684</v>
      </c>
      <c r="AV263" s="122" t="s">
        <v>143</v>
      </c>
      <c r="AW263" s="121" t="s">
        <v>104</v>
      </c>
      <c r="AX263" s="122" t="s">
        <v>551</v>
      </c>
      <c r="AY263" s="122" t="s">
        <v>552</v>
      </c>
      <c r="AZ263" s="122" t="s">
        <v>553</v>
      </c>
      <c r="BA263" s="122" t="s">
        <v>554</v>
      </c>
      <c r="BB263" s="121" t="s">
        <v>683</v>
      </c>
      <c r="BC263" s="120">
        <v>44208</v>
      </c>
      <c r="BD263" s="120">
        <v>44208</v>
      </c>
      <c r="BE263" s="119"/>
    </row>
    <row r="264" spans="1:57" s="104" customFormat="1" ht="105" x14ac:dyDescent="0.25">
      <c r="A264" s="121">
        <v>2020</v>
      </c>
      <c r="B264" s="120">
        <v>44105</v>
      </c>
      <c r="C264" s="120">
        <v>44196</v>
      </c>
      <c r="D264" s="121" t="s">
        <v>122</v>
      </c>
      <c r="E264" s="119" t="s">
        <v>693</v>
      </c>
      <c r="F264" s="119" t="s">
        <v>586</v>
      </c>
      <c r="G264" s="119">
        <v>57</v>
      </c>
      <c r="H264" s="122" t="s">
        <v>272</v>
      </c>
      <c r="I264" s="119" t="s">
        <v>766</v>
      </c>
      <c r="J264" s="119" t="s">
        <v>46</v>
      </c>
      <c r="K264" s="119" t="s">
        <v>46</v>
      </c>
      <c r="L264" s="119" t="s">
        <v>46</v>
      </c>
      <c r="M264" s="119" t="s">
        <v>156</v>
      </c>
      <c r="N264" s="119" t="s">
        <v>77</v>
      </c>
      <c r="O264" s="119">
        <v>478955</v>
      </c>
      <c r="P264" s="121" t="s">
        <v>46</v>
      </c>
      <c r="Q264" s="121" t="s">
        <v>46</v>
      </c>
      <c r="R264" s="121" t="s">
        <v>46</v>
      </c>
      <c r="S264" s="121" t="s">
        <v>156</v>
      </c>
      <c r="T264" s="121" t="s">
        <v>77</v>
      </c>
      <c r="U264" s="119" t="s">
        <v>695</v>
      </c>
      <c r="V264" s="119" t="s">
        <v>169</v>
      </c>
      <c r="W264" s="119" t="s">
        <v>586</v>
      </c>
      <c r="X264" s="123">
        <v>44194</v>
      </c>
      <c r="Y264" s="121">
        <v>478955</v>
      </c>
      <c r="Z264" s="121">
        <v>478955</v>
      </c>
      <c r="AA264" s="121">
        <v>0</v>
      </c>
      <c r="AB264" s="121">
        <v>0</v>
      </c>
      <c r="AC264" s="117" t="s">
        <v>689</v>
      </c>
      <c r="AD264" s="117" t="s">
        <v>684</v>
      </c>
      <c r="AE264" s="117" t="s">
        <v>688</v>
      </c>
      <c r="AF264" s="117" t="s">
        <v>766</v>
      </c>
      <c r="AG264" s="117">
        <v>71843.25</v>
      </c>
      <c r="AH264" s="123">
        <v>44194</v>
      </c>
      <c r="AI264" s="123">
        <v>44196</v>
      </c>
      <c r="AJ264" s="143" t="s">
        <v>938</v>
      </c>
      <c r="AK264" s="122" t="s">
        <v>257</v>
      </c>
      <c r="AL264" s="117" t="s">
        <v>114</v>
      </c>
      <c r="AM264" s="117" t="s">
        <v>735</v>
      </c>
      <c r="AN264" s="117" t="s">
        <v>685</v>
      </c>
      <c r="AO264" s="117" t="s">
        <v>142</v>
      </c>
      <c r="AP264" s="117" t="s">
        <v>48</v>
      </c>
      <c r="AQ264" s="117" t="s">
        <v>55</v>
      </c>
      <c r="AR264" s="121" t="s">
        <v>51</v>
      </c>
      <c r="AS264" s="117" t="s">
        <v>684</v>
      </c>
      <c r="AT264" s="117" t="s">
        <v>684</v>
      </c>
      <c r="AU264" s="117" t="s">
        <v>684</v>
      </c>
      <c r="AV264" s="122" t="s">
        <v>143</v>
      </c>
      <c r="AW264" s="121" t="s">
        <v>104</v>
      </c>
      <c r="AX264" s="122" t="s">
        <v>551</v>
      </c>
      <c r="AY264" s="122" t="s">
        <v>552</v>
      </c>
      <c r="AZ264" s="122" t="s">
        <v>553</v>
      </c>
      <c r="BA264" s="122" t="s">
        <v>554</v>
      </c>
      <c r="BB264" s="121" t="s">
        <v>683</v>
      </c>
      <c r="BC264" s="120">
        <v>44208</v>
      </c>
      <c r="BD264" s="120">
        <v>44208</v>
      </c>
      <c r="BE264" s="119"/>
    </row>
    <row r="265" spans="1:57" s="104" customFormat="1" ht="105" x14ac:dyDescent="0.25">
      <c r="A265" s="121">
        <v>2020</v>
      </c>
      <c r="B265" s="120">
        <v>44105</v>
      </c>
      <c r="C265" s="120">
        <v>44196</v>
      </c>
      <c r="D265" s="121" t="s">
        <v>122</v>
      </c>
      <c r="E265" s="119" t="s">
        <v>693</v>
      </c>
      <c r="F265" s="119" t="s">
        <v>587</v>
      </c>
      <c r="G265" s="119">
        <v>57</v>
      </c>
      <c r="H265" s="122" t="s">
        <v>272</v>
      </c>
      <c r="I265" s="119" t="s">
        <v>765</v>
      </c>
      <c r="J265" s="119" t="s">
        <v>46</v>
      </c>
      <c r="K265" s="119" t="s">
        <v>46</v>
      </c>
      <c r="L265" s="119" t="s">
        <v>46</v>
      </c>
      <c r="M265" s="119" t="s">
        <v>156</v>
      </c>
      <c r="N265" s="119" t="s">
        <v>77</v>
      </c>
      <c r="O265" s="119">
        <v>4218750</v>
      </c>
      <c r="P265" s="121" t="s">
        <v>46</v>
      </c>
      <c r="Q265" s="121" t="s">
        <v>46</v>
      </c>
      <c r="R265" s="121" t="s">
        <v>46</v>
      </c>
      <c r="S265" s="121" t="s">
        <v>156</v>
      </c>
      <c r="T265" s="121" t="s">
        <v>77</v>
      </c>
      <c r="U265" s="119" t="s">
        <v>695</v>
      </c>
      <c r="V265" s="119" t="s">
        <v>169</v>
      </c>
      <c r="W265" s="119" t="s">
        <v>587</v>
      </c>
      <c r="X265" s="123">
        <v>44194</v>
      </c>
      <c r="Y265" s="121">
        <v>4218750</v>
      </c>
      <c r="Z265" s="121">
        <v>4218750</v>
      </c>
      <c r="AA265" s="121">
        <v>0</v>
      </c>
      <c r="AB265" s="121">
        <v>0</v>
      </c>
      <c r="AC265" s="117" t="s">
        <v>689</v>
      </c>
      <c r="AD265" s="117" t="s">
        <v>684</v>
      </c>
      <c r="AE265" s="117" t="s">
        <v>688</v>
      </c>
      <c r="AF265" s="117" t="s">
        <v>765</v>
      </c>
      <c r="AG265" s="117">
        <v>632812.5</v>
      </c>
      <c r="AH265" s="123">
        <v>44194</v>
      </c>
      <c r="AI265" s="123">
        <v>44196</v>
      </c>
      <c r="AJ265" s="143" t="s">
        <v>939</v>
      </c>
      <c r="AK265" s="122" t="s">
        <v>257</v>
      </c>
      <c r="AL265" s="117" t="s">
        <v>114</v>
      </c>
      <c r="AM265" s="117" t="s">
        <v>735</v>
      </c>
      <c r="AN265" s="117" t="s">
        <v>685</v>
      </c>
      <c r="AO265" s="117" t="s">
        <v>142</v>
      </c>
      <c r="AP265" s="117" t="s">
        <v>48</v>
      </c>
      <c r="AQ265" s="117" t="s">
        <v>55</v>
      </c>
      <c r="AR265" s="121" t="s">
        <v>51</v>
      </c>
      <c r="AS265" s="117" t="s">
        <v>684</v>
      </c>
      <c r="AT265" s="117" t="s">
        <v>684</v>
      </c>
      <c r="AU265" s="117" t="s">
        <v>684</v>
      </c>
      <c r="AV265" s="122" t="s">
        <v>143</v>
      </c>
      <c r="AW265" s="117" t="s">
        <v>104</v>
      </c>
      <c r="AX265" s="122" t="s">
        <v>551</v>
      </c>
      <c r="AY265" s="122" t="s">
        <v>552</v>
      </c>
      <c r="AZ265" s="122" t="s">
        <v>553</v>
      </c>
      <c r="BA265" s="122" t="s">
        <v>554</v>
      </c>
      <c r="BB265" s="117" t="s">
        <v>683</v>
      </c>
      <c r="BC265" s="123">
        <v>44208</v>
      </c>
      <c r="BD265" s="123">
        <v>44208</v>
      </c>
      <c r="BE265" s="119"/>
    </row>
    <row r="266" spans="1:57" s="104" customFormat="1" ht="105" x14ac:dyDescent="0.25">
      <c r="A266" s="121">
        <v>2020</v>
      </c>
      <c r="B266" s="120">
        <v>44105</v>
      </c>
      <c r="C266" s="120">
        <v>44196</v>
      </c>
      <c r="D266" s="121" t="s">
        <v>122</v>
      </c>
      <c r="E266" s="119" t="s">
        <v>693</v>
      </c>
      <c r="F266" s="119" t="s">
        <v>588</v>
      </c>
      <c r="G266" s="119">
        <v>57</v>
      </c>
      <c r="H266" s="122" t="s">
        <v>272</v>
      </c>
      <c r="I266" s="119" t="s">
        <v>764</v>
      </c>
      <c r="J266" s="119" t="s">
        <v>46</v>
      </c>
      <c r="K266" s="119" t="s">
        <v>46</v>
      </c>
      <c r="L266" s="119" t="s">
        <v>46</v>
      </c>
      <c r="M266" s="119" t="s">
        <v>741</v>
      </c>
      <c r="N266" s="119" t="s">
        <v>740</v>
      </c>
      <c r="O266" s="119">
        <v>25256900</v>
      </c>
      <c r="P266" s="121" t="s">
        <v>46</v>
      </c>
      <c r="Q266" s="121" t="s">
        <v>46</v>
      </c>
      <c r="R266" s="121" t="s">
        <v>46</v>
      </c>
      <c r="S266" s="121" t="s">
        <v>741</v>
      </c>
      <c r="T266" s="121" t="s">
        <v>740</v>
      </c>
      <c r="U266" s="119" t="s">
        <v>695</v>
      </c>
      <c r="V266" s="119" t="s">
        <v>169</v>
      </c>
      <c r="W266" s="119" t="s">
        <v>588</v>
      </c>
      <c r="X266" s="123">
        <v>44194</v>
      </c>
      <c r="Y266" s="121">
        <v>25256900</v>
      </c>
      <c r="Z266" s="121">
        <v>25256900</v>
      </c>
      <c r="AA266" s="121">
        <v>0</v>
      </c>
      <c r="AB266" s="121">
        <v>0</v>
      </c>
      <c r="AC266" s="117" t="s">
        <v>689</v>
      </c>
      <c r="AD266" s="117" t="s">
        <v>684</v>
      </c>
      <c r="AE266" s="117" t="s">
        <v>688</v>
      </c>
      <c r="AF266" s="117" t="s">
        <v>764</v>
      </c>
      <c r="AG266" s="117">
        <v>3788535</v>
      </c>
      <c r="AH266" s="123">
        <v>44194</v>
      </c>
      <c r="AI266" s="123">
        <v>44196</v>
      </c>
      <c r="AJ266" s="143" t="s">
        <v>940</v>
      </c>
      <c r="AK266" s="122" t="s">
        <v>257</v>
      </c>
      <c r="AL266" s="117" t="s">
        <v>114</v>
      </c>
      <c r="AM266" s="117" t="s">
        <v>735</v>
      </c>
      <c r="AN266" s="117" t="s">
        <v>685</v>
      </c>
      <c r="AO266" s="117" t="s">
        <v>142</v>
      </c>
      <c r="AP266" s="117" t="s">
        <v>48</v>
      </c>
      <c r="AQ266" s="117" t="s">
        <v>55</v>
      </c>
      <c r="AR266" s="121" t="s">
        <v>51</v>
      </c>
      <c r="AS266" s="117" t="s">
        <v>684</v>
      </c>
      <c r="AT266" s="117" t="s">
        <v>684</v>
      </c>
      <c r="AU266" s="117" t="s">
        <v>684</v>
      </c>
      <c r="AV266" s="122" t="s">
        <v>143</v>
      </c>
      <c r="AW266" s="121" t="s">
        <v>104</v>
      </c>
      <c r="AX266" s="122" t="s">
        <v>551</v>
      </c>
      <c r="AY266" s="122" t="s">
        <v>552</v>
      </c>
      <c r="AZ266" s="122" t="s">
        <v>553</v>
      </c>
      <c r="BA266" s="122" t="s">
        <v>554</v>
      </c>
      <c r="BB266" s="121" t="s">
        <v>683</v>
      </c>
      <c r="BC266" s="120">
        <v>44208</v>
      </c>
      <c r="BD266" s="120">
        <v>44208</v>
      </c>
      <c r="BE266" s="119"/>
    </row>
    <row r="267" spans="1:57" s="104" customFormat="1" ht="105" x14ac:dyDescent="0.25">
      <c r="A267" s="121">
        <v>2020</v>
      </c>
      <c r="B267" s="120">
        <v>44105</v>
      </c>
      <c r="C267" s="120">
        <v>44196</v>
      </c>
      <c r="D267" s="121" t="s">
        <v>122</v>
      </c>
      <c r="E267" s="119" t="s">
        <v>693</v>
      </c>
      <c r="F267" s="119" t="s">
        <v>597</v>
      </c>
      <c r="G267" s="119">
        <v>57</v>
      </c>
      <c r="H267" s="122" t="s">
        <v>272</v>
      </c>
      <c r="I267" s="119" t="s">
        <v>761</v>
      </c>
      <c r="J267" s="119" t="s">
        <v>46</v>
      </c>
      <c r="K267" s="119" t="s">
        <v>46</v>
      </c>
      <c r="L267" s="119" t="s">
        <v>46</v>
      </c>
      <c r="M267" s="119" t="s">
        <v>763</v>
      </c>
      <c r="N267" s="119" t="s">
        <v>762</v>
      </c>
      <c r="O267" s="119">
        <v>4601427.4800000004</v>
      </c>
      <c r="P267" s="121" t="s">
        <v>46</v>
      </c>
      <c r="Q267" s="121" t="s">
        <v>46</v>
      </c>
      <c r="R267" s="121" t="s">
        <v>46</v>
      </c>
      <c r="S267" s="121" t="s">
        <v>763</v>
      </c>
      <c r="T267" s="121" t="s">
        <v>762</v>
      </c>
      <c r="U267" s="119" t="s">
        <v>721</v>
      </c>
      <c r="V267" s="119" t="s">
        <v>169</v>
      </c>
      <c r="W267" s="119" t="s">
        <v>597</v>
      </c>
      <c r="X267" s="123">
        <v>44194</v>
      </c>
      <c r="Y267" s="121">
        <v>3966747.83</v>
      </c>
      <c r="Z267" s="121">
        <v>4180298.76</v>
      </c>
      <c r="AA267" s="121">
        <v>0</v>
      </c>
      <c r="AB267" s="121">
        <v>0</v>
      </c>
      <c r="AC267" s="117" t="s">
        <v>689</v>
      </c>
      <c r="AD267" s="117" t="s">
        <v>684</v>
      </c>
      <c r="AE267" s="117" t="s">
        <v>688</v>
      </c>
      <c r="AF267" s="117" t="s">
        <v>761</v>
      </c>
      <c r="AG267" s="117">
        <v>595012.17449999996</v>
      </c>
      <c r="AH267" s="123">
        <v>44194</v>
      </c>
      <c r="AI267" s="123">
        <v>44196</v>
      </c>
      <c r="AJ267" s="143" t="s">
        <v>941</v>
      </c>
      <c r="AK267" s="122" t="s">
        <v>257</v>
      </c>
      <c r="AL267" s="117" t="s">
        <v>114</v>
      </c>
      <c r="AM267" s="117" t="s">
        <v>735</v>
      </c>
      <c r="AN267" s="117" t="s">
        <v>685</v>
      </c>
      <c r="AO267" s="117" t="s">
        <v>142</v>
      </c>
      <c r="AP267" s="117" t="s">
        <v>48</v>
      </c>
      <c r="AQ267" s="117" t="s">
        <v>55</v>
      </c>
      <c r="AR267" s="121" t="s">
        <v>51</v>
      </c>
      <c r="AS267" s="117" t="s">
        <v>684</v>
      </c>
      <c r="AT267" s="117" t="s">
        <v>684</v>
      </c>
      <c r="AU267" s="117" t="s">
        <v>684</v>
      </c>
      <c r="AV267" s="122" t="s">
        <v>143</v>
      </c>
      <c r="AW267" s="121" t="s">
        <v>104</v>
      </c>
      <c r="AX267" s="122" t="s">
        <v>551</v>
      </c>
      <c r="AY267" s="122" t="s">
        <v>552</v>
      </c>
      <c r="AZ267" s="122" t="s">
        <v>553</v>
      </c>
      <c r="BA267" s="122" t="s">
        <v>554</v>
      </c>
      <c r="BB267" s="121" t="s">
        <v>683</v>
      </c>
      <c r="BC267" s="120">
        <v>44208</v>
      </c>
      <c r="BD267" s="120">
        <v>44208</v>
      </c>
      <c r="BE267" s="119"/>
    </row>
    <row r="268" spans="1:57" s="104" customFormat="1" ht="105" x14ac:dyDescent="0.25">
      <c r="A268" s="121">
        <v>2020</v>
      </c>
      <c r="B268" s="120">
        <v>44105</v>
      </c>
      <c r="C268" s="120">
        <v>44196</v>
      </c>
      <c r="D268" s="121" t="s">
        <v>122</v>
      </c>
      <c r="E268" s="119" t="s">
        <v>693</v>
      </c>
      <c r="F268" s="119" t="s">
        <v>598</v>
      </c>
      <c r="G268" s="119">
        <v>57</v>
      </c>
      <c r="H268" s="122" t="s">
        <v>272</v>
      </c>
      <c r="I268" s="119" t="s">
        <v>761</v>
      </c>
      <c r="J268" s="119" t="s">
        <v>46</v>
      </c>
      <c r="K268" s="119" t="s">
        <v>46</v>
      </c>
      <c r="L268" s="119" t="s">
        <v>46</v>
      </c>
      <c r="M268" s="119" t="s">
        <v>155</v>
      </c>
      <c r="N268" s="119" t="s">
        <v>68</v>
      </c>
      <c r="O268" s="119">
        <v>21451349.579999998</v>
      </c>
      <c r="P268" s="121" t="s">
        <v>46</v>
      </c>
      <c r="Q268" s="121" t="s">
        <v>46</v>
      </c>
      <c r="R268" s="121" t="s">
        <v>46</v>
      </c>
      <c r="S268" s="121" t="s">
        <v>155</v>
      </c>
      <c r="T268" s="121" t="s">
        <v>68</v>
      </c>
      <c r="U268" s="119" t="s">
        <v>721</v>
      </c>
      <c r="V268" s="119" t="s">
        <v>169</v>
      </c>
      <c r="W268" s="119" t="s">
        <v>598</v>
      </c>
      <c r="X268" s="123">
        <v>44188</v>
      </c>
      <c r="Y268" s="121">
        <v>18492542.739999998</v>
      </c>
      <c r="Z268" s="121">
        <v>21451349.579999998</v>
      </c>
      <c r="AA268" s="121">
        <v>0</v>
      </c>
      <c r="AB268" s="121">
        <v>0</v>
      </c>
      <c r="AC268" s="117" t="s">
        <v>689</v>
      </c>
      <c r="AD268" s="117" t="s">
        <v>684</v>
      </c>
      <c r="AE268" s="117" t="s">
        <v>688</v>
      </c>
      <c r="AF268" s="117" t="s">
        <v>761</v>
      </c>
      <c r="AG268" s="117">
        <v>2773881.4109999998</v>
      </c>
      <c r="AH268" s="123">
        <v>44194</v>
      </c>
      <c r="AI268" s="123">
        <v>44196</v>
      </c>
      <c r="AJ268" s="143" t="s">
        <v>942</v>
      </c>
      <c r="AK268" s="122" t="s">
        <v>257</v>
      </c>
      <c r="AL268" s="117" t="s">
        <v>114</v>
      </c>
      <c r="AM268" s="117" t="s">
        <v>735</v>
      </c>
      <c r="AN268" s="117" t="s">
        <v>685</v>
      </c>
      <c r="AO268" s="117" t="s">
        <v>142</v>
      </c>
      <c r="AP268" s="117" t="s">
        <v>48</v>
      </c>
      <c r="AQ268" s="117" t="s">
        <v>55</v>
      </c>
      <c r="AR268" s="121" t="s">
        <v>51</v>
      </c>
      <c r="AS268" s="117" t="s">
        <v>684</v>
      </c>
      <c r="AT268" s="117" t="s">
        <v>684</v>
      </c>
      <c r="AU268" s="117" t="s">
        <v>684</v>
      </c>
      <c r="AV268" s="122" t="s">
        <v>143</v>
      </c>
      <c r="AW268" s="121" t="s">
        <v>104</v>
      </c>
      <c r="AX268" s="122" t="s">
        <v>551</v>
      </c>
      <c r="AY268" s="122" t="s">
        <v>552</v>
      </c>
      <c r="AZ268" s="122" t="s">
        <v>553</v>
      </c>
      <c r="BA268" s="122" t="s">
        <v>554</v>
      </c>
      <c r="BB268" s="121" t="s">
        <v>683</v>
      </c>
      <c r="BC268" s="120">
        <v>44208</v>
      </c>
      <c r="BD268" s="120">
        <v>44208</v>
      </c>
      <c r="BE268" s="119"/>
    </row>
    <row r="269" spans="1:57" s="104" customFormat="1" ht="105" x14ac:dyDescent="0.25">
      <c r="A269" s="121">
        <v>2020</v>
      </c>
      <c r="B269" s="120">
        <v>44105</v>
      </c>
      <c r="C269" s="120">
        <v>44196</v>
      </c>
      <c r="D269" s="121" t="s">
        <v>122</v>
      </c>
      <c r="E269" s="119" t="s">
        <v>693</v>
      </c>
      <c r="F269" s="119" t="s">
        <v>599</v>
      </c>
      <c r="G269" s="119">
        <v>57</v>
      </c>
      <c r="H269" s="122" t="s">
        <v>272</v>
      </c>
      <c r="I269" s="119" t="s">
        <v>761</v>
      </c>
      <c r="J269" s="119" t="s">
        <v>46</v>
      </c>
      <c r="K269" s="119" t="s">
        <v>46</v>
      </c>
      <c r="L269" s="119" t="s">
        <v>46</v>
      </c>
      <c r="M269" s="119" t="s">
        <v>157</v>
      </c>
      <c r="N269" s="119" t="s">
        <v>131</v>
      </c>
      <c r="O269" s="119">
        <v>3178225.63</v>
      </c>
      <c r="P269" s="121" t="s">
        <v>46</v>
      </c>
      <c r="Q269" s="121" t="s">
        <v>46</v>
      </c>
      <c r="R269" s="121" t="s">
        <v>46</v>
      </c>
      <c r="S269" s="121" t="s">
        <v>157</v>
      </c>
      <c r="T269" s="121" t="s">
        <v>131</v>
      </c>
      <c r="U269" s="119" t="s">
        <v>721</v>
      </c>
      <c r="V269" s="119" t="s">
        <v>169</v>
      </c>
      <c r="W269" s="119" t="s">
        <v>599</v>
      </c>
      <c r="X269" s="123">
        <v>44193</v>
      </c>
      <c r="Y269" s="121">
        <v>2739849.68</v>
      </c>
      <c r="Z269" s="121">
        <v>3178225.63</v>
      </c>
      <c r="AA269" s="121">
        <v>0</v>
      </c>
      <c r="AB269" s="121">
        <v>0</v>
      </c>
      <c r="AC269" s="117" t="s">
        <v>689</v>
      </c>
      <c r="AD269" s="117" t="s">
        <v>684</v>
      </c>
      <c r="AE269" s="117" t="s">
        <v>688</v>
      </c>
      <c r="AF269" s="117" t="s">
        <v>761</v>
      </c>
      <c r="AG269" s="117">
        <v>410977.45199999999</v>
      </c>
      <c r="AH269" s="123">
        <v>44194</v>
      </c>
      <c r="AI269" s="123">
        <v>44196</v>
      </c>
      <c r="AJ269" s="143" t="s">
        <v>943</v>
      </c>
      <c r="AK269" s="122" t="s">
        <v>257</v>
      </c>
      <c r="AL269" s="117" t="s">
        <v>114</v>
      </c>
      <c r="AM269" s="117" t="s">
        <v>735</v>
      </c>
      <c r="AN269" s="117" t="s">
        <v>685</v>
      </c>
      <c r="AO269" s="117" t="s">
        <v>142</v>
      </c>
      <c r="AP269" s="117" t="s">
        <v>48</v>
      </c>
      <c r="AQ269" s="117" t="s">
        <v>55</v>
      </c>
      <c r="AR269" s="121" t="s">
        <v>51</v>
      </c>
      <c r="AS269" s="117" t="s">
        <v>684</v>
      </c>
      <c r="AT269" s="117" t="s">
        <v>684</v>
      </c>
      <c r="AU269" s="117" t="s">
        <v>684</v>
      </c>
      <c r="AV269" s="122" t="s">
        <v>143</v>
      </c>
      <c r="AW269" s="121" t="s">
        <v>104</v>
      </c>
      <c r="AX269" s="122" t="s">
        <v>551</v>
      </c>
      <c r="AY269" s="122" t="s">
        <v>552</v>
      </c>
      <c r="AZ269" s="122" t="s">
        <v>553</v>
      </c>
      <c r="BA269" s="122" t="s">
        <v>554</v>
      </c>
      <c r="BB269" s="121" t="s">
        <v>683</v>
      </c>
      <c r="BC269" s="120">
        <v>44208</v>
      </c>
      <c r="BD269" s="120">
        <v>44208</v>
      </c>
      <c r="BE269" s="119"/>
    </row>
    <row r="270" spans="1:57" s="104" customFormat="1" ht="105" x14ac:dyDescent="0.25">
      <c r="A270" s="121">
        <v>2020</v>
      </c>
      <c r="B270" s="120">
        <v>44105</v>
      </c>
      <c r="C270" s="120">
        <v>44196</v>
      </c>
      <c r="D270" s="121" t="s">
        <v>122</v>
      </c>
      <c r="E270" s="119" t="s">
        <v>693</v>
      </c>
      <c r="F270" s="119" t="s">
        <v>600</v>
      </c>
      <c r="G270" s="119">
        <v>57</v>
      </c>
      <c r="H270" s="122" t="s">
        <v>272</v>
      </c>
      <c r="I270" s="119" t="s">
        <v>761</v>
      </c>
      <c r="J270" s="119" t="s">
        <v>46</v>
      </c>
      <c r="K270" s="119" t="s">
        <v>46</v>
      </c>
      <c r="L270" s="119" t="s">
        <v>46</v>
      </c>
      <c r="M270" s="119" t="s">
        <v>156</v>
      </c>
      <c r="N270" s="119" t="s">
        <v>77</v>
      </c>
      <c r="O270" s="119">
        <v>11046937.35</v>
      </c>
      <c r="P270" s="121" t="s">
        <v>46</v>
      </c>
      <c r="Q270" s="121" t="s">
        <v>46</v>
      </c>
      <c r="R270" s="121" t="s">
        <v>46</v>
      </c>
      <c r="S270" s="121" t="s">
        <v>156</v>
      </c>
      <c r="T270" s="121" t="s">
        <v>77</v>
      </c>
      <c r="U270" s="119" t="s">
        <v>721</v>
      </c>
      <c r="V270" s="119" t="s">
        <v>169</v>
      </c>
      <c r="W270" s="119" t="s">
        <v>600</v>
      </c>
      <c r="X270" s="123">
        <v>44169</v>
      </c>
      <c r="Y270" s="121">
        <v>9523221.8499999996</v>
      </c>
      <c r="Z270" s="121">
        <v>11046937.35</v>
      </c>
      <c r="AA270" s="121">
        <v>0</v>
      </c>
      <c r="AB270" s="121">
        <v>0</v>
      </c>
      <c r="AC270" s="117" t="s">
        <v>689</v>
      </c>
      <c r="AD270" s="117" t="s">
        <v>684</v>
      </c>
      <c r="AE270" s="117" t="s">
        <v>688</v>
      </c>
      <c r="AF270" s="117" t="s">
        <v>761</v>
      </c>
      <c r="AG270" s="117">
        <v>1428483.2774999999</v>
      </c>
      <c r="AH270" s="123">
        <v>44188</v>
      </c>
      <c r="AI270" s="123">
        <v>44196</v>
      </c>
      <c r="AJ270" s="143" t="s">
        <v>944</v>
      </c>
      <c r="AK270" s="122" t="s">
        <v>257</v>
      </c>
      <c r="AL270" s="117" t="s">
        <v>114</v>
      </c>
      <c r="AM270" s="117" t="s">
        <v>735</v>
      </c>
      <c r="AN270" s="117" t="s">
        <v>685</v>
      </c>
      <c r="AO270" s="117" t="s">
        <v>142</v>
      </c>
      <c r="AP270" s="117" t="s">
        <v>48</v>
      </c>
      <c r="AQ270" s="117" t="s">
        <v>55</v>
      </c>
      <c r="AR270" s="121" t="s">
        <v>51</v>
      </c>
      <c r="AS270" s="117" t="s">
        <v>684</v>
      </c>
      <c r="AT270" s="117" t="s">
        <v>684</v>
      </c>
      <c r="AU270" s="117" t="s">
        <v>684</v>
      </c>
      <c r="AV270" s="122" t="s">
        <v>143</v>
      </c>
      <c r="AW270" s="121" t="s">
        <v>104</v>
      </c>
      <c r="AX270" s="122" t="s">
        <v>551</v>
      </c>
      <c r="AY270" s="122" t="s">
        <v>552</v>
      </c>
      <c r="AZ270" s="122" t="s">
        <v>553</v>
      </c>
      <c r="BA270" s="122" t="s">
        <v>554</v>
      </c>
      <c r="BB270" s="121" t="s">
        <v>683</v>
      </c>
      <c r="BC270" s="120">
        <v>44208</v>
      </c>
      <c r="BD270" s="120">
        <v>44208</v>
      </c>
      <c r="BE270" s="119"/>
    </row>
    <row r="271" spans="1:57" s="104" customFormat="1" ht="105" x14ac:dyDescent="0.25">
      <c r="A271" s="121">
        <v>2020</v>
      </c>
      <c r="B271" s="120">
        <v>44105</v>
      </c>
      <c r="C271" s="120">
        <v>44196</v>
      </c>
      <c r="D271" s="121" t="s">
        <v>122</v>
      </c>
      <c r="E271" s="119" t="s">
        <v>693</v>
      </c>
      <c r="F271" s="119" t="s">
        <v>589</v>
      </c>
      <c r="G271" s="119">
        <v>57</v>
      </c>
      <c r="H271" s="122" t="s">
        <v>272</v>
      </c>
      <c r="I271" s="119" t="s">
        <v>760</v>
      </c>
      <c r="J271" s="119" t="s">
        <v>46</v>
      </c>
      <c r="K271" s="119" t="s">
        <v>46</v>
      </c>
      <c r="L271" s="119" t="s">
        <v>46</v>
      </c>
      <c r="M271" s="119" t="s">
        <v>156</v>
      </c>
      <c r="N271" s="119" t="s">
        <v>77</v>
      </c>
      <c r="O271" s="119">
        <v>12943085</v>
      </c>
      <c r="P271" s="121" t="s">
        <v>46</v>
      </c>
      <c r="Q271" s="121" t="s">
        <v>46</v>
      </c>
      <c r="R271" s="121" t="s">
        <v>46</v>
      </c>
      <c r="S271" s="121" t="s">
        <v>156</v>
      </c>
      <c r="T271" s="121" t="s">
        <v>77</v>
      </c>
      <c r="U271" s="119" t="s">
        <v>721</v>
      </c>
      <c r="V271" s="119" t="s">
        <v>169</v>
      </c>
      <c r="W271" s="119" t="s">
        <v>589</v>
      </c>
      <c r="X271" s="123">
        <v>44194</v>
      </c>
      <c r="Y271" s="121">
        <v>12943085</v>
      </c>
      <c r="Z271" s="121">
        <v>12943085</v>
      </c>
      <c r="AA271" s="121">
        <v>0</v>
      </c>
      <c r="AB271" s="121">
        <v>0</v>
      </c>
      <c r="AC271" s="117" t="s">
        <v>689</v>
      </c>
      <c r="AD271" s="117" t="s">
        <v>684</v>
      </c>
      <c r="AE271" s="117" t="s">
        <v>688</v>
      </c>
      <c r="AF271" s="117" t="s">
        <v>760</v>
      </c>
      <c r="AG271" s="117">
        <v>1941462.75</v>
      </c>
      <c r="AH271" s="123">
        <v>44193</v>
      </c>
      <c r="AI271" s="123">
        <v>44196</v>
      </c>
      <c r="AJ271" s="143" t="s">
        <v>945</v>
      </c>
      <c r="AK271" s="122" t="s">
        <v>257</v>
      </c>
      <c r="AL271" s="117" t="s">
        <v>114</v>
      </c>
      <c r="AM271" s="117" t="s">
        <v>735</v>
      </c>
      <c r="AN271" s="117" t="s">
        <v>685</v>
      </c>
      <c r="AO271" s="117" t="s">
        <v>142</v>
      </c>
      <c r="AP271" s="117" t="s">
        <v>48</v>
      </c>
      <c r="AQ271" s="117" t="s">
        <v>55</v>
      </c>
      <c r="AR271" s="121" t="s">
        <v>51</v>
      </c>
      <c r="AS271" s="117" t="s">
        <v>684</v>
      </c>
      <c r="AT271" s="117" t="s">
        <v>684</v>
      </c>
      <c r="AU271" s="117" t="s">
        <v>684</v>
      </c>
      <c r="AV271" s="122" t="s">
        <v>143</v>
      </c>
      <c r="AW271" s="121" t="s">
        <v>104</v>
      </c>
      <c r="AX271" s="122" t="s">
        <v>551</v>
      </c>
      <c r="AY271" s="122" t="s">
        <v>552</v>
      </c>
      <c r="AZ271" s="122" t="s">
        <v>553</v>
      </c>
      <c r="BA271" s="122" t="s">
        <v>554</v>
      </c>
      <c r="BB271" s="121" t="s">
        <v>683</v>
      </c>
      <c r="BC271" s="120">
        <v>44208</v>
      </c>
      <c r="BD271" s="120">
        <v>44208</v>
      </c>
      <c r="BE271" s="119"/>
    </row>
    <row r="272" spans="1:57" s="104" customFormat="1" ht="105" x14ac:dyDescent="0.25">
      <c r="A272" s="121">
        <v>2020</v>
      </c>
      <c r="B272" s="120">
        <v>44105</v>
      </c>
      <c r="C272" s="120">
        <v>44196</v>
      </c>
      <c r="D272" s="121" t="s">
        <v>122</v>
      </c>
      <c r="E272" s="119" t="s">
        <v>693</v>
      </c>
      <c r="F272" s="119" t="s">
        <v>590</v>
      </c>
      <c r="G272" s="119">
        <v>57</v>
      </c>
      <c r="H272" s="122" t="s">
        <v>272</v>
      </c>
      <c r="I272" s="119" t="s">
        <v>759</v>
      </c>
      <c r="J272" s="119" t="s">
        <v>46</v>
      </c>
      <c r="K272" s="119" t="s">
        <v>46</v>
      </c>
      <c r="L272" s="119" t="s">
        <v>46</v>
      </c>
      <c r="M272" s="119" t="s">
        <v>741</v>
      </c>
      <c r="N272" s="119" t="s">
        <v>740</v>
      </c>
      <c r="O272" s="119">
        <v>9035000</v>
      </c>
      <c r="P272" s="121" t="s">
        <v>46</v>
      </c>
      <c r="Q272" s="121" t="s">
        <v>46</v>
      </c>
      <c r="R272" s="121" t="s">
        <v>46</v>
      </c>
      <c r="S272" s="121" t="s">
        <v>741</v>
      </c>
      <c r="T272" s="121" t="s">
        <v>740</v>
      </c>
      <c r="U272" s="119" t="s">
        <v>721</v>
      </c>
      <c r="V272" s="119" t="s">
        <v>169</v>
      </c>
      <c r="W272" s="119" t="s">
        <v>590</v>
      </c>
      <c r="X272" s="123">
        <v>44194</v>
      </c>
      <c r="Y272" s="121">
        <v>9035000</v>
      </c>
      <c r="Z272" s="121">
        <v>9035000</v>
      </c>
      <c r="AA272" s="121">
        <v>0</v>
      </c>
      <c r="AB272" s="121">
        <v>0</v>
      </c>
      <c r="AC272" s="117" t="s">
        <v>689</v>
      </c>
      <c r="AD272" s="117" t="s">
        <v>684</v>
      </c>
      <c r="AE272" s="117" t="s">
        <v>688</v>
      </c>
      <c r="AF272" s="117" t="s">
        <v>759</v>
      </c>
      <c r="AG272" s="117">
        <v>1355250</v>
      </c>
      <c r="AH272" s="123">
        <v>44169</v>
      </c>
      <c r="AI272" s="123">
        <v>44196</v>
      </c>
      <c r="AJ272" s="143" t="s">
        <v>946</v>
      </c>
      <c r="AK272" s="122" t="s">
        <v>257</v>
      </c>
      <c r="AL272" s="117" t="s">
        <v>114</v>
      </c>
      <c r="AM272" s="117" t="s">
        <v>735</v>
      </c>
      <c r="AN272" s="117" t="s">
        <v>685</v>
      </c>
      <c r="AO272" s="117" t="s">
        <v>142</v>
      </c>
      <c r="AP272" s="117" t="s">
        <v>48</v>
      </c>
      <c r="AQ272" s="117" t="s">
        <v>55</v>
      </c>
      <c r="AR272" s="121" t="s">
        <v>51</v>
      </c>
      <c r="AS272" s="117" t="s">
        <v>684</v>
      </c>
      <c r="AT272" s="117" t="s">
        <v>684</v>
      </c>
      <c r="AU272" s="117" t="s">
        <v>684</v>
      </c>
      <c r="AV272" s="122" t="s">
        <v>143</v>
      </c>
      <c r="AW272" s="117" t="s">
        <v>104</v>
      </c>
      <c r="AX272" s="122" t="s">
        <v>551</v>
      </c>
      <c r="AY272" s="122" t="s">
        <v>552</v>
      </c>
      <c r="AZ272" s="122" t="s">
        <v>553</v>
      </c>
      <c r="BA272" s="122" t="s">
        <v>554</v>
      </c>
      <c r="BB272" s="117" t="s">
        <v>683</v>
      </c>
      <c r="BC272" s="123">
        <v>44208</v>
      </c>
      <c r="BD272" s="123">
        <v>44208</v>
      </c>
      <c r="BE272" s="119"/>
    </row>
    <row r="273" spans="1:57" s="104" customFormat="1" ht="105" x14ac:dyDescent="0.25">
      <c r="A273" s="121">
        <v>2020</v>
      </c>
      <c r="B273" s="120">
        <v>44105</v>
      </c>
      <c r="C273" s="120">
        <v>44196</v>
      </c>
      <c r="D273" s="121" t="s">
        <v>122</v>
      </c>
      <c r="E273" s="119" t="s">
        <v>693</v>
      </c>
      <c r="F273" s="119" t="s">
        <v>626</v>
      </c>
      <c r="G273" s="119">
        <v>57</v>
      </c>
      <c r="H273" s="122" t="s">
        <v>272</v>
      </c>
      <c r="I273" s="119" t="s">
        <v>662</v>
      </c>
      <c r="J273" s="119" t="s">
        <v>46</v>
      </c>
      <c r="K273" s="119" t="s">
        <v>46</v>
      </c>
      <c r="L273" s="119" t="s">
        <v>46</v>
      </c>
      <c r="M273" s="119" t="s">
        <v>692</v>
      </c>
      <c r="N273" s="119" t="s">
        <v>691</v>
      </c>
      <c r="O273" s="119">
        <v>694608</v>
      </c>
      <c r="P273" s="121" t="s">
        <v>46</v>
      </c>
      <c r="Q273" s="121" t="s">
        <v>46</v>
      </c>
      <c r="R273" s="121" t="s">
        <v>46</v>
      </c>
      <c r="S273" s="121" t="s">
        <v>692</v>
      </c>
      <c r="T273" s="121" t="s">
        <v>691</v>
      </c>
      <c r="U273" s="119" t="s">
        <v>721</v>
      </c>
      <c r="V273" s="119" t="s">
        <v>169</v>
      </c>
      <c r="W273" s="119" t="s">
        <v>626</v>
      </c>
      <c r="X273" s="123">
        <v>44106</v>
      </c>
      <c r="Y273" s="121">
        <v>598800</v>
      </c>
      <c r="Z273" s="121">
        <v>694608</v>
      </c>
      <c r="AA273" s="121">
        <v>0</v>
      </c>
      <c r="AB273" s="121">
        <v>0</v>
      </c>
      <c r="AC273" s="117" t="s">
        <v>689</v>
      </c>
      <c r="AD273" s="117" t="s">
        <v>684</v>
      </c>
      <c r="AE273" s="117" t="s">
        <v>688</v>
      </c>
      <c r="AF273" s="117" t="s">
        <v>662</v>
      </c>
      <c r="AG273" s="117">
        <v>89820</v>
      </c>
      <c r="AH273" s="123">
        <v>44194</v>
      </c>
      <c r="AI273" s="123">
        <v>44196</v>
      </c>
      <c r="AJ273" s="138" t="s">
        <v>871</v>
      </c>
      <c r="AK273" s="122" t="s">
        <v>257</v>
      </c>
      <c r="AL273" s="117" t="s">
        <v>687</v>
      </c>
      <c r="AM273" s="117" t="s">
        <v>686</v>
      </c>
      <c r="AN273" s="117" t="s">
        <v>685</v>
      </c>
      <c r="AO273" s="117" t="s">
        <v>142</v>
      </c>
      <c r="AP273" s="117" t="s">
        <v>48</v>
      </c>
      <c r="AQ273" s="117" t="s">
        <v>55</v>
      </c>
      <c r="AR273" s="121" t="s">
        <v>51</v>
      </c>
      <c r="AS273" s="117" t="s">
        <v>684</v>
      </c>
      <c r="AT273" s="117" t="s">
        <v>684</v>
      </c>
      <c r="AU273" s="117" t="s">
        <v>684</v>
      </c>
      <c r="AV273" s="122" t="s">
        <v>143</v>
      </c>
      <c r="AW273" s="121" t="s">
        <v>104</v>
      </c>
      <c r="AX273" s="122" t="s">
        <v>551</v>
      </c>
      <c r="AY273" s="122" t="s">
        <v>552</v>
      </c>
      <c r="AZ273" s="122" t="s">
        <v>553</v>
      </c>
      <c r="BA273" s="122" t="s">
        <v>554</v>
      </c>
      <c r="BB273" s="121" t="s">
        <v>683</v>
      </c>
      <c r="BC273" s="120">
        <v>44208</v>
      </c>
      <c r="BD273" s="120">
        <v>44208</v>
      </c>
      <c r="BE273" s="119"/>
    </row>
    <row r="274" spans="1:57" s="104" customFormat="1" ht="105" x14ac:dyDescent="0.25">
      <c r="A274" s="121">
        <v>2020</v>
      </c>
      <c r="B274" s="120">
        <v>44105</v>
      </c>
      <c r="C274" s="120">
        <v>44196</v>
      </c>
      <c r="D274" s="121" t="s">
        <v>122</v>
      </c>
      <c r="E274" s="119" t="s">
        <v>693</v>
      </c>
      <c r="F274" s="119" t="s">
        <v>627</v>
      </c>
      <c r="G274" s="119">
        <v>57</v>
      </c>
      <c r="H274" s="122" t="s">
        <v>272</v>
      </c>
      <c r="I274" s="119" t="s">
        <v>429</v>
      </c>
      <c r="J274" s="119" t="s">
        <v>46</v>
      </c>
      <c r="K274" s="119" t="s">
        <v>46</v>
      </c>
      <c r="L274" s="119" t="s">
        <v>46</v>
      </c>
      <c r="M274" s="119" t="s">
        <v>758</v>
      </c>
      <c r="N274" s="119" t="s">
        <v>757</v>
      </c>
      <c r="O274" s="119">
        <v>161356</v>
      </c>
      <c r="P274" s="121" t="s">
        <v>46</v>
      </c>
      <c r="Q274" s="121" t="s">
        <v>46</v>
      </c>
      <c r="R274" s="121" t="s">
        <v>46</v>
      </c>
      <c r="S274" s="121" t="s">
        <v>758</v>
      </c>
      <c r="T274" s="121" t="s">
        <v>757</v>
      </c>
      <c r="U274" s="119" t="s">
        <v>695</v>
      </c>
      <c r="V274" s="119" t="s">
        <v>169</v>
      </c>
      <c r="W274" s="119" t="s">
        <v>627</v>
      </c>
      <c r="X274" s="123">
        <v>44169</v>
      </c>
      <c r="Y274" s="121">
        <v>139100</v>
      </c>
      <c r="Z274" s="121">
        <v>161356</v>
      </c>
      <c r="AA274" s="121">
        <v>0</v>
      </c>
      <c r="AB274" s="121">
        <v>0</v>
      </c>
      <c r="AC274" s="117" t="s">
        <v>689</v>
      </c>
      <c r="AD274" s="117" t="s">
        <v>684</v>
      </c>
      <c r="AE274" s="117" t="s">
        <v>688</v>
      </c>
      <c r="AF274" s="117" t="s">
        <v>429</v>
      </c>
      <c r="AG274" s="117">
        <v>20865</v>
      </c>
      <c r="AH274" s="123">
        <v>44194</v>
      </c>
      <c r="AI274" s="123">
        <v>44196</v>
      </c>
      <c r="AJ274" s="143" t="s">
        <v>947</v>
      </c>
      <c r="AK274" s="122" t="s">
        <v>257</v>
      </c>
      <c r="AL274" s="117" t="s">
        <v>687</v>
      </c>
      <c r="AM274" s="117" t="s">
        <v>686</v>
      </c>
      <c r="AN274" s="117" t="s">
        <v>685</v>
      </c>
      <c r="AO274" s="117" t="s">
        <v>142</v>
      </c>
      <c r="AP274" s="117" t="s">
        <v>48</v>
      </c>
      <c r="AQ274" s="117" t="s">
        <v>55</v>
      </c>
      <c r="AR274" s="121" t="s">
        <v>51</v>
      </c>
      <c r="AS274" s="117" t="s">
        <v>684</v>
      </c>
      <c r="AT274" s="117" t="s">
        <v>684</v>
      </c>
      <c r="AU274" s="117" t="s">
        <v>684</v>
      </c>
      <c r="AV274" s="122" t="s">
        <v>143</v>
      </c>
      <c r="AW274" s="121" t="s">
        <v>104</v>
      </c>
      <c r="AX274" s="122" t="s">
        <v>551</v>
      </c>
      <c r="AY274" s="122" t="s">
        <v>552</v>
      </c>
      <c r="AZ274" s="122" t="s">
        <v>553</v>
      </c>
      <c r="BA274" s="122" t="s">
        <v>554</v>
      </c>
      <c r="BB274" s="121" t="s">
        <v>683</v>
      </c>
      <c r="BC274" s="120">
        <v>44208</v>
      </c>
      <c r="BD274" s="120">
        <v>44208</v>
      </c>
      <c r="BE274" s="119"/>
    </row>
    <row r="275" spans="1:57" s="104" customFormat="1" ht="105" x14ac:dyDescent="0.25">
      <c r="A275" s="121">
        <v>2020</v>
      </c>
      <c r="B275" s="120">
        <v>44105</v>
      </c>
      <c r="C275" s="120">
        <v>44196</v>
      </c>
      <c r="D275" s="121" t="s">
        <v>122</v>
      </c>
      <c r="E275" s="119" t="s">
        <v>693</v>
      </c>
      <c r="F275" s="119" t="s">
        <v>591</v>
      </c>
      <c r="G275" s="119">
        <v>57</v>
      </c>
      <c r="H275" s="122" t="s">
        <v>272</v>
      </c>
      <c r="I275" s="119" t="s">
        <v>754</v>
      </c>
      <c r="J275" s="119" t="s">
        <v>46</v>
      </c>
      <c r="K275" s="119" t="s">
        <v>46</v>
      </c>
      <c r="L275" s="119" t="s">
        <v>46</v>
      </c>
      <c r="M275" s="119" t="s">
        <v>756</v>
      </c>
      <c r="N275" s="119" t="s">
        <v>755</v>
      </c>
      <c r="O275" s="119">
        <v>911518.32</v>
      </c>
      <c r="P275" s="121" t="s">
        <v>46</v>
      </c>
      <c r="Q275" s="121" t="s">
        <v>46</v>
      </c>
      <c r="R275" s="121" t="s">
        <v>46</v>
      </c>
      <c r="S275" s="121" t="s">
        <v>756</v>
      </c>
      <c r="T275" s="121" t="s">
        <v>755</v>
      </c>
      <c r="U275" s="119" t="s">
        <v>695</v>
      </c>
      <c r="V275" s="119" t="s">
        <v>169</v>
      </c>
      <c r="W275" s="119" t="s">
        <v>591</v>
      </c>
      <c r="X275" s="123">
        <v>44194</v>
      </c>
      <c r="Y275" s="121">
        <v>911518.32</v>
      </c>
      <c r="Z275" s="121">
        <v>911518.32</v>
      </c>
      <c r="AA275" s="121">
        <v>0</v>
      </c>
      <c r="AB275" s="121">
        <v>0</v>
      </c>
      <c r="AC275" s="117" t="s">
        <v>689</v>
      </c>
      <c r="AD275" s="117" t="s">
        <v>684</v>
      </c>
      <c r="AE275" s="117" t="s">
        <v>688</v>
      </c>
      <c r="AF275" s="117" t="s">
        <v>754</v>
      </c>
      <c r="AG275" s="117">
        <v>136727.74799999999</v>
      </c>
      <c r="AH275" s="123">
        <v>44109</v>
      </c>
      <c r="AI275" s="123">
        <v>44113</v>
      </c>
      <c r="AJ275" s="143" t="s">
        <v>948</v>
      </c>
      <c r="AK275" s="122" t="s">
        <v>257</v>
      </c>
      <c r="AL275" s="117" t="s">
        <v>114</v>
      </c>
      <c r="AM275" s="117" t="s">
        <v>735</v>
      </c>
      <c r="AN275" s="117" t="s">
        <v>685</v>
      </c>
      <c r="AO275" s="117" t="s">
        <v>142</v>
      </c>
      <c r="AP275" s="117" t="s">
        <v>48</v>
      </c>
      <c r="AQ275" s="117" t="s">
        <v>55</v>
      </c>
      <c r="AR275" s="121" t="s">
        <v>51</v>
      </c>
      <c r="AS275" s="117" t="s">
        <v>684</v>
      </c>
      <c r="AT275" s="117" t="s">
        <v>684</v>
      </c>
      <c r="AU275" s="117" t="s">
        <v>684</v>
      </c>
      <c r="AV275" s="122" t="s">
        <v>143</v>
      </c>
      <c r="AW275" s="121" t="s">
        <v>104</v>
      </c>
      <c r="AX275" s="122" t="s">
        <v>551</v>
      </c>
      <c r="AY275" s="122" t="s">
        <v>552</v>
      </c>
      <c r="AZ275" s="122" t="s">
        <v>553</v>
      </c>
      <c r="BA275" s="122" t="s">
        <v>554</v>
      </c>
      <c r="BB275" s="121" t="s">
        <v>683</v>
      </c>
      <c r="BC275" s="120">
        <v>44208</v>
      </c>
      <c r="BD275" s="120">
        <v>44208</v>
      </c>
      <c r="BE275" s="119"/>
    </row>
    <row r="276" spans="1:57" s="104" customFormat="1" ht="105" x14ac:dyDescent="0.25">
      <c r="A276" s="121">
        <v>2020</v>
      </c>
      <c r="B276" s="120">
        <v>44105</v>
      </c>
      <c r="C276" s="120">
        <v>44196</v>
      </c>
      <c r="D276" s="121" t="s">
        <v>122</v>
      </c>
      <c r="E276" s="119" t="s">
        <v>693</v>
      </c>
      <c r="F276" s="119" t="s">
        <v>628</v>
      </c>
      <c r="G276" s="119">
        <v>57</v>
      </c>
      <c r="H276" s="122" t="s">
        <v>272</v>
      </c>
      <c r="I276" s="119" t="s">
        <v>663</v>
      </c>
      <c r="J276" s="119" t="s">
        <v>46</v>
      </c>
      <c r="K276" s="119" t="s">
        <v>46</v>
      </c>
      <c r="L276" s="119" t="s">
        <v>46</v>
      </c>
      <c r="M276" s="119" t="s">
        <v>353</v>
      </c>
      <c r="N276" s="119" t="s">
        <v>349</v>
      </c>
      <c r="O276" s="119">
        <v>269062</v>
      </c>
      <c r="P276" s="121" t="s">
        <v>346</v>
      </c>
      <c r="Q276" s="121" t="s">
        <v>347</v>
      </c>
      <c r="R276" s="121" t="s">
        <v>753</v>
      </c>
      <c r="S276" s="121" t="s">
        <v>696</v>
      </c>
      <c r="T276" s="121" t="s">
        <v>349</v>
      </c>
      <c r="U276" s="119" t="s">
        <v>695</v>
      </c>
      <c r="V276" s="119" t="s">
        <v>169</v>
      </c>
      <c r="W276" s="119" t="s">
        <v>628</v>
      </c>
      <c r="X276" s="123">
        <v>44189</v>
      </c>
      <c r="Y276" s="121">
        <v>702958.32</v>
      </c>
      <c r="Z276" s="121">
        <v>269062</v>
      </c>
      <c r="AA276" s="121">
        <v>0</v>
      </c>
      <c r="AB276" s="121">
        <v>0</v>
      </c>
      <c r="AC276" s="117" t="s">
        <v>689</v>
      </c>
      <c r="AD276" s="117" t="s">
        <v>684</v>
      </c>
      <c r="AE276" s="117" t="s">
        <v>688</v>
      </c>
      <c r="AF276" s="117" t="s">
        <v>663</v>
      </c>
      <c r="AG276" s="117">
        <v>105443.74799999999</v>
      </c>
      <c r="AH276" s="123">
        <v>44169</v>
      </c>
      <c r="AI276" s="123">
        <v>44173</v>
      </c>
      <c r="AJ276" s="143" t="s">
        <v>949</v>
      </c>
      <c r="AK276" s="122" t="s">
        <v>257</v>
      </c>
      <c r="AL276" s="117" t="s">
        <v>687</v>
      </c>
      <c r="AM276" s="117" t="s">
        <v>686</v>
      </c>
      <c r="AN276" s="117" t="s">
        <v>685</v>
      </c>
      <c r="AO276" s="117" t="s">
        <v>142</v>
      </c>
      <c r="AP276" s="117" t="s">
        <v>48</v>
      </c>
      <c r="AQ276" s="117" t="s">
        <v>55</v>
      </c>
      <c r="AR276" s="121" t="s">
        <v>51</v>
      </c>
      <c r="AS276" s="117" t="s">
        <v>684</v>
      </c>
      <c r="AT276" s="117" t="s">
        <v>684</v>
      </c>
      <c r="AU276" s="117" t="s">
        <v>684</v>
      </c>
      <c r="AV276" s="122" t="s">
        <v>143</v>
      </c>
      <c r="AW276" s="121" t="s">
        <v>104</v>
      </c>
      <c r="AX276" s="122" t="s">
        <v>551</v>
      </c>
      <c r="AY276" s="122" t="s">
        <v>552</v>
      </c>
      <c r="AZ276" s="122" t="s">
        <v>553</v>
      </c>
      <c r="BA276" s="122" t="s">
        <v>554</v>
      </c>
      <c r="BB276" s="121" t="s">
        <v>683</v>
      </c>
      <c r="BC276" s="120">
        <v>44208</v>
      </c>
      <c r="BD276" s="120">
        <v>44208</v>
      </c>
      <c r="BE276" s="119"/>
    </row>
    <row r="277" spans="1:57" s="104" customFormat="1" ht="105" x14ac:dyDescent="0.25">
      <c r="A277" s="121">
        <v>2020</v>
      </c>
      <c r="B277" s="120">
        <v>44105</v>
      </c>
      <c r="C277" s="120">
        <v>44196</v>
      </c>
      <c r="D277" s="121" t="s">
        <v>122</v>
      </c>
      <c r="E277" s="119" t="s">
        <v>693</v>
      </c>
      <c r="F277" s="119" t="s">
        <v>629</v>
      </c>
      <c r="G277" s="119">
        <v>57</v>
      </c>
      <c r="H277" s="122" t="s">
        <v>272</v>
      </c>
      <c r="I277" s="119" t="s">
        <v>752</v>
      </c>
      <c r="J277" s="119" t="s">
        <v>46</v>
      </c>
      <c r="K277" s="119" t="s">
        <v>46</v>
      </c>
      <c r="L277" s="119" t="s">
        <v>46</v>
      </c>
      <c r="M277" s="119" t="s">
        <v>253</v>
      </c>
      <c r="N277" s="119" t="s">
        <v>121</v>
      </c>
      <c r="O277" s="119">
        <v>77488</v>
      </c>
      <c r="P277" s="121" t="s">
        <v>46</v>
      </c>
      <c r="Q277" s="121" t="s">
        <v>46</v>
      </c>
      <c r="R277" s="121" t="s">
        <v>46</v>
      </c>
      <c r="S277" s="121" t="s">
        <v>253</v>
      </c>
      <c r="T277" s="121" t="s">
        <v>121</v>
      </c>
      <c r="U277" s="119" t="s">
        <v>690</v>
      </c>
      <c r="V277" s="119" t="s">
        <v>169</v>
      </c>
      <c r="W277" s="119" t="s">
        <v>629</v>
      </c>
      <c r="X277" s="123">
        <v>44109</v>
      </c>
      <c r="Y277" s="121">
        <v>66800</v>
      </c>
      <c r="Z277" s="121">
        <v>77488</v>
      </c>
      <c r="AA277" s="121">
        <v>0</v>
      </c>
      <c r="AB277" s="121">
        <v>0</v>
      </c>
      <c r="AC277" s="117" t="s">
        <v>689</v>
      </c>
      <c r="AD277" s="117" t="s">
        <v>684</v>
      </c>
      <c r="AE277" s="117" t="s">
        <v>688</v>
      </c>
      <c r="AF277" s="117" t="s">
        <v>752</v>
      </c>
      <c r="AG277" s="117">
        <v>10020</v>
      </c>
      <c r="AH277" s="123">
        <v>44194</v>
      </c>
      <c r="AI277" s="123">
        <v>44196</v>
      </c>
      <c r="AJ277" s="143" t="s">
        <v>950</v>
      </c>
      <c r="AK277" s="122" t="s">
        <v>257</v>
      </c>
      <c r="AL277" s="117" t="s">
        <v>687</v>
      </c>
      <c r="AM277" s="117" t="s">
        <v>686</v>
      </c>
      <c r="AN277" s="117" t="s">
        <v>685</v>
      </c>
      <c r="AO277" s="117" t="s">
        <v>142</v>
      </c>
      <c r="AP277" s="117" t="s">
        <v>48</v>
      </c>
      <c r="AQ277" s="117" t="s">
        <v>55</v>
      </c>
      <c r="AR277" s="121" t="s">
        <v>51</v>
      </c>
      <c r="AS277" s="117" t="s">
        <v>684</v>
      </c>
      <c r="AT277" s="117" t="s">
        <v>684</v>
      </c>
      <c r="AU277" s="117" t="s">
        <v>684</v>
      </c>
      <c r="AV277" s="122" t="s">
        <v>143</v>
      </c>
      <c r="AW277" s="121" t="s">
        <v>104</v>
      </c>
      <c r="AX277" s="122" t="s">
        <v>551</v>
      </c>
      <c r="AY277" s="122" t="s">
        <v>552</v>
      </c>
      <c r="AZ277" s="122" t="s">
        <v>553</v>
      </c>
      <c r="BA277" s="122" t="s">
        <v>554</v>
      </c>
      <c r="BB277" s="121" t="s">
        <v>683</v>
      </c>
      <c r="BC277" s="120">
        <v>44208</v>
      </c>
      <c r="BD277" s="120">
        <v>44208</v>
      </c>
      <c r="BE277" s="119"/>
    </row>
    <row r="278" spans="1:57" s="104" customFormat="1" ht="105" x14ac:dyDescent="0.25">
      <c r="A278" s="121">
        <v>2020</v>
      </c>
      <c r="B278" s="120">
        <v>44105</v>
      </c>
      <c r="C278" s="120">
        <v>44196</v>
      </c>
      <c r="D278" s="121" t="s">
        <v>122</v>
      </c>
      <c r="E278" s="119" t="s">
        <v>693</v>
      </c>
      <c r="F278" s="119" t="s">
        <v>592</v>
      </c>
      <c r="G278" s="119">
        <v>57</v>
      </c>
      <c r="H278" s="122" t="s">
        <v>272</v>
      </c>
      <c r="I278" s="119" t="s">
        <v>750</v>
      </c>
      <c r="J278" s="119" t="s">
        <v>46</v>
      </c>
      <c r="K278" s="119" t="s">
        <v>46</v>
      </c>
      <c r="L278" s="119" t="s">
        <v>46</v>
      </c>
      <c r="M278" s="119" t="s">
        <v>751</v>
      </c>
      <c r="N278" s="119"/>
      <c r="O278" s="119">
        <v>9000000</v>
      </c>
      <c r="P278" s="121" t="s">
        <v>46</v>
      </c>
      <c r="Q278" s="121" t="s">
        <v>46</v>
      </c>
      <c r="R278" s="121" t="s">
        <v>46</v>
      </c>
      <c r="S278" s="121" t="s">
        <v>751</v>
      </c>
      <c r="T278" s="121"/>
      <c r="U278" s="119" t="s">
        <v>690</v>
      </c>
      <c r="V278" s="119" t="s">
        <v>169</v>
      </c>
      <c r="W278" s="119" t="s">
        <v>592</v>
      </c>
      <c r="X278" s="123">
        <v>44169</v>
      </c>
      <c r="Y278" s="121">
        <v>9000000</v>
      </c>
      <c r="Z278" s="121">
        <v>9000000</v>
      </c>
      <c r="AA278" s="121">
        <v>0</v>
      </c>
      <c r="AB278" s="121">
        <v>0</v>
      </c>
      <c r="AC278" s="117" t="s">
        <v>689</v>
      </c>
      <c r="AD278" s="117" t="s">
        <v>684</v>
      </c>
      <c r="AE278" s="117" t="s">
        <v>688</v>
      </c>
      <c r="AF278" s="117" t="s">
        <v>750</v>
      </c>
      <c r="AG278" s="117">
        <v>1350000</v>
      </c>
      <c r="AH278" s="123">
        <v>44189</v>
      </c>
      <c r="AI278" s="123">
        <v>44196</v>
      </c>
      <c r="AJ278" s="143" t="s">
        <v>951</v>
      </c>
      <c r="AK278" s="122" t="s">
        <v>257</v>
      </c>
      <c r="AL278" s="117" t="s">
        <v>114</v>
      </c>
      <c r="AM278" s="117" t="s">
        <v>735</v>
      </c>
      <c r="AN278" s="117" t="s">
        <v>685</v>
      </c>
      <c r="AO278" s="117" t="s">
        <v>142</v>
      </c>
      <c r="AP278" s="117" t="s">
        <v>48</v>
      </c>
      <c r="AQ278" s="117" t="s">
        <v>55</v>
      </c>
      <c r="AR278" s="121" t="s">
        <v>51</v>
      </c>
      <c r="AS278" s="117" t="s">
        <v>684</v>
      </c>
      <c r="AT278" s="117" t="s">
        <v>684</v>
      </c>
      <c r="AU278" s="117" t="s">
        <v>684</v>
      </c>
      <c r="AV278" s="122" t="s">
        <v>143</v>
      </c>
      <c r="AW278" s="121" t="s">
        <v>104</v>
      </c>
      <c r="AX278" s="122" t="s">
        <v>551</v>
      </c>
      <c r="AY278" s="122" t="s">
        <v>552</v>
      </c>
      <c r="AZ278" s="122" t="s">
        <v>553</v>
      </c>
      <c r="BA278" s="122" t="s">
        <v>554</v>
      </c>
      <c r="BB278" s="121" t="s">
        <v>683</v>
      </c>
      <c r="BC278" s="120">
        <v>44208</v>
      </c>
      <c r="BD278" s="120">
        <v>44208</v>
      </c>
      <c r="BE278" s="119"/>
    </row>
    <row r="279" spans="1:57" s="104" customFormat="1" ht="105" x14ac:dyDescent="0.25">
      <c r="A279" s="121">
        <v>2020</v>
      </c>
      <c r="B279" s="120">
        <v>44105</v>
      </c>
      <c r="C279" s="120">
        <v>44196</v>
      </c>
      <c r="D279" s="121" t="s">
        <v>122</v>
      </c>
      <c r="E279" s="119" t="s">
        <v>693</v>
      </c>
      <c r="F279" s="119" t="s">
        <v>630</v>
      </c>
      <c r="G279" s="119">
        <v>57</v>
      </c>
      <c r="H279" s="122" t="s">
        <v>272</v>
      </c>
      <c r="I279" s="119" t="s">
        <v>749</v>
      </c>
      <c r="J279" s="119" t="s">
        <v>46</v>
      </c>
      <c r="K279" s="119" t="s">
        <v>46</v>
      </c>
      <c r="L279" s="119" t="s">
        <v>46</v>
      </c>
      <c r="M279" s="119" t="s">
        <v>726</v>
      </c>
      <c r="N279" s="119" t="s">
        <v>725</v>
      </c>
      <c r="O279" s="119">
        <v>146160</v>
      </c>
      <c r="P279" s="121" t="s">
        <v>46</v>
      </c>
      <c r="Q279" s="121" t="s">
        <v>46</v>
      </c>
      <c r="R279" s="121" t="s">
        <v>46</v>
      </c>
      <c r="S279" s="121" t="s">
        <v>726</v>
      </c>
      <c r="T279" s="121" t="s">
        <v>725</v>
      </c>
      <c r="U279" s="119" t="s">
        <v>690</v>
      </c>
      <c r="V279" s="119" t="s">
        <v>169</v>
      </c>
      <c r="W279" s="119" t="s">
        <v>630</v>
      </c>
      <c r="X279" s="123">
        <v>44186</v>
      </c>
      <c r="Y279" s="121">
        <v>126000.00000000001</v>
      </c>
      <c r="Z279" s="121">
        <v>146160</v>
      </c>
      <c r="AA279" s="121">
        <v>0</v>
      </c>
      <c r="AB279" s="121">
        <v>0</v>
      </c>
      <c r="AC279" s="117" t="s">
        <v>689</v>
      </c>
      <c r="AD279" s="117" t="s">
        <v>684</v>
      </c>
      <c r="AE279" s="117" t="s">
        <v>688</v>
      </c>
      <c r="AF279" s="117" t="s">
        <v>749</v>
      </c>
      <c r="AG279" s="117">
        <v>18900</v>
      </c>
      <c r="AH279" s="123">
        <v>44194</v>
      </c>
      <c r="AI279" s="123">
        <v>44196</v>
      </c>
      <c r="AJ279" s="143" t="s">
        <v>952</v>
      </c>
      <c r="AK279" s="122" t="s">
        <v>257</v>
      </c>
      <c r="AL279" s="117" t="s">
        <v>687</v>
      </c>
      <c r="AM279" s="117" t="s">
        <v>686</v>
      </c>
      <c r="AN279" s="117" t="s">
        <v>685</v>
      </c>
      <c r="AO279" s="117" t="s">
        <v>142</v>
      </c>
      <c r="AP279" s="117" t="s">
        <v>48</v>
      </c>
      <c r="AQ279" s="117" t="s">
        <v>55</v>
      </c>
      <c r="AR279" s="121" t="s">
        <v>51</v>
      </c>
      <c r="AS279" s="117" t="s">
        <v>684</v>
      </c>
      <c r="AT279" s="117" t="s">
        <v>684</v>
      </c>
      <c r="AU279" s="117" t="s">
        <v>684</v>
      </c>
      <c r="AV279" s="122" t="s">
        <v>143</v>
      </c>
      <c r="AW279" s="121" t="s">
        <v>104</v>
      </c>
      <c r="AX279" s="122" t="s">
        <v>551</v>
      </c>
      <c r="AY279" s="122" t="s">
        <v>552</v>
      </c>
      <c r="AZ279" s="122" t="s">
        <v>553</v>
      </c>
      <c r="BA279" s="122" t="s">
        <v>554</v>
      </c>
      <c r="BB279" s="121" t="s">
        <v>683</v>
      </c>
      <c r="BC279" s="120">
        <v>44208</v>
      </c>
      <c r="BD279" s="120">
        <v>44208</v>
      </c>
      <c r="BE279" s="119"/>
    </row>
    <row r="280" spans="1:57" s="104" customFormat="1" ht="105" x14ac:dyDescent="0.25">
      <c r="A280" s="121">
        <v>2020</v>
      </c>
      <c r="B280" s="120">
        <v>44105</v>
      </c>
      <c r="C280" s="120">
        <v>44196</v>
      </c>
      <c r="D280" s="121" t="s">
        <v>122</v>
      </c>
      <c r="E280" s="119" t="s">
        <v>693</v>
      </c>
      <c r="F280" s="119" t="s">
        <v>593</v>
      </c>
      <c r="G280" s="119">
        <v>57</v>
      </c>
      <c r="H280" s="122" t="s">
        <v>272</v>
      </c>
      <c r="I280" s="119" t="s">
        <v>664</v>
      </c>
      <c r="J280" s="119" t="s">
        <v>46</v>
      </c>
      <c r="K280" s="119" t="s">
        <v>46</v>
      </c>
      <c r="L280" s="119" t="s">
        <v>46</v>
      </c>
      <c r="M280" s="119" t="s">
        <v>748</v>
      </c>
      <c r="N280" s="119" t="s">
        <v>747</v>
      </c>
      <c r="O280" s="119">
        <v>8000000</v>
      </c>
      <c r="P280" s="121" t="s">
        <v>46</v>
      </c>
      <c r="Q280" s="121" t="s">
        <v>46</v>
      </c>
      <c r="R280" s="121" t="s">
        <v>46</v>
      </c>
      <c r="S280" s="121" t="s">
        <v>748</v>
      </c>
      <c r="T280" s="121" t="s">
        <v>747</v>
      </c>
      <c r="U280" s="119" t="s">
        <v>690</v>
      </c>
      <c r="V280" s="119" t="s">
        <v>169</v>
      </c>
      <c r="W280" s="119" t="s">
        <v>593</v>
      </c>
      <c r="X280" s="123">
        <v>44194</v>
      </c>
      <c r="Y280" s="121">
        <v>8000000</v>
      </c>
      <c r="Z280" s="121">
        <v>8000000</v>
      </c>
      <c r="AA280" s="121">
        <v>0</v>
      </c>
      <c r="AB280" s="121">
        <v>0</v>
      </c>
      <c r="AC280" s="117" t="s">
        <v>689</v>
      </c>
      <c r="AD280" s="117" t="s">
        <v>684</v>
      </c>
      <c r="AE280" s="117" t="s">
        <v>688</v>
      </c>
      <c r="AF280" s="117" t="s">
        <v>664</v>
      </c>
      <c r="AG280" s="117">
        <v>1200000</v>
      </c>
      <c r="AH280" s="123">
        <v>44194</v>
      </c>
      <c r="AI280" s="123">
        <v>44196</v>
      </c>
      <c r="AJ280" s="143" t="s">
        <v>953</v>
      </c>
      <c r="AK280" s="122" t="s">
        <v>257</v>
      </c>
      <c r="AL280" s="117" t="s">
        <v>114</v>
      </c>
      <c r="AM280" s="117" t="s">
        <v>735</v>
      </c>
      <c r="AN280" s="117" t="s">
        <v>685</v>
      </c>
      <c r="AO280" s="117" t="s">
        <v>142</v>
      </c>
      <c r="AP280" s="117" t="s">
        <v>48</v>
      </c>
      <c r="AQ280" s="117" t="s">
        <v>55</v>
      </c>
      <c r="AR280" s="121" t="s">
        <v>51</v>
      </c>
      <c r="AS280" s="117" t="s">
        <v>684</v>
      </c>
      <c r="AT280" s="117" t="s">
        <v>684</v>
      </c>
      <c r="AU280" s="117" t="s">
        <v>684</v>
      </c>
      <c r="AV280" s="122" t="s">
        <v>143</v>
      </c>
      <c r="AW280" s="121" t="s">
        <v>104</v>
      </c>
      <c r="AX280" s="122" t="s">
        <v>551</v>
      </c>
      <c r="AY280" s="122" t="s">
        <v>552</v>
      </c>
      <c r="AZ280" s="122" t="s">
        <v>553</v>
      </c>
      <c r="BA280" s="122" t="s">
        <v>554</v>
      </c>
      <c r="BB280" s="121" t="s">
        <v>683</v>
      </c>
      <c r="BC280" s="120">
        <v>44208</v>
      </c>
      <c r="BD280" s="120">
        <v>44208</v>
      </c>
      <c r="BE280" s="119"/>
    </row>
    <row r="281" spans="1:57" s="104" customFormat="1" ht="105" x14ac:dyDescent="0.25">
      <c r="A281" s="121">
        <v>2020</v>
      </c>
      <c r="B281" s="120">
        <v>44105</v>
      </c>
      <c r="C281" s="120">
        <v>44196</v>
      </c>
      <c r="D281" s="121" t="s">
        <v>122</v>
      </c>
      <c r="E281" s="119" t="s">
        <v>693</v>
      </c>
      <c r="F281" s="119" t="s">
        <v>631</v>
      </c>
      <c r="G281" s="119">
        <v>57</v>
      </c>
      <c r="H281" s="122" t="s">
        <v>272</v>
      </c>
      <c r="I281" s="119" t="s">
        <v>742</v>
      </c>
      <c r="J281" s="119" t="s">
        <v>46</v>
      </c>
      <c r="K281" s="119" t="s">
        <v>46</v>
      </c>
      <c r="L281" s="119" t="s">
        <v>46</v>
      </c>
      <c r="M281" s="119" t="s">
        <v>331</v>
      </c>
      <c r="N281" s="119" t="s">
        <v>327</v>
      </c>
      <c r="O281" s="119">
        <v>56403.839999999997</v>
      </c>
      <c r="P281" s="121" t="s">
        <v>746</v>
      </c>
      <c r="Q281" s="121" t="s">
        <v>745</v>
      </c>
      <c r="R281" s="121" t="s">
        <v>744</v>
      </c>
      <c r="S281" s="121" t="s">
        <v>696</v>
      </c>
      <c r="T281" s="121" t="s">
        <v>327</v>
      </c>
      <c r="U281" s="119" t="s">
        <v>145</v>
      </c>
      <c r="V281" s="119" t="s">
        <v>743</v>
      </c>
      <c r="W281" s="119" t="s">
        <v>631</v>
      </c>
      <c r="X281" s="123">
        <v>44194</v>
      </c>
      <c r="Y281" s="121">
        <v>48624</v>
      </c>
      <c r="Z281" s="121">
        <v>56403.839999999997</v>
      </c>
      <c r="AA281" s="121">
        <v>0</v>
      </c>
      <c r="AB281" s="121">
        <v>0</v>
      </c>
      <c r="AC281" s="117" t="s">
        <v>689</v>
      </c>
      <c r="AD281" s="117" t="s">
        <v>684</v>
      </c>
      <c r="AE281" s="117" t="s">
        <v>688</v>
      </c>
      <c r="AF281" s="117" t="s">
        <v>742</v>
      </c>
      <c r="AG281" s="117">
        <v>7293.5999999999995</v>
      </c>
      <c r="AH281" s="123">
        <v>44194</v>
      </c>
      <c r="AI281" s="123">
        <v>44196</v>
      </c>
      <c r="AJ281" s="143" t="s">
        <v>954</v>
      </c>
      <c r="AK281" s="122" t="s">
        <v>257</v>
      </c>
      <c r="AL281" s="117" t="s">
        <v>687</v>
      </c>
      <c r="AM281" s="117" t="s">
        <v>686</v>
      </c>
      <c r="AN281" s="117" t="s">
        <v>685</v>
      </c>
      <c r="AO281" s="117" t="s">
        <v>142</v>
      </c>
      <c r="AP281" s="117" t="s">
        <v>48</v>
      </c>
      <c r="AQ281" s="117" t="s">
        <v>55</v>
      </c>
      <c r="AR281" s="121" t="s">
        <v>51</v>
      </c>
      <c r="AS281" s="117" t="s">
        <v>684</v>
      </c>
      <c r="AT281" s="117" t="s">
        <v>684</v>
      </c>
      <c r="AU281" s="117" t="s">
        <v>684</v>
      </c>
      <c r="AV281" s="122" t="s">
        <v>143</v>
      </c>
      <c r="AW281" s="121" t="s">
        <v>104</v>
      </c>
      <c r="AX281" s="122" t="s">
        <v>551</v>
      </c>
      <c r="AY281" s="122" t="s">
        <v>552</v>
      </c>
      <c r="AZ281" s="122" t="s">
        <v>553</v>
      </c>
      <c r="BA281" s="122" t="s">
        <v>554</v>
      </c>
      <c r="BB281" s="121" t="s">
        <v>683</v>
      </c>
      <c r="BC281" s="120">
        <v>44208</v>
      </c>
      <c r="BD281" s="120">
        <v>44208</v>
      </c>
      <c r="BE281" s="119"/>
    </row>
    <row r="282" spans="1:57" s="104" customFormat="1" ht="105" x14ac:dyDescent="0.25">
      <c r="A282" s="121">
        <v>2020</v>
      </c>
      <c r="B282" s="120">
        <v>44105</v>
      </c>
      <c r="C282" s="120">
        <v>44196</v>
      </c>
      <c r="D282" s="121" t="s">
        <v>122</v>
      </c>
      <c r="E282" s="119" t="s">
        <v>693</v>
      </c>
      <c r="F282" s="119" t="s">
        <v>594</v>
      </c>
      <c r="G282" s="119">
        <v>57</v>
      </c>
      <c r="H282" s="122" t="s">
        <v>272</v>
      </c>
      <c r="I282" s="119" t="s">
        <v>739</v>
      </c>
      <c r="J282" s="119" t="s">
        <v>46</v>
      </c>
      <c r="K282" s="119" t="s">
        <v>46</v>
      </c>
      <c r="L282" s="119" t="s">
        <v>46</v>
      </c>
      <c r="M282" s="119" t="s">
        <v>741</v>
      </c>
      <c r="N282" s="119" t="s">
        <v>740</v>
      </c>
      <c r="O282" s="119">
        <v>1200000</v>
      </c>
      <c r="P282" s="121" t="s">
        <v>46</v>
      </c>
      <c r="Q282" s="121" t="s">
        <v>46</v>
      </c>
      <c r="R282" s="121" t="s">
        <v>46</v>
      </c>
      <c r="S282" s="121" t="s">
        <v>741</v>
      </c>
      <c r="T282" s="121" t="s">
        <v>740</v>
      </c>
      <c r="U282" s="119" t="s">
        <v>721</v>
      </c>
      <c r="V282" s="119" t="s">
        <v>169</v>
      </c>
      <c r="W282" s="119" t="s">
        <v>594</v>
      </c>
      <c r="X282" s="123">
        <v>44193</v>
      </c>
      <c r="Y282" s="121">
        <v>23675205.850000001</v>
      </c>
      <c r="Z282" s="121">
        <v>23675169.57</v>
      </c>
      <c r="AA282" s="121">
        <v>0</v>
      </c>
      <c r="AB282" s="121">
        <v>0</v>
      </c>
      <c r="AC282" s="117" t="s">
        <v>689</v>
      </c>
      <c r="AD282" s="117" t="s">
        <v>684</v>
      </c>
      <c r="AE282" s="117" t="s">
        <v>688</v>
      </c>
      <c r="AF282" s="117" t="s">
        <v>739</v>
      </c>
      <c r="AG282" s="117">
        <v>3551280.8774999999</v>
      </c>
      <c r="AH282" s="123">
        <v>44193</v>
      </c>
      <c r="AI282" s="123">
        <v>44196</v>
      </c>
      <c r="AJ282" s="143" t="s">
        <v>955</v>
      </c>
      <c r="AK282" s="122" t="s">
        <v>257</v>
      </c>
      <c r="AL282" s="117" t="s">
        <v>114</v>
      </c>
      <c r="AM282" s="117" t="s">
        <v>735</v>
      </c>
      <c r="AN282" s="117" t="s">
        <v>685</v>
      </c>
      <c r="AO282" s="117" t="s">
        <v>142</v>
      </c>
      <c r="AP282" s="117" t="s">
        <v>48</v>
      </c>
      <c r="AQ282" s="117" t="s">
        <v>55</v>
      </c>
      <c r="AR282" s="121" t="s">
        <v>51</v>
      </c>
      <c r="AS282" s="117" t="s">
        <v>684</v>
      </c>
      <c r="AT282" s="117" t="s">
        <v>684</v>
      </c>
      <c r="AU282" s="117" t="s">
        <v>684</v>
      </c>
      <c r="AV282" s="122" t="s">
        <v>143</v>
      </c>
      <c r="AW282" s="121" t="s">
        <v>104</v>
      </c>
      <c r="AX282" s="122" t="s">
        <v>551</v>
      </c>
      <c r="AY282" s="122" t="s">
        <v>552</v>
      </c>
      <c r="AZ282" s="122" t="s">
        <v>553</v>
      </c>
      <c r="BA282" s="122" t="s">
        <v>554</v>
      </c>
      <c r="BB282" s="121" t="s">
        <v>683</v>
      </c>
      <c r="BC282" s="120">
        <v>44208</v>
      </c>
      <c r="BD282" s="120">
        <v>44208</v>
      </c>
      <c r="BE282" s="119"/>
    </row>
    <row r="283" spans="1:57" s="104" customFormat="1" ht="105" x14ac:dyDescent="0.25">
      <c r="A283" s="121">
        <v>2020</v>
      </c>
      <c r="B283" s="120">
        <v>44105</v>
      </c>
      <c r="C283" s="120">
        <v>44196</v>
      </c>
      <c r="D283" s="121" t="s">
        <v>122</v>
      </c>
      <c r="E283" s="119" t="s">
        <v>693</v>
      </c>
      <c r="F283" s="119" t="s">
        <v>601</v>
      </c>
      <c r="G283" s="119">
        <v>57</v>
      </c>
      <c r="H283" s="122" t="s">
        <v>272</v>
      </c>
      <c r="I283" s="119"/>
      <c r="J283" s="121" t="s">
        <v>46</v>
      </c>
      <c r="K283" s="121" t="s">
        <v>46</v>
      </c>
      <c r="L283" s="121" t="s">
        <v>46</v>
      </c>
      <c r="M283" s="121" t="s">
        <v>738</v>
      </c>
      <c r="N283" s="121" t="s">
        <v>737</v>
      </c>
      <c r="O283" s="119">
        <v>24686399.609999999</v>
      </c>
      <c r="P283" s="119" t="s">
        <v>46</v>
      </c>
      <c r="Q283" s="119" t="s">
        <v>46</v>
      </c>
      <c r="R283" s="119" t="s">
        <v>46</v>
      </c>
      <c r="S283" s="119" t="s">
        <v>738</v>
      </c>
      <c r="T283" s="119" t="s">
        <v>737</v>
      </c>
      <c r="U283" s="119" t="s">
        <v>721</v>
      </c>
      <c r="V283" s="119" t="s">
        <v>169</v>
      </c>
      <c r="W283" s="119" t="s">
        <v>601</v>
      </c>
      <c r="X283" s="123">
        <v>44193</v>
      </c>
      <c r="Y283" s="121">
        <v>1593000</v>
      </c>
      <c r="Z283" s="121">
        <v>1847880</v>
      </c>
      <c r="AA283" s="121">
        <v>0</v>
      </c>
      <c r="AB283" s="121">
        <v>0</v>
      </c>
      <c r="AC283" s="117" t="s">
        <v>689</v>
      </c>
      <c r="AD283" s="117" t="s">
        <v>684</v>
      </c>
      <c r="AE283" s="117" t="s">
        <v>688</v>
      </c>
      <c r="AF283" s="117" t="s">
        <v>736</v>
      </c>
      <c r="AG283" s="117">
        <v>238950</v>
      </c>
      <c r="AH283" s="123">
        <v>44193</v>
      </c>
      <c r="AI283" s="123">
        <v>44196</v>
      </c>
      <c r="AJ283" s="143" t="s">
        <v>956</v>
      </c>
      <c r="AK283" s="122" t="s">
        <v>257</v>
      </c>
      <c r="AL283" s="117" t="s">
        <v>114</v>
      </c>
      <c r="AM283" s="117" t="s">
        <v>735</v>
      </c>
      <c r="AN283" s="117" t="s">
        <v>685</v>
      </c>
      <c r="AO283" s="117" t="s">
        <v>142</v>
      </c>
      <c r="AP283" s="117" t="s">
        <v>48</v>
      </c>
      <c r="AQ283" s="117" t="s">
        <v>55</v>
      </c>
      <c r="AR283" s="121" t="s">
        <v>51</v>
      </c>
      <c r="AS283" s="117" t="s">
        <v>684</v>
      </c>
      <c r="AT283" s="117" t="s">
        <v>684</v>
      </c>
      <c r="AU283" s="117" t="s">
        <v>684</v>
      </c>
      <c r="AV283" s="122" t="s">
        <v>143</v>
      </c>
      <c r="AW283" s="117" t="s">
        <v>104</v>
      </c>
      <c r="AX283" s="122" t="s">
        <v>551</v>
      </c>
      <c r="AY283" s="122" t="s">
        <v>552</v>
      </c>
      <c r="AZ283" s="122" t="s">
        <v>553</v>
      </c>
      <c r="BA283" s="122" t="s">
        <v>554</v>
      </c>
      <c r="BB283" s="117" t="s">
        <v>683</v>
      </c>
      <c r="BC283" s="123">
        <v>44208</v>
      </c>
      <c r="BD283" s="123">
        <v>44208</v>
      </c>
      <c r="BE283" s="119"/>
    </row>
    <row r="284" spans="1:57" s="104" customFormat="1" ht="105" x14ac:dyDescent="0.25">
      <c r="A284" s="121">
        <v>2020</v>
      </c>
      <c r="B284" s="120">
        <v>44105</v>
      </c>
      <c r="C284" s="120">
        <v>44196</v>
      </c>
      <c r="D284" s="121" t="s">
        <v>122</v>
      </c>
      <c r="E284" s="119" t="s">
        <v>693</v>
      </c>
      <c r="F284" s="119" t="s">
        <v>595</v>
      </c>
      <c r="G284" s="119">
        <v>57</v>
      </c>
      <c r="H284" s="122" t="s">
        <v>272</v>
      </c>
      <c r="I284" s="119" t="s">
        <v>734</v>
      </c>
      <c r="J284" s="119" t="s">
        <v>46</v>
      </c>
      <c r="K284" s="119" t="s">
        <v>46</v>
      </c>
      <c r="L284" s="119" t="s">
        <v>46</v>
      </c>
      <c r="M284" s="119" t="s">
        <v>730</v>
      </c>
      <c r="N284" s="119" t="s">
        <v>729</v>
      </c>
      <c r="O284" s="119">
        <v>487200</v>
      </c>
      <c r="P284" s="121" t="s">
        <v>46</v>
      </c>
      <c r="Q284" s="121" t="s">
        <v>46</v>
      </c>
      <c r="R284" s="121" t="s">
        <v>46</v>
      </c>
      <c r="S284" s="121" t="s">
        <v>730</v>
      </c>
      <c r="T284" s="121" t="s">
        <v>733</v>
      </c>
      <c r="U284" s="119" t="s">
        <v>721</v>
      </c>
      <c r="V284" s="119" t="s">
        <v>169</v>
      </c>
      <c r="W284" s="119" t="s">
        <v>595</v>
      </c>
      <c r="X284" s="112">
        <v>44193</v>
      </c>
      <c r="Y284" s="121">
        <v>3101406</v>
      </c>
      <c r="Z284" s="121">
        <v>3101406</v>
      </c>
      <c r="AA284" s="121">
        <v>0</v>
      </c>
      <c r="AB284" s="121">
        <v>0</v>
      </c>
      <c r="AC284" s="117" t="s">
        <v>689</v>
      </c>
      <c r="AD284" s="117" t="s">
        <v>684</v>
      </c>
      <c r="AE284" s="117" t="s">
        <v>688</v>
      </c>
      <c r="AF284" s="117" t="s">
        <v>732</v>
      </c>
      <c r="AG284" s="117">
        <v>465210.89999999997</v>
      </c>
      <c r="AH284" s="123">
        <v>44193</v>
      </c>
      <c r="AI284" s="123">
        <v>44196</v>
      </c>
      <c r="AJ284" s="143" t="s">
        <v>957</v>
      </c>
      <c r="AK284" s="122" t="s">
        <v>257</v>
      </c>
      <c r="AL284" s="117" t="s">
        <v>687</v>
      </c>
      <c r="AM284" s="117" t="s">
        <v>686</v>
      </c>
      <c r="AN284" s="117" t="s">
        <v>685</v>
      </c>
      <c r="AO284" s="117" t="s">
        <v>142</v>
      </c>
      <c r="AP284" s="117" t="s">
        <v>48</v>
      </c>
      <c r="AQ284" s="117" t="s">
        <v>55</v>
      </c>
      <c r="AR284" s="121" t="s">
        <v>51</v>
      </c>
      <c r="AS284" s="117" t="s">
        <v>684</v>
      </c>
      <c r="AT284" s="117" t="s">
        <v>684</v>
      </c>
      <c r="AU284" s="117" t="s">
        <v>684</v>
      </c>
      <c r="AV284" s="122" t="s">
        <v>143</v>
      </c>
      <c r="AW284" s="121" t="s">
        <v>104</v>
      </c>
      <c r="AX284" s="122" t="s">
        <v>551</v>
      </c>
      <c r="AY284" s="122" t="s">
        <v>552</v>
      </c>
      <c r="AZ284" s="122" t="s">
        <v>553</v>
      </c>
      <c r="BA284" s="122" t="s">
        <v>554</v>
      </c>
      <c r="BB284" s="121" t="s">
        <v>683</v>
      </c>
      <c r="BC284" s="120">
        <v>44208</v>
      </c>
      <c r="BD284" s="120">
        <v>44208</v>
      </c>
      <c r="BE284" s="119"/>
    </row>
    <row r="285" spans="1:57" s="104" customFormat="1" ht="105" x14ac:dyDescent="0.25">
      <c r="A285" s="121">
        <v>2020</v>
      </c>
      <c r="B285" s="120">
        <v>44105</v>
      </c>
      <c r="C285" s="120">
        <v>44196</v>
      </c>
      <c r="D285" s="121" t="s">
        <v>122</v>
      </c>
      <c r="E285" s="119" t="s">
        <v>693</v>
      </c>
      <c r="F285" s="119" t="s">
        <v>596</v>
      </c>
      <c r="G285" s="119">
        <v>57</v>
      </c>
      <c r="H285" s="122" t="s">
        <v>272</v>
      </c>
      <c r="I285" s="119" t="s">
        <v>731</v>
      </c>
      <c r="J285" s="119" t="s">
        <v>46</v>
      </c>
      <c r="K285" s="119" t="s">
        <v>46</v>
      </c>
      <c r="L285" s="119" t="s">
        <v>46</v>
      </c>
      <c r="M285" s="119" t="s">
        <v>730</v>
      </c>
      <c r="N285" s="119" t="s">
        <v>729</v>
      </c>
      <c r="O285" s="119">
        <v>327282.03000000003</v>
      </c>
      <c r="P285" s="121" t="s">
        <v>46</v>
      </c>
      <c r="Q285" s="121" t="s">
        <v>46</v>
      </c>
      <c r="R285" s="121" t="s">
        <v>46</v>
      </c>
      <c r="S285" s="121" t="s">
        <v>730</v>
      </c>
      <c r="T285" s="121" t="s">
        <v>729</v>
      </c>
      <c r="U285" s="119" t="s">
        <v>721</v>
      </c>
      <c r="V285" s="119" t="s">
        <v>169</v>
      </c>
      <c r="W285" s="119" t="s">
        <v>596</v>
      </c>
      <c r="X285" s="123">
        <v>44176</v>
      </c>
      <c r="Y285" s="121">
        <v>1008000</v>
      </c>
      <c r="Z285" s="121">
        <v>1008000</v>
      </c>
      <c r="AA285" s="121">
        <v>0</v>
      </c>
      <c r="AB285" s="121">
        <v>0</v>
      </c>
      <c r="AC285" s="117" t="s">
        <v>689</v>
      </c>
      <c r="AD285" s="117" t="s">
        <v>684</v>
      </c>
      <c r="AE285" s="117" t="s">
        <v>688</v>
      </c>
      <c r="AF285" s="117" t="s">
        <v>665</v>
      </c>
      <c r="AG285" s="117">
        <v>151200</v>
      </c>
      <c r="AH285" s="123">
        <v>44193</v>
      </c>
      <c r="AI285" s="123">
        <v>44196</v>
      </c>
      <c r="AJ285" s="143" t="s">
        <v>958</v>
      </c>
      <c r="AK285" s="122" t="s">
        <v>257</v>
      </c>
      <c r="AL285" s="117" t="s">
        <v>687</v>
      </c>
      <c r="AM285" s="117" t="s">
        <v>686</v>
      </c>
      <c r="AN285" s="117" t="s">
        <v>685</v>
      </c>
      <c r="AO285" s="117" t="s">
        <v>142</v>
      </c>
      <c r="AP285" s="117" t="s">
        <v>48</v>
      </c>
      <c r="AQ285" s="117" t="s">
        <v>55</v>
      </c>
      <c r="AR285" s="121" t="s">
        <v>51</v>
      </c>
      <c r="AS285" s="117" t="s">
        <v>684</v>
      </c>
      <c r="AT285" s="117" t="s">
        <v>684</v>
      </c>
      <c r="AU285" s="117" t="s">
        <v>684</v>
      </c>
      <c r="AV285" s="122" t="s">
        <v>143</v>
      </c>
      <c r="AW285" s="121" t="s">
        <v>104</v>
      </c>
      <c r="AX285" s="122" t="s">
        <v>551</v>
      </c>
      <c r="AY285" s="122" t="s">
        <v>552</v>
      </c>
      <c r="AZ285" s="122" t="s">
        <v>553</v>
      </c>
      <c r="BA285" s="122" t="s">
        <v>554</v>
      </c>
      <c r="BB285" s="121" t="s">
        <v>683</v>
      </c>
      <c r="BC285" s="120">
        <v>44208</v>
      </c>
      <c r="BD285" s="120">
        <v>44208</v>
      </c>
      <c r="BE285" s="119"/>
    </row>
    <row r="286" spans="1:57" s="104" customFormat="1" ht="105" x14ac:dyDescent="0.25">
      <c r="A286" s="121">
        <v>2020</v>
      </c>
      <c r="B286" s="120">
        <v>44105</v>
      </c>
      <c r="C286" s="120">
        <v>44196</v>
      </c>
      <c r="D286" s="121" t="s">
        <v>122</v>
      </c>
      <c r="E286" s="119" t="s">
        <v>693</v>
      </c>
      <c r="F286" s="119" t="s">
        <v>632</v>
      </c>
      <c r="G286" s="119">
        <v>57</v>
      </c>
      <c r="H286" s="122" t="s">
        <v>272</v>
      </c>
      <c r="I286" s="119" t="s">
        <v>666</v>
      </c>
      <c r="J286" s="119" t="s">
        <v>46</v>
      </c>
      <c r="K286" s="119" t="s">
        <v>46</v>
      </c>
      <c r="L286" s="119" t="s">
        <v>46</v>
      </c>
      <c r="M286" s="119" t="s">
        <v>728</v>
      </c>
      <c r="N286" s="119" t="s">
        <v>727</v>
      </c>
      <c r="O286" s="119">
        <v>137112</v>
      </c>
      <c r="P286" s="121" t="s">
        <v>46</v>
      </c>
      <c r="Q286" s="121" t="s">
        <v>46</v>
      </c>
      <c r="R286" s="121" t="s">
        <v>46</v>
      </c>
      <c r="S286" s="121" t="s">
        <v>728</v>
      </c>
      <c r="T286" s="121" t="s">
        <v>727</v>
      </c>
      <c r="U286" s="119" t="s">
        <v>721</v>
      </c>
      <c r="V286" s="119" t="s">
        <v>169</v>
      </c>
      <c r="W286" s="119" t="s">
        <v>632</v>
      </c>
      <c r="X286" s="132">
        <v>44194</v>
      </c>
      <c r="Y286" s="125">
        <v>118200</v>
      </c>
      <c r="Z286" s="125">
        <v>137112</v>
      </c>
      <c r="AA286" s="125">
        <v>0</v>
      </c>
      <c r="AB286" s="125">
        <v>0</v>
      </c>
      <c r="AC286" s="131" t="s">
        <v>689</v>
      </c>
      <c r="AD286" s="131" t="s">
        <v>684</v>
      </c>
      <c r="AE286" s="131" t="s">
        <v>688</v>
      </c>
      <c r="AF286" s="133" t="s">
        <v>666</v>
      </c>
      <c r="AG286" s="133">
        <v>17730</v>
      </c>
      <c r="AH286" s="134">
        <v>44193</v>
      </c>
      <c r="AI286" s="134">
        <v>44196</v>
      </c>
      <c r="AJ286" s="143" t="s">
        <v>959</v>
      </c>
      <c r="AK286" s="129" t="s">
        <v>257</v>
      </c>
      <c r="AL286" s="133" t="s">
        <v>687</v>
      </c>
      <c r="AM286" s="133" t="s">
        <v>686</v>
      </c>
      <c r="AN286" s="131" t="s">
        <v>685</v>
      </c>
      <c r="AO286" s="131" t="s">
        <v>142</v>
      </c>
      <c r="AP286" s="131" t="s">
        <v>48</v>
      </c>
      <c r="AQ286" s="131" t="s">
        <v>55</v>
      </c>
      <c r="AR286" s="125" t="s">
        <v>51</v>
      </c>
      <c r="AS286" s="131" t="s">
        <v>684</v>
      </c>
      <c r="AT286" s="131" t="s">
        <v>684</v>
      </c>
      <c r="AU286" s="131" t="s">
        <v>684</v>
      </c>
      <c r="AV286" s="129" t="s">
        <v>143</v>
      </c>
      <c r="AW286" s="125" t="s">
        <v>104</v>
      </c>
      <c r="AX286" s="129" t="s">
        <v>551</v>
      </c>
      <c r="AY286" s="129" t="s">
        <v>552</v>
      </c>
      <c r="AZ286" s="129" t="s">
        <v>553</v>
      </c>
      <c r="BA286" s="129" t="s">
        <v>554</v>
      </c>
      <c r="BB286" s="125" t="s">
        <v>683</v>
      </c>
      <c r="BC286" s="126">
        <v>44208</v>
      </c>
      <c r="BD286" s="126">
        <v>44208</v>
      </c>
      <c r="BE286" s="119"/>
    </row>
    <row r="287" spans="1:57" s="104" customFormat="1" ht="105" x14ac:dyDescent="0.25">
      <c r="A287" s="121">
        <v>2020</v>
      </c>
      <c r="B287" s="120">
        <v>44105</v>
      </c>
      <c r="C287" s="120">
        <v>44196</v>
      </c>
      <c r="D287" s="121" t="s">
        <v>122</v>
      </c>
      <c r="E287" s="119" t="s">
        <v>693</v>
      </c>
      <c r="F287" s="119" t="s">
        <v>633</v>
      </c>
      <c r="G287" s="119">
        <v>57</v>
      </c>
      <c r="H287" s="122" t="s">
        <v>272</v>
      </c>
      <c r="I287" s="119" t="s">
        <v>667</v>
      </c>
      <c r="J287" s="119" t="s">
        <v>46</v>
      </c>
      <c r="K287" s="119" t="s">
        <v>46</v>
      </c>
      <c r="L287" s="119" t="s">
        <v>46</v>
      </c>
      <c r="M287" s="119" t="s">
        <v>723</v>
      </c>
      <c r="N287" s="119" t="s">
        <v>722</v>
      </c>
      <c r="O287" s="119">
        <v>993681</v>
      </c>
      <c r="P287" s="121" t="s">
        <v>46</v>
      </c>
      <c r="Q287" s="121" t="s">
        <v>46</v>
      </c>
      <c r="R287" s="121" t="s">
        <v>46</v>
      </c>
      <c r="S287" s="121" t="s">
        <v>723</v>
      </c>
      <c r="T287" s="121" t="s">
        <v>722</v>
      </c>
      <c r="U287" s="119" t="s">
        <v>721</v>
      </c>
      <c r="V287" s="119" t="s">
        <v>169</v>
      </c>
      <c r="W287" s="119" t="s">
        <v>633</v>
      </c>
      <c r="X287" s="123">
        <v>44194</v>
      </c>
      <c r="Y287" s="119">
        <v>856621.55</v>
      </c>
      <c r="Z287" s="119">
        <v>993681</v>
      </c>
      <c r="AA287" s="119">
        <v>0</v>
      </c>
      <c r="AB287" s="119">
        <v>0</v>
      </c>
      <c r="AC287" s="117" t="s">
        <v>689</v>
      </c>
      <c r="AD287" s="117" t="s">
        <v>684</v>
      </c>
      <c r="AE287" s="117" t="s">
        <v>688</v>
      </c>
      <c r="AF287" s="117" t="s">
        <v>667</v>
      </c>
      <c r="AG287" s="117">
        <v>128493.2325</v>
      </c>
      <c r="AH287" s="123">
        <v>44194</v>
      </c>
      <c r="AI287" s="123">
        <v>44196</v>
      </c>
      <c r="AJ287" s="143" t="s">
        <v>960</v>
      </c>
      <c r="AK287" s="122" t="s">
        <v>257</v>
      </c>
      <c r="AL287" s="117" t="s">
        <v>687</v>
      </c>
      <c r="AM287" s="117" t="s">
        <v>686</v>
      </c>
      <c r="AN287" s="117" t="s">
        <v>685</v>
      </c>
      <c r="AO287" s="117" t="s">
        <v>142</v>
      </c>
      <c r="AP287" s="117" t="s">
        <v>48</v>
      </c>
      <c r="AQ287" s="117" t="s">
        <v>55</v>
      </c>
      <c r="AR287" s="121" t="s">
        <v>51</v>
      </c>
      <c r="AS287" s="117" t="s">
        <v>684</v>
      </c>
      <c r="AT287" s="117" t="s">
        <v>684</v>
      </c>
      <c r="AU287" s="117" t="s">
        <v>684</v>
      </c>
      <c r="AV287" s="122" t="s">
        <v>143</v>
      </c>
      <c r="AW287" s="121" t="s">
        <v>104</v>
      </c>
      <c r="AX287" s="122" t="s">
        <v>551</v>
      </c>
      <c r="AY287" s="122" t="s">
        <v>552</v>
      </c>
      <c r="AZ287" s="122" t="s">
        <v>553</v>
      </c>
      <c r="BA287" s="122" t="s">
        <v>554</v>
      </c>
      <c r="BB287" s="121" t="s">
        <v>683</v>
      </c>
      <c r="BC287" s="120">
        <v>44208</v>
      </c>
      <c r="BD287" s="120">
        <v>44208</v>
      </c>
      <c r="BE287" s="119"/>
    </row>
    <row r="288" spans="1:57" s="104" customFormat="1" ht="105" x14ac:dyDescent="0.25">
      <c r="A288" s="121">
        <v>2020</v>
      </c>
      <c r="B288" s="120">
        <v>44105</v>
      </c>
      <c r="C288" s="120">
        <v>44196</v>
      </c>
      <c r="D288" s="121" t="s">
        <v>122</v>
      </c>
      <c r="E288" s="119" t="s">
        <v>693</v>
      </c>
      <c r="F288" s="119" t="s">
        <v>634</v>
      </c>
      <c r="G288" s="119">
        <v>57</v>
      </c>
      <c r="H288" s="122" t="s">
        <v>272</v>
      </c>
      <c r="I288" s="119" t="s">
        <v>668</v>
      </c>
      <c r="J288" s="119" t="s">
        <v>46</v>
      </c>
      <c r="K288" s="119" t="s">
        <v>46</v>
      </c>
      <c r="L288" s="119" t="s">
        <v>46</v>
      </c>
      <c r="M288" s="119" t="s">
        <v>155</v>
      </c>
      <c r="N288" s="119" t="s">
        <v>705</v>
      </c>
      <c r="O288" s="119">
        <v>4216078</v>
      </c>
      <c r="P288" s="121" t="s">
        <v>46</v>
      </c>
      <c r="Q288" s="121" t="s">
        <v>46</v>
      </c>
      <c r="R288" s="121" t="s">
        <v>46</v>
      </c>
      <c r="S288" s="121" t="s">
        <v>155</v>
      </c>
      <c r="T288" s="121" t="s">
        <v>705</v>
      </c>
      <c r="U288" s="119" t="s">
        <v>721</v>
      </c>
      <c r="V288" s="119" t="s">
        <v>169</v>
      </c>
      <c r="W288" s="119" t="s">
        <v>634</v>
      </c>
      <c r="X288" s="123">
        <v>44194</v>
      </c>
      <c r="Y288" s="119">
        <v>3634550.0000000005</v>
      </c>
      <c r="Z288" s="119">
        <v>4216078</v>
      </c>
      <c r="AA288" s="119">
        <v>0</v>
      </c>
      <c r="AB288" s="119">
        <v>0</v>
      </c>
      <c r="AC288" s="117" t="s">
        <v>689</v>
      </c>
      <c r="AD288" s="117" t="s">
        <v>684</v>
      </c>
      <c r="AE288" s="117" t="s">
        <v>688</v>
      </c>
      <c r="AF288" s="117" t="s">
        <v>668</v>
      </c>
      <c r="AG288" s="117">
        <v>545182.5</v>
      </c>
      <c r="AH288" s="123">
        <v>44194</v>
      </c>
      <c r="AI288" s="123">
        <v>44196</v>
      </c>
      <c r="AJ288" s="143" t="s">
        <v>961</v>
      </c>
      <c r="AK288" s="122" t="s">
        <v>257</v>
      </c>
      <c r="AL288" s="117" t="s">
        <v>687</v>
      </c>
      <c r="AM288" s="117" t="s">
        <v>686</v>
      </c>
      <c r="AN288" s="117" t="s">
        <v>685</v>
      </c>
      <c r="AO288" s="117" t="s">
        <v>142</v>
      </c>
      <c r="AP288" s="117" t="s">
        <v>48</v>
      </c>
      <c r="AQ288" s="117" t="s">
        <v>55</v>
      </c>
      <c r="AR288" s="121" t="s">
        <v>51</v>
      </c>
      <c r="AS288" s="117" t="s">
        <v>684</v>
      </c>
      <c r="AT288" s="117" t="s">
        <v>684</v>
      </c>
      <c r="AU288" s="117" t="s">
        <v>684</v>
      </c>
      <c r="AV288" s="122" t="s">
        <v>143</v>
      </c>
      <c r="AW288" s="121" t="s">
        <v>104</v>
      </c>
      <c r="AX288" s="122" t="s">
        <v>551</v>
      </c>
      <c r="AY288" s="122" t="s">
        <v>552</v>
      </c>
      <c r="AZ288" s="122" t="s">
        <v>553</v>
      </c>
      <c r="BA288" s="122" t="s">
        <v>554</v>
      </c>
      <c r="BB288" s="121" t="s">
        <v>683</v>
      </c>
      <c r="BC288" s="120">
        <v>44208</v>
      </c>
      <c r="BD288" s="120">
        <v>44208</v>
      </c>
      <c r="BE288" s="119"/>
    </row>
    <row r="289" spans="1:57" s="104" customFormat="1" ht="135" x14ac:dyDescent="0.25">
      <c r="A289" s="121">
        <v>2020</v>
      </c>
      <c r="B289" s="120">
        <v>44105</v>
      </c>
      <c r="C289" s="120">
        <v>44196</v>
      </c>
      <c r="D289" s="121" t="s">
        <v>122</v>
      </c>
      <c r="E289" s="119" t="s">
        <v>693</v>
      </c>
      <c r="F289" s="119" t="s">
        <v>635</v>
      </c>
      <c r="G289" s="119">
        <v>57</v>
      </c>
      <c r="H289" s="122" t="s">
        <v>272</v>
      </c>
      <c r="I289" s="119" t="s">
        <v>669</v>
      </c>
      <c r="J289" s="119" t="s">
        <v>46</v>
      </c>
      <c r="K289" s="119" t="s">
        <v>46</v>
      </c>
      <c r="L289" s="119" t="s">
        <v>46</v>
      </c>
      <c r="M289" s="119" t="s">
        <v>156</v>
      </c>
      <c r="N289" s="119" t="s">
        <v>77</v>
      </c>
      <c r="O289" s="119">
        <v>1672912.15</v>
      </c>
      <c r="P289" s="121" t="s">
        <v>46</v>
      </c>
      <c r="Q289" s="121" t="s">
        <v>46</v>
      </c>
      <c r="R289" s="121" t="s">
        <v>46</v>
      </c>
      <c r="S289" s="121" t="s">
        <v>156</v>
      </c>
      <c r="T289" s="121" t="s">
        <v>77</v>
      </c>
      <c r="U289" s="119" t="s">
        <v>721</v>
      </c>
      <c r="V289" s="119" t="s">
        <v>169</v>
      </c>
      <c r="W289" s="119" t="s">
        <v>635</v>
      </c>
      <c r="X289" s="123">
        <v>44194</v>
      </c>
      <c r="Y289" s="119">
        <v>1442165.65</v>
      </c>
      <c r="Z289" s="119">
        <v>1672912.15</v>
      </c>
      <c r="AA289" s="119">
        <v>0</v>
      </c>
      <c r="AB289" s="119">
        <v>0</v>
      </c>
      <c r="AC289" s="117" t="s">
        <v>689</v>
      </c>
      <c r="AD289" s="117" t="s">
        <v>684</v>
      </c>
      <c r="AE289" s="117" t="s">
        <v>688</v>
      </c>
      <c r="AF289" s="117" t="s">
        <v>669</v>
      </c>
      <c r="AG289" s="117">
        <v>216324.84749999997</v>
      </c>
      <c r="AH289" s="123">
        <v>44194</v>
      </c>
      <c r="AI289" s="123">
        <v>44196</v>
      </c>
      <c r="AJ289" s="143" t="s">
        <v>962</v>
      </c>
      <c r="AK289" s="122" t="s">
        <v>257</v>
      </c>
      <c r="AL289" s="117" t="s">
        <v>687</v>
      </c>
      <c r="AM289" s="117" t="s">
        <v>686</v>
      </c>
      <c r="AN289" s="117" t="s">
        <v>685</v>
      </c>
      <c r="AO289" s="117" t="s">
        <v>142</v>
      </c>
      <c r="AP289" s="117" t="s">
        <v>48</v>
      </c>
      <c r="AQ289" s="117" t="s">
        <v>55</v>
      </c>
      <c r="AR289" s="121" t="s">
        <v>51</v>
      </c>
      <c r="AS289" s="117" t="s">
        <v>684</v>
      </c>
      <c r="AT289" s="117" t="s">
        <v>684</v>
      </c>
      <c r="AU289" s="117" t="s">
        <v>684</v>
      </c>
      <c r="AV289" s="122" t="s">
        <v>143</v>
      </c>
      <c r="AW289" s="121" t="s">
        <v>104</v>
      </c>
      <c r="AX289" s="122" t="s">
        <v>551</v>
      </c>
      <c r="AY289" s="122" t="s">
        <v>552</v>
      </c>
      <c r="AZ289" s="122" t="s">
        <v>553</v>
      </c>
      <c r="BA289" s="122" t="s">
        <v>554</v>
      </c>
      <c r="BB289" s="121" t="s">
        <v>683</v>
      </c>
      <c r="BC289" s="120">
        <v>44208</v>
      </c>
      <c r="BD289" s="120">
        <v>44208</v>
      </c>
      <c r="BE289" s="119"/>
    </row>
    <row r="290" spans="1:57" s="104" customFormat="1" ht="105" x14ac:dyDescent="0.25">
      <c r="A290" s="121">
        <v>2020</v>
      </c>
      <c r="B290" s="120">
        <v>44105</v>
      </c>
      <c r="C290" s="120">
        <v>44196</v>
      </c>
      <c r="D290" s="121" t="s">
        <v>122</v>
      </c>
      <c r="E290" s="119" t="s">
        <v>693</v>
      </c>
      <c r="F290" s="119" t="s">
        <v>636</v>
      </c>
      <c r="G290" s="119">
        <v>57</v>
      </c>
      <c r="H290" s="122" t="s">
        <v>272</v>
      </c>
      <c r="I290" s="119" t="s">
        <v>670</v>
      </c>
      <c r="J290" s="119" t="s">
        <v>46</v>
      </c>
      <c r="K290" s="119" t="s">
        <v>46</v>
      </c>
      <c r="L290" s="119" t="s">
        <v>46</v>
      </c>
      <c r="M290" s="119" t="s">
        <v>707</v>
      </c>
      <c r="N290" s="119" t="s">
        <v>706</v>
      </c>
      <c r="O290" s="119">
        <v>1001051</v>
      </c>
      <c r="P290" s="121" t="s">
        <v>46</v>
      </c>
      <c r="Q290" s="121" t="s">
        <v>46</v>
      </c>
      <c r="R290" s="121" t="s">
        <v>46</v>
      </c>
      <c r="S290" s="121" t="s">
        <v>707</v>
      </c>
      <c r="T290" s="121" t="s">
        <v>706</v>
      </c>
      <c r="U290" s="119" t="s">
        <v>721</v>
      </c>
      <c r="V290" s="119" t="s">
        <v>169</v>
      </c>
      <c r="W290" s="119" t="s">
        <v>636</v>
      </c>
      <c r="X290" s="123">
        <v>44194</v>
      </c>
      <c r="Y290" s="121">
        <v>862975.00000000012</v>
      </c>
      <c r="Z290" s="121">
        <v>1001051</v>
      </c>
      <c r="AA290" s="121">
        <v>0</v>
      </c>
      <c r="AB290" s="121">
        <v>0</v>
      </c>
      <c r="AC290" s="117" t="s">
        <v>689</v>
      </c>
      <c r="AD290" s="117" t="s">
        <v>684</v>
      </c>
      <c r="AE290" s="117" t="s">
        <v>688</v>
      </c>
      <c r="AF290" s="117" t="s">
        <v>670</v>
      </c>
      <c r="AG290" s="117">
        <v>129446.25000000001</v>
      </c>
      <c r="AH290" s="123">
        <v>44194</v>
      </c>
      <c r="AI290" s="123">
        <v>44196</v>
      </c>
      <c r="AJ290" s="143" t="s">
        <v>963</v>
      </c>
      <c r="AK290" s="122" t="s">
        <v>257</v>
      </c>
      <c r="AL290" s="117" t="s">
        <v>687</v>
      </c>
      <c r="AM290" s="117" t="s">
        <v>686</v>
      </c>
      <c r="AN290" s="117" t="s">
        <v>685</v>
      </c>
      <c r="AO290" s="117" t="s">
        <v>142</v>
      </c>
      <c r="AP290" s="117" t="s">
        <v>48</v>
      </c>
      <c r="AQ290" s="117" t="s">
        <v>55</v>
      </c>
      <c r="AR290" s="121" t="s">
        <v>51</v>
      </c>
      <c r="AS290" s="117" t="s">
        <v>684</v>
      </c>
      <c r="AT290" s="117" t="s">
        <v>684</v>
      </c>
      <c r="AU290" s="117" t="s">
        <v>684</v>
      </c>
      <c r="AV290" s="122" t="s">
        <v>143</v>
      </c>
      <c r="AW290" s="121" t="s">
        <v>104</v>
      </c>
      <c r="AX290" s="122" t="s">
        <v>551</v>
      </c>
      <c r="AY290" s="122" t="s">
        <v>552</v>
      </c>
      <c r="AZ290" s="122" t="s">
        <v>553</v>
      </c>
      <c r="BA290" s="122" t="s">
        <v>554</v>
      </c>
      <c r="BB290" s="121" t="s">
        <v>683</v>
      </c>
      <c r="BC290" s="120">
        <v>44208</v>
      </c>
      <c r="BD290" s="120">
        <v>44208</v>
      </c>
      <c r="BE290" s="119"/>
    </row>
    <row r="291" spans="1:57" s="104" customFormat="1" ht="105" x14ac:dyDescent="0.25">
      <c r="A291" s="121">
        <v>2020</v>
      </c>
      <c r="B291" s="120">
        <v>44105</v>
      </c>
      <c r="C291" s="120">
        <v>44196</v>
      </c>
      <c r="D291" s="121" t="s">
        <v>122</v>
      </c>
      <c r="E291" s="119" t="s">
        <v>693</v>
      </c>
      <c r="F291" s="119" t="s">
        <v>637</v>
      </c>
      <c r="G291" s="119">
        <v>57</v>
      </c>
      <c r="H291" s="122" t="s">
        <v>272</v>
      </c>
      <c r="I291" s="119" t="s">
        <v>671</v>
      </c>
      <c r="J291" s="119" t="s">
        <v>720</v>
      </c>
      <c r="K291" s="119" t="s">
        <v>717</v>
      </c>
      <c r="L291" s="119" t="s">
        <v>719</v>
      </c>
      <c r="M291" s="119" t="s">
        <v>83</v>
      </c>
      <c r="N291" s="119" t="s">
        <v>715</v>
      </c>
      <c r="O291" s="119">
        <v>1480020</v>
      </c>
      <c r="P291" s="121" t="s">
        <v>718</v>
      </c>
      <c r="Q291" s="121" t="s">
        <v>717</v>
      </c>
      <c r="R291" s="121" t="s">
        <v>716</v>
      </c>
      <c r="S291" s="121" t="s">
        <v>696</v>
      </c>
      <c r="T291" s="121" t="s">
        <v>715</v>
      </c>
      <c r="U291" s="119" t="s">
        <v>695</v>
      </c>
      <c r="V291" s="119" t="s">
        <v>169</v>
      </c>
      <c r="W291" s="119" t="s">
        <v>637</v>
      </c>
      <c r="X291" s="123">
        <v>44194</v>
      </c>
      <c r="Y291" s="121">
        <v>1275879.3103448276</v>
      </c>
      <c r="Z291" s="121">
        <v>1480020</v>
      </c>
      <c r="AA291" s="121">
        <v>0</v>
      </c>
      <c r="AB291" s="121">
        <v>0</v>
      </c>
      <c r="AC291" s="117" t="s">
        <v>689</v>
      </c>
      <c r="AD291" s="117" t="s">
        <v>684</v>
      </c>
      <c r="AE291" s="117" t="s">
        <v>688</v>
      </c>
      <c r="AF291" s="117" t="s">
        <v>671</v>
      </c>
      <c r="AG291" s="117">
        <v>191381.89655172414</v>
      </c>
      <c r="AH291" s="123">
        <v>44194</v>
      </c>
      <c r="AI291" s="123">
        <v>44196</v>
      </c>
      <c r="AJ291" s="143" t="s">
        <v>964</v>
      </c>
      <c r="AK291" s="122" t="s">
        <v>257</v>
      </c>
      <c r="AL291" s="117" t="s">
        <v>687</v>
      </c>
      <c r="AM291" s="117" t="s">
        <v>686</v>
      </c>
      <c r="AN291" s="117" t="s">
        <v>685</v>
      </c>
      <c r="AO291" s="117" t="s">
        <v>142</v>
      </c>
      <c r="AP291" s="117" t="s">
        <v>48</v>
      </c>
      <c r="AQ291" s="117" t="s">
        <v>55</v>
      </c>
      <c r="AR291" s="121" t="s">
        <v>51</v>
      </c>
      <c r="AS291" s="117" t="s">
        <v>684</v>
      </c>
      <c r="AT291" s="117" t="s">
        <v>684</v>
      </c>
      <c r="AU291" s="117" t="s">
        <v>684</v>
      </c>
      <c r="AV291" s="122" t="s">
        <v>143</v>
      </c>
      <c r="AW291" s="121" t="s">
        <v>104</v>
      </c>
      <c r="AX291" s="122" t="s">
        <v>551</v>
      </c>
      <c r="AY291" s="122" t="s">
        <v>552</v>
      </c>
      <c r="AZ291" s="122" t="s">
        <v>553</v>
      </c>
      <c r="BA291" s="122" t="s">
        <v>554</v>
      </c>
      <c r="BB291" s="121" t="s">
        <v>683</v>
      </c>
      <c r="BC291" s="120">
        <v>44208</v>
      </c>
      <c r="BD291" s="120">
        <v>44208</v>
      </c>
      <c r="BE291" s="119"/>
    </row>
    <row r="292" spans="1:57" s="104" customFormat="1" ht="105" x14ac:dyDescent="0.25">
      <c r="A292" s="121">
        <v>2020</v>
      </c>
      <c r="B292" s="120">
        <v>44105</v>
      </c>
      <c r="C292" s="120">
        <v>44196</v>
      </c>
      <c r="D292" s="121" t="s">
        <v>122</v>
      </c>
      <c r="E292" s="119" t="s">
        <v>693</v>
      </c>
      <c r="F292" s="119" t="s">
        <v>638</v>
      </c>
      <c r="G292" s="119">
        <v>57</v>
      </c>
      <c r="H292" s="122" t="s">
        <v>272</v>
      </c>
      <c r="I292" s="119" t="s">
        <v>672</v>
      </c>
      <c r="J292" s="119" t="s">
        <v>46</v>
      </c>
      <c r="K292" s="119" t="s">
        <v>46</v>
      </c>
      <c r="L292" s="119" t="s">
        <v>46</v>
      </c>
      <c r="M292" s="119" t="s">
        <v>714</v>
      </c>
      <c r="N292" s="119" t="s">
        <v>713</v>
      </c>
      <c r="O292" s="119">
        <v>798131</v>
      </c>
      <c r="P292" s="121" t="s">
        <v>46</v>
      </c>
      <c r="Q292" s="121" t="s">
        <v>46</v>
      </c>
      <c r="R292" s="121" t="s">
        <v>46</v>
      </c>
      <c r="S292" s="121" t="s">
        <v>714</v>
      </c>
      <c r="T292" s="121" t="s">
        <v>713</v>
      </c>
      <c r="U292" s="119" t="s">
        <v>695</v>
      </c>
      <c r="V292" s="119" t="s">
        <v>169</v>
      </c>
      <c r="W292" s="119" t="s">
        <v>638</v>
      </c>
      <c r="X292" s="123">
        <v>44194</v>
      </c>
      <c r="Y292" s="121">
        <v>798131</v>
      </c>
      <c r="Z292" s="121">
        <v>798131</v>
      </c>
      <c r="AA292" s="121">
        <v>0</v>
      </c>
      <c r="AB292" s="121">
        <v>0</v>
      </c>
      <c r="AC292" s="117" t="s">
        <v>689</v>
      </c>
      <c r="AD292" s="117" t="s">
        <v>684</v>
      </c>
      <c r="AE292" s="117" t="s">
        <v>688</v>
      </c>
      <c r="AF292" s="117" t="s">
        <v>672</v>
      </c>
      <c r="AG292" s="117">
        <v>119719.65</v>
      </c>
      <c r="AH292" s="123">
        <v>44194</v>
      </c>
      <c r="AI292" s="123">
        <v>44196</v>
      </c>
      <c r="AJ292" s="143" t="s">
        <v>965</v>
      </c>
      <c r="AK292" s="122" t="s">
        <v>257</v>
      </c>
      <c r="AL292" s="117" t="s">
        <v>687</v>
      </c>
      <c r="AM292" s="117" t="s">
        <v>686</v>
      </c>
      <c r="AN292" s="117" t="s">
        <v>685</v>
      </c>
      <c r="AO292" s="117" t="s">
        <v>142</v>
      </c>
      <c r="AP292" s="117" t="s">
        <v>48</v>
      </c>
      <c r="AQ292" s="117" t="s">
        <v>55</v>
      </c>
      <c r="AR292" s="121" t="s">
        <v>51</v>
      </c>
      <c r="AS292" s="117" t="s">
        <v>684</v>
      </c>
      <c r="AT292" s="117" t="s">
        <v>684</v>
      </c>
      <c r="AU292" s="117" t="s">
        <v>684</v>
      </c>
      <c r="AV292" s="122" t="s">
        <v>143</v>
      </c>
      <c r="AW292" s="121" t="s">
        <v>104</v>
      </c>
      <c r="AX292" s="122" t="s">
        <v>551</v>
      </c>
      <c r="AY292" s="122" t="s">
        <v>552</v>
      </c>
      <c r="AZ292" s="122" t="s">
        <v>553</v>
      </c>
      <c r="BA292" s="122" t="s">
        <v>554</v>
      </c>
      <c r="BB292" s="121" t="s">
        <v>683</v>
      </c>
      <c r="BC292" s="120">
        <v>44208</v>
      </c>
      <c r="BD292" s="120">
        <v>44208</v>
      </c>
      <c r="BE292" s="119"/>
    </row>
    <row r="293" spans="1:57" s="104" customFormat="1" ht="105" x14ac:dyDescent="0.25">
      <c r="A293" s="121">
        <v>2020</v>
      </c>
      <c r="B293" s="120">
        <v>44105</v>
      </c>
      <c r="C293" s="120">
        <v>44196</v>
      </c>
      <c r="D293" s="121" t="s">
        <v>122</v>
      </c>
      <c r="E293" s="119" t="s">
        <v>693</v>
      </c>
      <c r="F293" s="119" t="s">
        <v>639</v>
      </c>
      <c r="G293" s="119">
        <v>57</v>
      </c>
      <c r="H293" s="122" t="s">
        <v>272</v>
      </c>
      <c r="I293" s="119" t="s">
        <v>673</v>
      </c>
      <c r="J293" s="119" t="s">
        <v>46</v>
      </c>
      <c r="K293" s="119" t="s">
        <v>46</v>
      </c>
      <c r="L293" s="119" t="s">
        <v>46</v>
      </c>
      <c r="M293" s="119" t="s">
        <v>712</v>
      </c>
      <c r="N293" s="119" t="s">
        <v>711</v>
      </c>
      <c r="O293" s="119">
        <v>1074000</v>
      </c>
      <c r="P293" s="121" t="s">
        <v>46</v>
      </c>
      <c r="Q293" s="121" t="s">
        <v>46</v>
      </c>
      <c r="R293" s="121" t="s">
        <v>46</v>
      </c>
      <c r="S293" s="121" t="s">
        <v>712</v>
      </c>
      <c r="T293" s="121" t="s">
        <v>711</v>
      </c>
      <c r="U293" s="119" t="s">
        <v>695</v>
      </c>
      <c r="V293" s="119" t="s">
        <v>169</v>
      </c>
      <c r="W293" s="119" t="s">
        <v>639</v>
      </c>
      <c r="X293" s="123">
        <v>44194</v>
      </c>
      <c r="Y293" s="121">
        <v>1074000</v>
      </c>
      <c r="Z293" s="121">
        <v>1074000</v>
      </c>
      <c r="AA293" s="121">
        <v>0</v>
      </c>
      <c r="AB293" s="121">
        <v>0</v>
      </c>
      <c r="AC293" s="117" t="s">
        <v>689</v>
      </c>
      <c r="AD293" s="117" t="s">
        <v>684</v>
      </c>
      <c r="AE293" s="117" t="s">
        <v>688</v>
      </c>
      <c r="AF293" s="117" t="s">
        <v>673</v>
      </c>
      <c r="AG293" s="117">
        <v>161100</v>
      </c>
      <c r="AH293" s="123">
        <v>44194</v>
      </c>
      <c r="AI293" s="123">
        <v>44196</v>
      </c>
      <c r="AJ293" s="143" t="s">
        <v>966</v>
      </c>
      <c r="AK293" s="122" t="s">
        <v>257</v>
      </c>
      <c r="AL293" s="117" t="s">
        <v>687</v>
      </c>
      <c r="AM293" s="117" t="s">
        <v>686</v>
      </c>
      <c r="AN293" s="117" t="s">
        <v>685</v>
      </c>
      <c r="AO293" s="117" t="s">
        <v>142</v>
      </c>
      <c r="AP293" s="117" t="s">
        <v>48</v>
      </c>
      <c r="AQ293" s="117" t="s">
        <v>55</v>
      </c>
      <c r="AR293" s="121" t="s">
        <v>51</v>
      </c>
      <c r="AS293" s="117" t="s">
        <v>684</v>
      </c>
      <c r="AT293" s="117" t="s">
        <v>684</v>
      </c>
      <c r="AU293" s="117" t="s">
        <v>684</v>
      </c>
      <c r="AV293" s="122" t="s">
        <v>143</v>
      </c>
      <c r="AW293" s="117" t="s">
        <v>104</v>
      </c>
      <c r="AX293" s="122" t="s">
        <v>551</v>
      </c>
      <c r="AY293" s="122" t="s">
        <v>552</v>
      </c>
      <c r="AZ293" s="122" t="s">
        <v>553</v>
      </c>
      <c r="BA293" s="122" t="s">
        <v>554</v>
      </c>
      <c r="BB293" s="117" t="s">
        <v>683</v>
      </c>
      <c r="BC293" s="123">
        <v>44208</v>
      </c>
      <c r="BD293" s="123">
        <v>44208</v>
      </c>
      <c r="BE293" s="119"/>
    </row>
    <row r="294" spans="1:57" s="104" customFormat="1" ht="105" x14ac:dyDescent="0.25">
      <c r="A294" s="121">
        <v>2020</v>
      </c>
      <c r="B294" s="120">
        <v>44105</v>
      </c>
      <c r="C294" s="120">
        <v>44196</v>
      </c>
      <c r="D294" s="121" t="s">
        <v>122</v>
      </c>
      <c r="E294" s="119" t="s">
        <v>693</v>
      </c>
      <c r="F294" s="119" t="s">
        <v>640</v>
      </c>
      <c r="G294" s="119">
        <v>57</v>
      </c>
      <c r="H294" s="122" t="s">
        <v>272</v>
      </c>
      <c r="I294" s="119" t="s">
        <v>674</v>
      </c>
      <c r="J294" s="119" t="s">
        <v>46</v>
      </c>
      <c r="K294" s="119" t="s">
        <v>46</v>
      </c>
      <c r="L294" s="119" t="s">
        <v>46</v>
      </c>
      <c r="M294" s="119" t="s">
        <v>710</v>
      </c>
      <c r="N294" s="119" t="s">
        <v>88</v>
      </c>
      <c r="O294" s="119">
        <v>4831709.5</v>
      </c>
      <c r="P294" s="121" t="s">
        <v>46</v>
      </c>
      <c r="Q294" s="121" t="s">
        <v>46</v>
      </c>
      <c r="R294" s="121" t="s">
        <v>46</v>
      </c>
      <c r="S294" s="121" t="s">
        <v>710</v>
      </c>
      <c r="T294" s="121" t="s">
        <v>88</v>
      </c>
      <c r="U294" s="119" t="s">
        <v>695</v>
      </c>
      <c r="V294" s="119" t="s">
        <v>169</v>
      </c>
      <c r="W294" s="119" t="s">
        <v>640</v>
      </c>
      <c r="X294" s="123">
        <v>44194</v>
      </c>
      <c r="Y294" s="121">
        <v>4831709.5</v>
      </c>
      <c r="Z294" s="121">
        <v>4831709.5</v>
      </c>
      <c r="AA294" s="121">
        <v>0</v>
      </c>
      <c r="AB294" s="121">
        <v>0</v>
      </c>
      <c r="AC294" s="117" t="s">
        <v>689</v>
      </c>
      <c r="AD294" s="117" t="s">
        <v>684</v>
      </c>
      <c r="AE294" s="117" t="s">
        <v>688</v>
      </c>
      <c r="AF294" s="117" t="s">
        <v>674</v>
      </c>
      <c r="AG294" s="117">
        <v>724756.42499999993</v>
      </c>
      <c r="AH294" s="123">
        <v>44194</v>
      </c>
      <c r="AI294" s="123">
        <v>44196</v>
      </c>
      <c r="AJ294" s="143" t="s">
        <v>967</v>
      </c>
      <c r="AK294" s="122" t="s">
        <v>257</v>
      </c>
      <c r="AL294" s="117" t="s">
        <v>687</v>
      </c>
      <c r="AM294" s="117" t="s">
        <v>686</v>
      </c>
      <c r="AN294" s="117" t="s">
        <v>685</v>
      </c>
      <c r="AO294" s="117" t="s">
        <v>142</v>
      </c>
      <c r="AP294" s="117" t="s">
        <v>48</v>
      </c>
      <c r="AQ294" s="117" t="s">
        <v>55</v>
      </c>
      <c r="AR294" s="121" t="s">
        <v>51</v>
      </c>
      <c r="AS294" s="117" t="s">
        <v>684</v>
      </c>
      <c r="AT294" s="117" t="s">
        <v>684</v>
      </c>
      <c r="AU294" s="117" t="s">
        <v>684</v>
      </c>
      <c r="AV294" s="122" t="s">
        <v>143</v>
      </c>
      <c r="AW294" s="121" t="s">
        <v>104</v>
      </c>
      <c r="AX294" s="122" t="s">
        <v>551</v>
      </c>
      <c r="AY294" s="122" t="s">
        <v>552</v>
      </c>
      <c r="AZ294" s="122" t="s">
        <v>553</v>
      </c>
      <c r="BA294" s="122" t="s">
        <v>554</v>
      </c>
      <c r="BB294" s="121" t="s">
        <v>683</v>
      </c>
      <c r="BC294" s="120">
        <v>44208</v>
      </c>
      <c r="BD294" s="120">
        <v>44208</v>
      </c>
      <c r="BE294" s="119"/>
    </row>
    <row r="295" spans="1:57" s="104" customFormat="1" ht="105" x14ac:dyDescent="0.25">
      <c r="A295" s="121">
        <v>2020</v>
      </c>
      <c r="B295" s="120">
        <v>44105</v>
      </c>
      <c r="C295" s="120">
        <v>44196</v>
      </c>
      <c r="D295" s="121" t="s">
        <v>122</v>
      </c>
      <c r="E295" s="119" t="s">
        <v>693</v>
      </c>
      <c r="F295" s="119" t="s">
        <v>641</v>
      </c>
      <c r="G295" s="119">
        <v>57</v>
      </c>
      <c r="H295" s="122" t="s">
        <v>272</v>
      </c>
      <c r="I295" s="119" t="s">
        <v>675</v>
      </c>
      <c r="J295" s="119" t="s">
        <v>46</v>
      </c>
      <c r="K295" s="119" t="s">
        <v>46</v>
      </c>
      <c r="L295" s="119" t="s">
        <v>46</v>
      </c>
      <c r="M295" s="119" t="s">
        <v>709</v>
      </c>
      <c r="N295" s="119" t="s">
        <v>708</v>
      </c>
      <c r="O295" s="119">
        <v>1325550</v>
      </c>
      <c r="P295" s="121" t="s">
        <v>46</v>
      </c>
      <c r="Q295" s="121" t="s">
        <v>46</v>
      </c>
      <c r="R295" s="121" t="s">
        <v>46</v>
      </c>
      <c r="S295" s="121" t="s">
        <v>709</v>
      </c>
      <c r="T295" s="121" t="s">
        <v>708</v>
      </c>
      <c r="U295" s="119" t="s">
        <v>695</v>
      </c>
      <c r="V295" s="119" t="s">
        <v>169</v>
      </c>
      <c r="W295" s="119" t="s">
        <v>641</v>
      </c>
      <c r="X295" s="123">
        <v>44194</v>
      </c>
      <c r="Y295" s="121">
        <v>1325550</v>
      </c>
      <c r="Z295" s="121">
        <v>1352550</v>
      </c>
      <c r="AA295" s="121">
        <v>0</v>
      </c>
      <c r="AB295" s="121">
        <v>0</v>
      </c>
      <c r="AC295" s="117" t="s">
        <v>689</v>
      </c>
      <c r="AD295" s="117" t="s">
        <v>684</v>
      </c>
      <c r="AE295" s="117" t="s">
        <v>688</v>
      </c>
      <c r="AF295" s="117" t="s">
        <v>675</v>
      </c>
      <c r="AG295" s="117">
        <v>198832.5</v>
      </c>
      <c r="AH295" s="123">
        <v>44194</v>
      </c>
      <c r="AI295" s="123">
        <v>44196</v>
      </c>
      <c r="AJ295" s="143" t="s">
        <v>968</v>
      </c>
      <c r="AK295" s="122" t="s">
        <v>257</v>
      </c>
      <c r="AL295" s="117" t="s">
        <v>687</v>
      </c>
      <c r="AM295" s="117" t="s">
        <v>686</v>
      </c>
      <c r="AN295" s="117" t="s">
        <v>685</v>
      </c>
      <c r="AO295" s="117" t="s">
        <v>142</v>
      </c>
      <c r="AP295" s="117" t="s">
        <v>48</v>
      </c>
      <c r="AQ295" s="117" t="s">
        <v>55</v>
      </c>
      <c r="AR295" s="121" t="s">
        <v>51</v>
      </c>
      <c r="AS295" s="117" t="s">
        <v>684</v>
      </c>
      <c r="AT295" s="117" t="s">
        <v>684</v>
      </c>
      <c r="AU295" s="117" t="s">
        <v>684</v>
      </c>
      <c r="AV295" s="122" t="s">
        <v>143</v>
      </c>
      <c r="AW295" s="121" t="s">
        <v>104</v>
      </c>
      <c r="AX295" s="122" t="s">
        <v>551</v>
      </c>
      <c r="AY295" s="122" t="s">
        <v>552</v>
      </c>
      <c r="AZ295" s="122" t="s">
        <v>553</v>
      </c>
      <c r="BA295" s="122" t="s">
        <v>554</v>
      </c>
      <c r="BB295" s="121" t="s">
        <v>683</v>
      </c>
      <c r="BC295" s="120">
        <v>44208</v>
      </c>
      <c r="BD295" s="120">
        <v>44208</v>
      </c>
      <c r="BE295" s="119"/>
    </row>
    <row r="296" spans="1:57" s="104" customFormat="1" ht="105" x14ac:dyDescent="0.25">
      <c r="A296" s="121">
        <v>2020</v>
      </c>
      <c r="B296" s="120">
        <v>44105</v>
      </c>
      <c r="C296" s="120">
        <v>44196</v>
      </c>
      <c r="D296" s="121" t="s">
        <v>122</v>
      </c>
      <c r="E296" s="119" t="s">
        <v>693</v>
      </c>
      <c r="F296" s="119" t="s">
        <v>642</v>
      </c>
      <c r="G296" s="119">
        <v>57</v>
      </c>
      <c r="H296" s="122" t="s">
        <v>272</v>
      </c>
      <c r="I296" s="119" t="s">
        <v>676</v>
      </c>
      <c r="J296" s="119" t="s">
        <v>46</v>
      </c>
      <c r="K296" s="119" t="s">
        <v>46</v>
      </c>
      <c r="L296" s="119" t="s">
        <v>46</v>
      </c>
      <c r="M296" s="119" t="s">
        <v>707</v>
      </c>
      <c r="N296" s="119" t="s">
        <v>706</v>
      </c>
      <c r="O296" s="119">
        <v>40802500</v>
      </c>
      <c r="P296" s="121" t="s">
        <v>46</v>
      </c>
      <c r="Q296" s="121" t="s">
        <v>46</v>
      </c>
      <c r="R296" s="121" t="s">
        <v>46</v>
      </c>
      <c r="S296" s="121" t="s">
        <v>707</v>
      </c>
      <c r="T296" s="121" t="s">
        <v>706</v>
      </c>
      <c r="U296" s="119" t="s">
        <v>695</v>
      </c>
      <c r="V296" s="119" t="s">
        <v>169</v>
      </c>
      <c r="W296" s="119" t="s">
        <v>642</v>
      </c>
      <c r="X296" s="123">
        <v>44194</v>
      </c>
      <c r="Y296" s="121">
        <v>40802500</v>
      </c>
      <c r="Z296" s="121">
        <v>40802500</v>
      </c>
      <c r="AA296" s="121">
        <v>0</v>
      </c>
      <c r="AB296" s="121">
        <v>0</v>
      </c>
      <c r="AC296" s="117" t="s">
        <v>689</v>
      </c>
      <c r="AD296" s="117" t="s">
        <v>684</v>
      </c>
      <c r="AE296" s="117" t="s">
        <v>688</v>
      </c>
      <c r="AF296" s="117" t="s">
        <v>676</v>
      </c>
      <c r="AG296" s="117">
        <v>6120375</v>
      </c>
      <c r="AH296" s="123">
        <v>44194</v>
      </c>
      <c r="AI296" s="123">
        <v>44196</v>
      </c>
      <c r="AJ296" s="143" t="s">
        <v>969</v>
      </c>
      <c r="AK296" s="122" t="s">
        <v>257</v>
      </c>
      <c r="AL296" s="117" t="s">
        <v>687</v>
      </c>
      <c r="AM296" s="117" t="s">
        <v>686</v>
      </c>
      <c r="AN296" s="117" t="s">
        <v>685</v>
      </c>
      <c r="AO296" s="117" t="s">
        <v>142</v>
      </c>
      <c r="AP296" s="117" t="s">
        <v>48</v>
      </c>
      <c r="AQ296" s="117" t="s">
        <v>55</v>
      </c>
      <c r="AR296" s="121" t="s">
        <v>51</v>
      </c>
      <c r="AS296" s="117" t="s">
        <v>684</v>
      </c>
      <c r="AT296" s="117" t="s">
        <v>684</v>
      </c>
      <c r="AU296" s="117" t="s">
        <v>684</v>
      </c>
      <c r="AV296" s="122" t="s">
        <v>143</v>
      </c>
      <c r="AW296" s="121" t="s">
        <v>104</v>
      </c>
      <c r="AX296" s="122" t="s">
        <v>551</v>
      </c>
      <c r="AY296" s="122" t="s">
        <v>552</v>
      </c>
      <c r="AZ296" s="122" t="s">
        <v>553</v>
      </c>
      <c r="BA296" s="122" t="s">
        <v>554</v>
      </c>
      <c r="BB296" s="121" t="s">
        <v>683</v>
      </c>
      <c r="BC296" s="120">
        <v>44208</v>
      </c>
      <c r="BD296" s="120">
        <v>44208</v>
      </c>
      <c r="BE296" s="119"/>
    </row>
    <row r="297" spans="1:57" s="104" customFormat="1" ht="105" x14ac:dyDescent="0.25">
      <c r="A297" s="121">
        <v>2020</v>
      </c>
      <c r="B297" s="120">
        <v>44105</v>
      </c>
      <c r="C297" s="120">
        <v>44196</v>
      </c>
      <c r="D297" s="121" t="s">
        <v>122</v>
      </c>
      <c r="E297" s="119" t="s">
        <v>693</v>
      </c>
      <c r="F297" s="119" t="s">
        <v>643</v>
      </c>
      <c r="G297" s="119">
        <v>57</v>
      </c>
      <c r="H297" s="122" t="s">
        <v>272</v>
      </c>
      <c r="I297" s="119" t="s">
        <v>677</v>
      </c>
      <c r="J297" s="119" t="s">
        <v>46</v>
      </c>
      <c r="K297" s="119" t="s">
        <v>46</v>
      </c>
      <c r="L297" s="119" t="s">
        <v>46</v>
      </c>
      <c r="M297" s="119" t="s">
        <v>155</v>
      </c>
      <c r="N297" s="119" t="s">
        <v>705</v>
      </c>
      <c r="O297" s="119">
        <v>4168458.4</v>
      </c>
      <c r="P297" s="121" t="s">
        <v>46</v>
      </c>
      <c r="Q297" s="121" t="s">
        <v>46</v>
      </c>
      <c r="R297" s="121" t="s">
        <v>46</v>
      </c>
      <c r="S297" s="121" t="s">
        <v>155</v>
      </c>
      <c r="T297" s="121" t="s">
        <v>705</v>
      </c>
      <c r="U297" s="119" t="s">
        <v>695</v>
      </c>
      <c r="V297" s="119" t="s">
        <v>169</v>
      </c>
      <c r="W297" s="119" t="s">
        <v>643</v>
      </c>
      <c r="X297" s="123">
        <v>44194</v>
      </c>
      <c r="Y297" s="121">
        <v>4168458.4</v>
      </c>
      <c r="Z297" s="121">
        <v>4168458.4</v>
      </c>
      <c r="AA297" s="121">
        <v>0</v>
      </c>
      <c r="AB297" s="121">
        <v>0</v>
      </c>
      <c r="AC297" s="117" t="s">
        <v>689</v>
      </c>
      <c r="AD297" s="117" t="s">
        <v>684</v>
      </c>
      <c r="AE297" s="117" t="s">
        <v>688</v>
      </c>
      <c r="AF297" s="117" t="s">
        <v>677</v>
      </c>
      <c r="AG297" s="117">
        <v>625268.76</v>
      </c>
      <c r="AH297" s="123">
        <v>44194</v>
      </c>
      <c r="AI297" s="123">
        <v>44196</v>
      </c>
      <c r="AJ297" s="143" t="s">
        <v>970</v>
      </c>
      <c r="AK297" s="122" t="s">
        <v>257</v>
      </c>
      <c r="AL297" s="117" t="s">
        <v>687</v>
      </c>
      <c r="AM297" s="117" t="s">
        <v>686</v>
      </c>
      <c r="AN297" s="117" t="s">
        <v>685</v>
      </c>
      <c r="AO297" s="117" t="s">
        <v>142</v>
      </c>
      <c r="AP297" s="117" t="s">
        <v>48</v>
      </c>
      <c r="AQ297" s="117" t="s">
        <v>55</v>
      </c>
      <c r="AR297" s="121" t="s">
        <v>51</v>
      </c>
      <c r="AS297" s="117" t="s">
        <v>684</v>
      </c>
      <c r="AT297" s="117" t="s">
        <v>684</v>
      </c>
      <c r="AU297" s="117" t="s">
        <v>684</v>
      </c>
      <c r="AV297" s="122" t="s">
        <v>143</v>
      </c>
      <c r="AW297" s="121" t="s">
        <v>104</v>
      </c>
      <c r="AX297" s="122" t="s">
        <v>551</v>
      </c>
      <c r="AY297" s="122" t="s">
        <v>552</v>
      </c>
      <c r="AZ297" s="122" t="s">
        <v>553</v>
      </c>
      <c r="BA297" s="122" t="s">
        <v>554</v>
      </c>
      <c r="BB297" s="121" t="s">
        <v>683</v>
      </c>
      <c r="BC297" s="120">
        <v>44208</v>
      </c>
      <c r="BD297" s="120">
        <v>44208</v>
      </c>
      <c r="BE297" s="119"/>
    </row>
    <row r="298" spans="1:57" s="104" customFormat="1" ht="105" x14ac:dyDescent="0.25">
      <c r="A298" s="121">
        <v>2020</v>
      </c>
      <c r="B298" s="120">
        <v>44105</v>
      </c>
      <c r="C298" s="120">
        <v>44196</v>
      </c>
      <c r="D298" s="121" t="s">
        <v>122</v>
      </c>
      <c r="E298" s="119" t="s">
        <v>693</v>
      </c>
      <c r="F298" s="119" t="s">
        <v>644</v>
      </c>
      <c r="G298" s="119">
        <v>57</v>
      </c>
      <c r="H298" s="122" t="s">
        <v>272</v>
      </c>
      <c r="I298" s="119" t="s">
        <v>678</v>
      </c>
      <c r="J298" s="119" t="s">
        <v>704</v>
      </c>
      <c r="K298" s="119" t="s">
        <v>702</v>
      </c>
      <c r="L298" s="119" t="s">
        <v>702</v>
      </c>
      <c r="M298" s="119" t="s">
        <v>83</v>
      </c>
      <c r="N298" s="119"/>
      <c r="O298" s="119">
        <v>258750</v>
      </c>
      <c r="P298" s="121" t="s">
        <v>703</v>
      </c>
      <c r="Q298" s="121" t="s">
        <v>702</v>
      </c>
      <c r="R298" s="121" t="s">
        <v>702</v>
      </c>
      <c r="S298" s="121" t="s">
        <v>701</v>
      </c>
      <c r="T298" s="121"/>
      <c r="U298" s="119" t="s">
        <v>695</v>
      </c>
      <c r="V298" s="119" t="s">
        <v>169</v>
      </c>
      <c r="W298" s="119" t="s">
        <v>644</v>
      </c>
      <c r="X298" s="123">
        <v>44194</v>
      </c>
      <c r="Y298" s="121">
        <v>258750</v>
      </c>
      <c r="Z298" s="121">
        <v>258750</v>
      </c>
      <c r="AA298" s="121">
        <v>0</v>
      </c>
      <c r="AB298" s="121">
        <v>0</v>
      </c>
      <c r="AC298" s="117" t="s">
        <v>689</v>
      </c>
      <c r="AD298" s="117" t="s">
        <v>684</v>
      </c>
      <c r="AE298" s="117" t="s">
        <v>688</v>
      </c>
      <c r="AF298" s="117" t="s">
        <v>678</v>
      </c>
      <c r="AG298" s="117">
        <v>38812.5</v>
      </c>
      <c r="AH298" s="123">
        <v>44194</v>
      </c>
      <c r="AI298" s="123">
        <v>44196</v>
      </c>
      <c r="AJ298" s="143" t="s">
        <v>971</v>
      </c>
      <c r="AK298" s="122" t="s">
        <v>257</v>
      </c>
      <c r="AL298" s="117" t="s">
        <v>687</v>
      </c>
      <c r="AM298" s="117" t="s">
        <v>686</v>
      </c>
      <c r="AN298" s="117" t="s">
        <v>685</v>
      </c>
      <c r="AO298" s="117" t="s">
        <v>142</v>
      </c>
      <c r="AP298" s="117" t="s">
        <v>48</v>
      </c>
      <c r="AQ298" s="117" t="s">
        <v>55</v>
      </c>
      <c r="AR298" s="121" t="s">
        <v>51</v>
      </c>
      <c r="AS298" s="117" t="s">
        <v>684</v>
      </c>
      <c r="AT298" s="117" t="s">
        <v>684</v>
      </c>
      <c r="AU298" s="117" t="s">
        <v>684</v>
      </c>
      <c r="AV298" s="122" t="s">
        <v>143</v>
      </c>
      <c r="AW298" s="121" t="s">
        <v>104</v>
      </c>
      <c r="AX298" s="122" t="s">
        <v>551</v>
      </c>
      <c r="AY298" s="122" t="s">
        <v>552</v>
      </c>
      <c r="AZ298" s="122" t="s">
        <v>553</v>
      </c>
      <c r="BA298" s="122" t="s">
        <v>554</v>
      </c>
      <c r="BB298" s="121" t="s">
        <v>683</v>
      </c>
      <c r="BC298" s="120">
        <v>44208</v>
      </c>
      <c r="BD298" s="120">
        <v>44208</v>
      </c>
      <c r="BE298" s="119"/>
    </row>
    <row r="299" spans="1:57" s="104" customFormat="1" ht="105" x14ac:dyDescent="0.25">
      <c r="A299" s="121">
        <v>2020</v>
      </c>
      <c r="B299" s="120">
        <v>44105</v>
      </c>
      <c r="C299" s="120">
        <v>44196</v>
      </c>
      <c r="D299" s="121" t="s">
        <v>122</v>
      </c>
      <c r="E299" s="119" t="s">
        <v>693</v>
      </c>
      <c r="F299" s="119" t="s">
        <v>645</v>
      </c>
      <c r="G299" s="119">
        <v>57</v>
      </c>
      <c r="H299" s="122" t="s">
        <v>272</v>
      </c>
      <c r="I299" s="119" t="s">
        <v>679</v>
      </c>
      <c r="J299" s="119" t="s">
        <v>46</v>
      </c>
      <c r="K299" s="119" t="s">
        <v>46</v>
      </c>
      <c r="L299" s="119" t="s">
        <v>46</v>
      </c>
      <c r="M299" s="119" t="s">
        <v>154</v>
      </c>
      <c r="N299" s="119" t="s">
        <v>98</v>
      </c>
      <c r="O299" s="119">
        <v>585409.5</v>
      </c>
      <c r="P299" s="121" t="s">
        <v>46</v>
      </c>
      <c r="Q299" s="121" t="s">
        <v>46</v>
      </c>
      <c r="R299" s="121" t="s">
        <v>46</v>
      </c>
      <c r="S299" s="121" t="s">
        <v>154</v>
      </c>
      <c r="T299" s="121" t="s">
        <v>98</v>
      </c>
      <c r="U299" s="119" t="s">
        <v>695</v>
      </c>
      <c r="V299" s="119" t="s">
        <v>169</v>
      </c>
      <c r="W299" s="119" t="s">
        <v>645</v>
      </c>
      <c r="X299" s="123">
        <v>44194</v>
      </c>
      <c r="Y299" s="121">
        <v>585409.5</v>
      </c>
      <c r="Z299" s="121">
        <v>585409.5</v>
      </c>
      <c r="AA299" s="121">
        <v>0</v>
      </c>
      <c r="AB299" s="121">
        <v>0</v>
      </c>
      <c r="AC299" s="117" t="s">
        <v>689</v>
      </c>
      <c r="AD299" s="117" t="s">
        <v>684</v>
      </c>
      <c r="AE299" s="117" t="s">
        <v>688</v>
      </c>
      <c r="AF299" s="117" t="s">
        <v>679</v>
      </c>
      <c r="AG299" s="117">
        <v>87811.425000000003</v>
      </c>
      <c r="AH299" s="123">
        <v>44194</v>
      </c>
      <c r="AI299" s="123">
        <v>44196</v>
      </c>
      <c r="AJ299" s="138" t="s">
        <v>871</v>
      </c>
      <c r="AK299" s="122" t="s">
        <v>257</v>
      </c>
      <c r="AL299" s="117" t="s">
        <v>687</v>
      </c>
      <c r="AM299" s="117" t="s">
        <v>686</v>
      </c>
      <c r="AN299" s="117" t="s">
        <v>685</v>
      </c>
      <c r="AO299" s="117" t="s">
        <v>142</v>
      </c>
      <c r="AP299" s="117" t="s">
        <v>48</v>
      </c>
      <c r="AQ299" s="117" t="s">
        <v>55</v>
      </c>
      <c r="AR299" s="121" t="s">
        <v>51</v>
      </c>
      <c r="AS299" s="117" t="s">
        <v>684</v>
      </c>
      <c r="AT299" s="117" t="s">
        <v>684</v>
      </c>
      <c r="AU299" s="117" t="s">
        <v>684</v>
      </c>
      <c r="AV299" s="122" t="s">
        <v>143</v>
      </c>
      <c r="AW299" s="121" t="s">
        <v>104</v>
      </c>
      <c r="AX299" s="122" t="s">
        <v>551</v>
      </c>
      <c r="AY299" s="122" t="s">
        <v>552</v>
      </c>
      <c r="AZ299" s="122" t="s">
        <v>553</v>
      </c>
      <c r="BA299" s="122" t="s">
        <v>554</v>
      </c>
      <c r="BB299" s="121" t="s">
        <v>683</v>
      </c>
      <c r="BC299" s="120">
        <v>44208</v>
      </c>
      <c r="BD299" s="120">
        <v>44208</v>
      </c>
      <c r="BE299" s="119"/>
    </row>
    <row r="300" spans="1:57" s="104" customFormat="1" ht="105" x14ac:dyDescent="0.25">
      <c r="A300" s="121">
        <v>2020</v>
      </c>
      <c r="B300" s="120">
        <v>44105</v>
      </c>
      <c r="C300" s="120">
        <v>44196</v>
      </c>
      <c r="D300" s="121" t="s">
        <v>122</v>
      </c>
      <c r="E300" s="119" t="s">
        <v>693</v>
      </c>
      <c r="F300" s="119" t="s">
        <v>646</v>
      </c>
      <c r="G300" s="119">
        <v>57</v>
      </c>
      <c r="H300" s="122" t="s">
        <v>272</v>
      </c>
      <c r="I300" s="119" t="s">
        <v>680</v>
      </c>
      <c r="J300" s="119" t="s">
        <v>699</v>
      </c>
      <c r="K300" s="119" t="s">
        <v>698</v>
      </c>
      <c r="L300" s="119" t="s">
        <v>700</v>
      </c>
      <c r="M300" s="119" t="s">
        <v>83</v>
      </c>
      <c r="N300" s="119"/>
      <c r="O300" s="119">
        <v>158747.16</v>
      </c>
      <c r="P300" s="121" t="s">
        <v>699</v>
      </c>
      <c r="Q300" s="121" t="s">
        <v>698</v>
      </c>
      <c r="R300" s="121" t="s">
        <v>697</v>
      </c>
      <c r="S300" s="121" t="s">
        <v>696</v>
      </c>
      <c r="T300" s="121"/>
      <c r="U300" s="119" t="s">
        <v>695</v>
      </c>
      <c r="V300" s="119" t="s">
        <v>169</v>
      </c>
      <c r="W300" s="119" t="s">
        <v>646</v>
      </c>
      <c r="X300" s="123">
        <v>44194</v>
      </c>
      <c r="Y300" s="121">
        <v>136851</v>
      </c>
      <c r="Z300" s="121">
        <v>158747.16</v>
      </c>
      <c r="AA300" s="121">
        <v>0</v>
      </c>
      <c r="AB300" s="121">
        <v>0</v>
      </c>
      <c r="AC300" s="117" t="s">
        <v>689</v>
      </c>
      <c r="AD300" s="117" t="s">
        <v>684</v>
      </c>
      <c r="AE300" s="117" t="s">
        <v>688</v>
      </c>
      <c r="AF300" s="117" t="s">
        <v>680</v>
      </c>
      <c r="AG300" s="117">
        <v>20527.649999999998</v>
      </c>
      <c r="AH300" s="123">
        <v>44194</v>
      </c>
      <c r="AI300" s="123">
        <v>44196</v>
      </c>
      <c r="AJ300" s="143" t="s">
        <v>972</v>
      </c>
      <c r="AK300" s="122" t="s">
        <v>257</v>
      </c>
      <c r="AL300" s="117" t="s">
        <v>687</v>
      </c>
      <c r="AM300" s="117" t="s">
        <v>686</v>
      </c>
      <c r="AN300" s="117" t="s">
        <v>685</v>
      </c>
      <c r="AO300" s="117" t="s">
        <v>142</v>
      </c>
      <c r="AP300" s="117" t="s">
        <v>48</v>
      </c>
      <c r="AQ300" s="117" t="s">
        <v>55</v>
      </c>
      <c r="AR300" s="121" t="s">
        <v>51</v>
      </c>
      <c r="AS300" s="117" t="s">
        <v>684</v>
      </c>
      <c r="AT300" s="117" t="s">
        <v>684</v>
      </c>
      <c r="AU300" s="117" t="s">
        <v>684</v>
      </c>
      <c r="AV300" s="122" t="s">
        <v>143</v>
      </c>
      <c r="AW300" s="117" t="s">
        <v>104</v>
      </c>
      <c r="AX300" s="122" t="s">
        <v>551</v>
      </c>
      <c r="AY300" s="122" t="s">
        <v>552</v>
      </c>
      <c r="AZ300" s="122" t="s">
        <v>553</v>
      </c>
      <c r="BA300" s="122" t="s">
        <v>554</v>
      </c>
      <c r="BB300" s="117" t="s">
        <v>683</v>
      </c>
      <c r="BC300" s="123">
        <v>44208</v>
      </c>
      <c r="BD300" s="123">
        <v>44208</v>
      </c>
      <c r="BE300" s="119"/>
    </row>
    <row r="301" spans="1:57" s="104" customFormat="1" ht="105" x14ac:dyDescent="0.25">
      <c r="A301" s="121">
        <v>2020</v>
      </c>
      <c r="B301" s="120">
        <v>44105</v>
      </c>
      <c r="C301" s="120">
        <v>44196</v>
      </c>
      <c r="D301" s="121" t="s">
        <v>122</v>
      </c>
      <c r="E301" s="119" t="s">
        <v>693</v>
      </c>
      <c r="F301" s="119" t="s">
        <v>647</v>
      </c>
      <c r="G301" s="119">
        <v>57</v>
      </c>
      <c r="H301" s="122" t="s">
        <v>272</v>
      </c>
      <c r="I301" s="119" t="s">
        <v>681</v>
      </c>
      <c r="J301" s="119" t="s">
        <v>46</v>
      </c>
      <c r="K301" s="119" t="s">
        <v>46</v>
      </c>
      <c r="L301" s="119" t="s">
        <v>46</v>
      </c>
      <c r="M301" s="119" t="s">
        <v>694</v>
      </c>
      <c r="N301" s="119" t="s">
        <v>327</v>
      </c>
      <c r="O301" s="119">
        <v>204160</v>
      </c>
      <c r="P301" s="121" t="s">
        <v>46</v>
      </c>
      <c r="Q301" s="121" t="s">
        <v>46</v>
      </c>
      <c r="R301" s="121" t="s">
        <v>46</v>
      </c>
      <c r="S301" s="121" t="s">
        <v>694</v>
      </c>
      <c r="T301" s="121" t="s">
        <v>327</v>
      </c>
      <c r="U301" s="119" t="s">
        <v>145</v>
      </c>
      <c r="V301" s="119" t="s">
        <v>169</v>
      </c>
      <c r="W301" s="119" t="s">
        <v>647</v>
      </c>
      <c r="X301" s="123">
        <v>44189</v>
      </c>
      <c r="Y301" s="121">
        <v>176000</v>
      </c>
      <c r="Z301" s="121">
        <v>204160</v>
      </c>
      <c r="AA301" s="121">
        <v>0</v>
      </c>
      <c r="AB301" s="121">
        <v>0</v>
      </c>
      <c r="AC301" s="117" t="s">
        <v>689</v>
      </c>
      <c r="AD301" s="117" t="s">
        <v>684</v>
      </c>
      <c r="AE301" s="117" t="s">
        <v>688</v>
      </c>
      <c r="AF301" s="117" t="s">
        <v>681</v>
      </c>
      <c r="AG301" s="117">
        <v>26400</v>
      </c>
      <c r="AH301" s="123">
        <v>44189</v>
      </c>
      <c r="AI301" s="123">
        <v>44196</v>
      </c>
      <c r="AJ301" s="138" t="s">
        <v>871</v>
      </c>
      <c r="AK301" s="122" t="s">
        <v>257</v>
      </c>
      <c r="AL301" s="117" t="s">
        <v>687</v>
      </c>
      <c r="AM301" s="117" t="s">
        <v>686</v>
      </c>
      <c r="AN301" s="117" t="s">
        <v>685</v>
      </c>
      <c r="AO301" s="117" t="s">
        <v>142</v>
      </c>
      <c r="AP301" s="117" t="s">
        <v>48</v>
      </c>
      <c r="AQ301" s="117" t="s">
        <v>55</v>
      </c>
      <c r="AR301" s="121" t="s">
        <v>51</v>
      </c>
      <c r="AS301" s="117" t="s">
        <v>684</v>
      </c>
      <c r="AT301" s="117" t="s">
        <v>684</v>
      </c>
      <c r="AU301" s="117" t="s">
        <v>684</v>
      </c>
      <c r="AV301" s="122" t="s">
        <v>143</v>
      </c>
      <c r="AW301" s="121" t="s">
        <v>104</v>
      </c>
      <c r="AX301" s="122" t="s">
        <v>551</v>
      </c>
      <c r="AY301" s="122" t="s">
        <v>552</v>
      </c>
      <c r="AZ301" s="122" t="s">
        <v>553</v>
      </c>
      <c r="BA301" s="122" t="s">
        <v>554</v>
      </c>
      <c r="BB301" s="121" t="s">
        <v>683</v>
      </c>
      <c r="BC301" s="120">
        <v>44208</v>
      </c>
      <c r="BD301" s="120">
        <v>44208</v>
      </c>
      <c r="BE301" s="119"/>
    </row>
    <row r="302" spans="1:57" s="104" customFormat="1" ht="105" x14ac:dyDescent="0.25">
      <c r="A302" s="121">
        <v>2020</v>
      </c>
      <c r="B302" s="120">
        <v>44105</v>
      </c>
      <c r="C302" s="120">
        <v>44196</v>
      </c>
      <c r="D302" s="121" t="s">
        <v>122</v>
      </c>
      <c r="E302" s="119" t="s">
        <v>693</v>
      </c>
      <c r="F302" s="119" t="s">
        <v>648</v>
      </c>
      <c r="G302" s="119">
        <v>57</v>
      </c>
      <c r="H302" s="122" t="s">
        <v>272</v>
      </c>
      <c r="I302" s="119" t="s">
        <v>682</v>
      </c>
      <c r="J302" s="119" t="s">
        <v>46</v>
      </c>
      <c r="K302" s="119" t="s">
        <v>46</v>
      </c>
      <c r="L302" s="119" t="s">
        <v>46</v>
      </c>
      <c r="M302" s="119" t="s">
        <v>692</v>
      </c>
      <c r="N302" s="119" t="s">
        <v>691</v>
      </c>
      <c r="O302" s="119">
        <v>8338080</v>
      </c>
      <c r="P302" s="121" t="s">
        <v>46</v>
      </c>
      <c r="Q302" s="121" t="s">
        <v>46</v>
      </c>
      <c r="R302" s="121" t="s">
        <v>46</v>
      </c>
      <c r="S302" s="121" t="s">
        <v>692</v>
      </c>
      <c r="T302" s="121" t="s">
        <v>691</v>
      </c>
      <c r="U302" s="119" t="s">
        <v>690</v>
      </c>
      <c r="V302" s="119" t="s">
        <v>169</v>
      </c>
      <c r="W302" s="119" t="s">
        <v>648</v>
      </c>
      <c r="X302" s="123">
        <v>44194</v>
      </c>
      <c r="Y302" s="121">
        <v>7188000.0000000009</v>
      </c>
      <c r="Z302" s="121">
        <v>8338080</v>
      </c>
      <c r="AA302" s="121">
        <v>0</v>
      </c>
      <c r="AB302" s="121">
        <v>0</v>
      </c>
      <c r="AC302" s="117" t="s">
        <v>689</v>
      </c>
      <c r="AD302" s="117" t="s">
        <v>684</v>
      </c>
      <c r="AE302" s="117" t="s">
        <v>688</v>
      </c>
      <c r="AF302" s="117" t="s">
        <v>682</v>
      </c>
      <c r="AG302" s="117">
        <v>1078200</v>
      </c>
      <c r="AH302" s="123">
        <v>44194</v>
      </c>
      <c r="AI302" s="123">
        <v>44196</v>
      </c>
      <c r="AJ302" s="138" t="s">
        <v>871</v>
      </c>
      <c r="AK302" s="122" t="s">
        <v>257</v>
      </c>
      <c r="AL302" s="117" t="s">
        <v>687</v>
      </c>
      <c r="AM302" s="117" t="s">
        <v>686</v>
      </c>
      <c r="AN302" s="117" t="s">
        <v>685</v>
      </c>
      <c r="AO302" s="117" t="s">
        <v>142</v>
      </c>
      <c r="AP302" s="117" t="s">
        <v>48</v>
      </c>
      <c r="AQ302" s="117" t="s">
        <v>55</v>
      </c>
      <c r="AR302" s="121" t="s">
        <v>51</v>
      </c>
      <c r="AS302" s="117" t="s">
        <v>684</v>
      </c>
      <c r="AT302" s="117" t="s">
        <v>684</v>
      </c>
      <c r="AU302" s="117" t="s">
        <v>684</v>
      </c>
      <c r="AV302" s="122" t="s">
        <v>143</v>
      </c>
      <c r="AW302" s="121" t="s">
        <v>104</v>
      </c>
      <c r="AX302" s="122" t="s">
        <v>551</v>
      </c>
      <c r="AY302" s="122" t="s">
        <v>552</v>
      </c>
      <c r="AZ302" s="122" t="s">
        <v>553</v>
      </c>
      <c r="BA302" s="122" t="s">
        <v>554</v>
      </c>
      <c r="BB302" s="121" t="s">
        <v>683</v>
      </c>
      <c r="BC302" s="120">
        <v>44208</v>
      </c>
      <c r="BD302" s="120">
        <v>44208</v>
      </c>
      <c r="BE302" s="119"/>
    </row>
    <row r="303" spans="1:57" s="104" customFormat="1" x14ac:dyDescent="0.25">
      <c r="F303" s="116"/>
      <c r="H303" s="116"/>
    </row>
    <row r="304" spans="1:57" s="104" customFormat="1" x14ac:dyDescent="0.25">
      <c r="F304" s="116"/>
      <c r="H304" s="116"/>
    </row>
    <row r="305" spans="6:8" s="104" customFormat="1" x14ac:dyDescent="0.25">
      <c r="F305" s="116"/>
      <c r="H305" s="116"/>
    </row>
    <row r="306" spans="6:8" s="104" customFormat="1" x14ac:dyDescent="0.25">
      <c r="F306" s="116"/>
      <c r="H306" s="116"/>
    </row>
    <row r="307" spans="6:8" s="104" customFormat="1" x14ac:dyDescent="0.25">
      <c r="F307" s="116"/>
      <c r="H307" s="116"/>
    </row>
    <row r="308" spans="6:8" s="104" customFormat="1" x14ac:dyDescent="0.25">
      <c r="F308" s="116"/>
      <c r="H308" s="116"/>
    </row>
    <row r="309" spans="6:8" s="104" customFormat="1" x14ac:dyDescent="0.25">
      <c r="F309" s="116"/>
      <c r="H309" s="116"/>
    </row>
    <row r="310" spans="6:8" s="104" customFormat="1" x14ac:dyDescent="0.25">
      <c r="F310" s="116"/>
      <c r="H310" s="116"/>
    </row>
    <row r="311" spans="6:8" s="104" customFormat="1" x14ac:dyDescent="0.25">
      <c r="F311" s="116"/>
      <c r="H311" s="116"/>
    </row>
    <row r="312" spans="6:8" s="104" customFormat="1" x14ac:dyDescent="0.25">
      <c r="F312" s="116"/>
      <c r="H312" s="116"/>
    </row>
    <row r="313" spans="6:8" s="104" customFormat="1" x14ac:dyDescent="0.25">
      <c r="F313" s="116"/>
      <c r="H313" s="116"/>
    </row>
    <row r="314" spans="6:8" s="104" customFormat="1" x14ac:dyDescent="0.25">
      <c r="F314" s="116"/>
      <c r="H314" s="116"/>
    </row>
    <row r="315" spans="6:8" s="104" customFormat="1" x14ac:dyDescent="0.25">
      <c r="F315" s="116"/>
      <c r="H315" s="116"/>
    </row>
    <row r="316" spans="6:8" s="104" customFormat="1" x14ac:dyDescent="0.25">
      <c r="F316" s="116"/>
      <c r="H316" s="116"/>
    </row>
    <row r="317" spans="6:8" s="104" customFormat="1" x14ac:dyDescent="0.25">
      <c r="F317" s="116"/>
      <c r="H317" s="116"/>
    </row>
    <row r="318" spans="6:8" s="104" customFormat="1" x14ac:dyDescent="0.25">
      <c r="F318" s="116"/>
      <c r="H318" s="116"/>
    </row>
    <row r="319" spans="6:8" s="104" customFormat="1" x14ac:dyDescent="0.25">
      <c r="F319" s="116"/>
      <c r="H319" s="116"/>
    </row>
    <row r="320" spans="6:8" s="104" customFormat="1" x14ac:dyDescent="0.25">
      <c r="F320" s="116"/>
      <c r="H320" s="116"/>
    </row>
    <row r="321" spans="6:8" s="104" customFormat="1" x14ac:dyDescent="0.25">
      <c r="F321" s="116"/>
      <c r="H321" s="116"/>
    </row>
    <row r="322" spans="6:8" s="104" customFormat="1" x14ac:dyDescent="0.25">
      <c r="F322" s="116"/>
      <c r="H322" s="116"/>
    </row>
    <row r="323" spans="6:8" s="104" customFormat="1" x14ac:dyDescent="0.25">
      <c r="F323" s="116"/>
      <c r="H323" s="116"/>
    </row>
    <row r="324" spans="6:8" s="104" customFormat="1" x14ac:dyDescent="0.25">
      <c r="F324" s="116"/>
      <c r="H324" s="116"/>
    </row>
    <row r="325" spans="6:8" s="104" customFormat="1" x14ac:dyDescent="0.25">
      <c r="F325" s="116"/>
      <c r="H325" s="116"/>
    </row>
    <row r="326" spans="6:8" s="104" customFormat="1" x14ac:dyDescent="0.25">
      <c r="F326" s="116"/>
      <c r="H326" s="116"/>
    </row>
    <row r="327" spans="6:8" s="104" customFormat="1" x14ac:dyDescent="0.25">
      <c r="F327" s="116"/>
      <c r="H327" s="116"/>
    </row>
    <row r="328" spans="6:8" s="104" customFormat="1" x14ac:dyDescent="0.25">
      <c r="F328" s="116"/>
      <c r="H328" s="116"/>
    </row>
    <row r="329" spans="6:8" s="104" customFormat="1" x14ac:dyDescent="0.25">
      <c r="F329" s="116"/>
      <c r="H329" s="116"/>
    </row>
    <row r="330" spans="6:8" s="104" customFormat="1" x14ac:dyDescent="0.25">
      <c r="F330" s="116"/>
      <c r="H330" s="116"/>
    </row>
    <row r="331" spans="6:8" s="104" customFormat="1" x14ac:dyDescent="0.25">
      <c r="F331" s="116"/>
      <c r="H331" s="116"/>
    </row>
    <row r="332" spans="6:8" s="104" customFormat="1" x14ac:dyDescent="0.25">
      <c r="F332" s="116"/>
      <c r="H332" s="116"/>
    </row>
    <row r="333" spans="6:8" s="104" customFormat="1" x14ac:dyDescent="0.25">
      <c r="F333" s="116"/>
      <c r="H333" s="116"/>
    </row>
    <row r="334" spans="6:8" s="104" customFormat="1" x14ac:dyDescent="0.25">
      <c r="F334" s="116"/>
      <c r="H334" s="116"/>
    </row>
    <row r="335" spans="6:8" s="104" customFormat="1" x14ac:dyDescent="0.25">
      <c r="F335" s="116"/>
      <c r="H335" s="116"/>
    </row>
    <row r="336" spans="6:8" s="104" customFormat="1" x14ac:dyDescent="0.25">
      <c r="F336" s="116"/>
      <c r="H336" s="116"/>
    </row>
    <row r="337" spans="6:8" s="104" customFormat="1" x14ac:dyDescent="0.25">
      <c r="F337" s="116"/>
      <c r="H337" s="116"/>
    </row>
    <row r="338" spans="6:8" s="104" customFormat="1" x14ac:dyDescent="0.25">
      <c r="F338" s="116"/>
      <c r="H338" s="116"/>
    </row>
    <row r="339" spans="6:8" s="104" customFormat="1" x14ac:dyDescent="0.25">
      <c r="F339" s="116"/>
      <c r="H339" s="116"/>
    </row>
    <row r="340" spans="6:8" s="104" customFormat="1" x14ac:dyDescent="0.25">
      <c r="F340" s="116"/>
      <c r="H340" s="116"/>
    </row>
    <row r="341" spans="6:8" s="104" customFormat="1" x14ac:dyDescent="0.25">
      <c r="F341" s="116"/>
      <c r="H341" s="116"/>
    </row>
    <row r="342" spans="6:8" s="104" customFormat="1" x14ac:dyDescent="0.25">
      <c r="F342" s="116"/>
      <c r="H342" s="116"/>
    </row>
    <row r="343" spans="6:8" s="104" customFormat="1" x14ac:dyDescent="0.25">
      <c r="F343" s="116"/>
      <c r="H343" s="116"/>
    </row>
    <row r="344" spans="6:8" s="104" customFormat="1" x14ac:dyDescent="0.25">
      <c r="F344" s="116"/>
      <c r="H344" s="116"/>
    </row>
    <row r="345" spans="6:8" s="104" customFormat="1" x14ac:dyDescent="0.25">
      <c r="F345" s="116"/>
      <c r="H345" s="116"/>
    </row>
    <row r="346" spans="6:8" s="104" customFormat="1" x14ac:dyDescent="0.25">
      <c r="F346" s="116"/>
      <c r="H346" s="116"/>
    </row>
    <row r="347" spans="6:8" s="104" customFormat="1" x14ac:dyDescent="0.25">
      <c r="F347" s="116"/>
      <c r="H347" s="116"/>
    </row>
    <row r="348" spans="6:8" s="104" customFormat="1" x14ac:dyDescent="0.25">
      <c r="F348" s="116"/>
      <c r="H348" s="116"/>
    </row>
    <row r="349" spans="6:8" s="104" customFormat="1" x14ac:dyDescent="0.25">
      <c r="F349" s="116"/>
      <c r="H349" s="116"/>
    </row>
    <row r="350" spans="6:8" s="104" customFormat="1" x14ac:dyDescent="0.25">
      <c r="F350" s="116"/>
      <c r="H350" s="116"/>
    </row>
    <row r="351" spans="6:8" s="104" customFormat="1" x14ac:dyDescent="0.25">
      <c r="F351" s="116"/>
      <c r="H351" s="116"/>
    </row>
    <row r="352" spans="6:8" s="104" customFormat="1" x14ac:dyDescent="0.25">
      <c r="F352" s="116"/>
      <c r="H352" s="116"/>
    </row>
    <row r="353" spans="6:8" s="104" customFormat="1" x14ac:dyDescent="0.25">
      <c r="F353" s="116"/>
      <c r="H353" s="116"/>
    </row>
    <row r="354" spans="6:8" s="104" customFormat="1" x14ac:dyDescent="0.25">
      <c r="F354" s="116"/>
      <c r="H354" s="116"/>
    </row>
    <row r="355" spans="6:8" s="104" customFormat="1" x14ac:dyDescent="0.25">
      <c r="F355" s="116"/>
      <c r="H355" s="116"/>
    </row>
    <row r="356" spans="6:8" s="104" customFormat="1" x14ac:dyDescent="0.25">
      <c r="F356" s="116"/>
      <c r="H356" s="116"/>
    </row>
    <row r="357" spans="6:8" s="104" customFormat="1" x14ac:dyDescent="0.25">
      <c r="F357" s="116"/>
      <c r="H357" s="116"/>
    </row>
    <row r="358" spans="6:8" s="104" customFormat="1" x14ac:dyDescent="0.25">
      <c r="F358" s="116"/>
      <c r="H358" s="116"/>
    </row>
    <row r="359" spans="6:8" s="104" customFormat="1" x14ac:dyDescent="0.25">
      <c r="F359" s="116"/>
      <c r="H359" s="116"/>
    </row>
    <row r="360" spans="6:8" s="104" customFormat="1" x14ac:dyDescent="0.25">
      <c r="F360" s="116"/>
      <c r="H360" s="116"/>
    </row>
    <row r="361" spans="6:8" s="104" customFormat="1" x14ac:dyDescent="0.25">
      <c r="F361" s="116"/>
      <c r="H361" s="116"/>
    </row>
    <row r="362" spans="6:8" s="104" customFormat="1" x14ac:dyDescent="0.25">
      <c r="F362" s="116"/>
      <c r="H362" s="116"/>
    </row>
    <row r="363" spans="6:8" s="104" customFormat="1" x14ac:dyDescent="0.25">
      <c r="F363" s="116"/>
      <c r="H363" s="116"/>
    </row>
    <row r="364" spans="6:8" s="104" customFormat="1" x14ac:dyDescent="0.25">
      <c r="F364" s="116"/>
      <c r="H364" s="116"/>
    </row>
    <row r="365" spans="6:8" s="104" customFormat="1" x14ac:dyDescent="0.25">
      <c r="F365" s="116"/>
      <c r="H365" s="116"/>
    </row>
    <row r="366" spans="6:8" s="104" customFormat="1" x14ac:dyDescent="0.25">
      <c r="F366" s="116"/>
      <c r="H366" s="116"/>
    </row>
    <row r="367" spans="6:8" s="104" customFormat="1" x14ac:dyDescent="0.25">
      <c r="F367" s="116"/>
      <c r="H367" s="116"/>
    </row>
    <row r="368" spans="6:8" s="104" customFormat="1" x14ac:dyDescent="0.25">
      <c r="F368" s="116"/>
      <c r="H368" s="116"/>
    </row>
    <row r="369" spans="6:8" s="104" customFormat="1" x14ac:dyDescent="0.25">
      <c r="F369" s="116"/>
      <c r="H369" s="116"/>
    </row>
    <row r="370" spans="6:8" s="104" customFormat="1" x14ac:dyDescent="0.25">
      <c r="F370" s="116"/>
      <c r="H370" s="116"/>
    </row>
    <row r="371" spans="6:8" s="104" customFormat="1" x14ac:dyDescent="0.25">
      <c r="F371" s="116"/>
      <c r="H371" s="116"/>
    </row>
    <row r="372" spans="6:8" s="104" customFormat="1" x14ac:dyDescent="0.25">
      <c r="F372" s="116"/>
      <c r="H372" s="116"/>
    </row>
    <row r="373" spans="6:8" s="104" customFormat="1" x14ac:dyDescent="0.25">
      <c r="F373" s="116"/>
      <c r="H373" s="116"/>
    </row>
    <row r="374" spans="6:8" s="104" customFormat="1" x14ac:dyDescent="0.25">
      <c r="F374" s="116"/>
      <c r="H374" s="116"/>
    </row>
    <row r="375" spans="6:8" s="104" customFormat="1" x14ac:dyDescent="0.25">
      <c r="F375" s="116"/>
      <c r="H375" s="116"/>
    </row>
    <row r="376" spans="6:8" s="104" customFormat="1" x14ac:dyDescent="0.25">
      <c r="F376" s="116"/>
      <c r="H376" s="116"/>
    </row>
    <row r="377" spans="6:8" s="104" customFormat="1" x14ac:dyDescent="0.25">
      <c r="F377" s="116"/>
      <c r="H377" s="116"/>
    </row>
    <row r="378" spans="6:8" s="104" customFormat="1" x14ac:dyDescent="0.25">
      <c r="F378" s="116"/>
      <c r="H378" s="116"/>
    </row>
    <row r="379" spans="6:8" s="104" customFormat="1" x14ac:dyDescent="0.25">
      <c r="F379" s="116"/>
      <c r="H379" s="116"/>
    </row>
    <row r="380" spans="6:8" s="104" customFormat="1" x14ac:dyDescent="0.25">
      <c r="F380" s="116"/>
      <c r="H380" s="116"/>
    </row>
    <row r="381" spans="6:8" s="104" customFormat="1" x14ac:dyDescent="0.25">
      <c r="F381" s="116"/>
      <c r="H381" s="116"/>
    </row>
    <row r="382" spans="6:8" s="104" customFormat="1" x14ac:dyDescent="0.25">
      <c r="F382" s="116"/>
      <c r="H382" s="116"/>
    </row>
    <row r="383" spans="6:8" s="104" customFormat="1" x14ac:dyDescent="0.25">
      <c r="F383" s="116"/>
      <c r="H383" s="116"/>
    </row>
    <row r="384" spans="6:8" s="104" customFormat="1" x14ac:dyDescent="0.25">
      <c r="F384" s="116"/>
      <c r="H384" s="116"/>
    </row>
    <row r="385" spans="6:8" s="104" customFormat="1" x14ac:dyDescent="0.25">
      <c r="F385" s="116"/>
      <c r="H385" s="116"/>
    </row>
    <row r="386" spans="6:8" s="104" customFormat="1" x14ac:dyDescent="0.25">
      <c r="F386" s="116"/>
      <c r="H386" s="116"/>
    </row>
    <row r="387" spans="6:8" s="104" customFormat="1" x14ac:dyDescent="0.25">
      <c r="F387" s="116"/>
      <c r="H387" s="116"/>
    </row>
    <row r="388" spans="6:8" s="104" customFormat="1" x14ac:dyDescent="0.25">
      <c r="F388" s="116"/>
      <c r="H388" s="116"/>
    </row>
    <row r="389" spans="6:8" s="104" customFormat="1" x14ac:dyDescent="0.25">
      <c r="F389" s="116"/>
      <c r="H389" s="116"/>
    </row>
    <row r="390" spans="6:8" s="104" customFormat="1" x14ac:dyDescent="0.25">
      <c r="F390" s="116"/>
      <c r="H390" s="116"/>
    </row>
    <row r="391" spans="6:8" s="104" customFormat="1" x14ac:dyDescent="0.25">
      <c r="F391" s="116"/>
      <c r="H391" s="116"/>
    </row>
    <row r="392" spans="6:8" s="104" customFormat="1" x14ac:dyDescent="0.25">
      <c r="F392" s="116"/>
      <c r="H392" s="116"/>
    </row>
    <row r="393" spans="6:8" s="104" customFormat="1" x14ac:dyDescent="0.25">
      <c r="F393" s="116"/>
      <c r="H393" s="116"/>
    </row>
    <row r="394" spans="6:8" s="104" customFormat="1" x14ac:dyDescent="0.25">
      <c r="F394" s="116"/>
      <c r="H394" s="116"/>
    </row>
    <row r="395" spans="6:8" s="104" customFormat="1" x14ac:dyDescent="0.25">
      <c r="F395" s="116"/>
      <c r="H395" s="116"/>
    </row>
    <row r="396" spans="6:8" s="104" customFormat="1" x14ac:dyDescent="0.25">
      <c r="F396" s="116"/>
      <c r="H396" s="116"/>
    </row>
    <row r="397" spans="6:8" s="104" customFormat="1" x14ac:dyDescent="0.25">
      <c r="F397" s="116"/>
      <c r="H397" s="116"/>
    </row>
    <row r="398" spans="6:8" s="104" customFormat="1" x14ac:dyDescent="0.25">
      <c r="F398" s="116"/>
      <c r="H398" s="116"/>
    </row>
    <row r="399" spans="6:8" s="104" customFormat="1" x14ac:dyDescent="0.25">
      <c r="F399" s="116"/>
      <c r="H399" s="116"/>
    </row>
    <row r="400" spans="6:8" s="104" customFormat="1" x14ac:dyDescent="0.25">
      <c r="F400" s="116"/>
      <c r="H400" s="116"/>
    </row>
    <row r="401" spans="6:8" s="104" customFormat="1" x14ac:dyDescent="0.25">
      <c r="F401" s="116"/>
      <c r="H401" s="116"/>
    </row>
    <row r="402" spans="6:8" s="104" customFormat="1" x14ac:dyDescent="0.25">
      <c r="F402" s="116"/>
      <c r="H402" s="116"/>
    </row>
    <row r="403" spans="6:8" s="104" customFormat="1" x14ac:dyDescent="0.25">
      <c r="F403" s="116"/>
      <c r="H403" s="116"/>
    </row>
    <row r="404" spans="6:8" s="104" customFormat="1" x14ac:dyDescent="0.25">
      <c r="F404" s="116"/>
      <c r="H404" s="116"/>
    </row>
    <row r="405" spans="6:8" s="104" customFormat="1" x14ac:dyDescent="0.25">
      <c r="F405" s="116"/>
      <c r="H405" s="116"/>
    </row>
    <row r="406" spans="6:8" s="104" customFormat="1" x14ac:dyDescent="0.25">
      <c r="F406" s="116"/>
      <c r="H406" s="116"/>
    </row>
    <row r="407" spans="6:8" s="104" customFormat="1" x14ac:dyDescent="0.25">
      <c r="F407" s="116"/>
      <c r="H407" s="116"/>
    </row>
    <row r="408" spans="6:8" s="104" customFormat="1" x14ac:dyDescent="0.25">
      <c r="F408" s="116"/>
      <c r="H408" s="116"/>
    </row>
    <row r="409" spans="6:8" s="104" customFormat="1" x14ac:dyDescent="0.25">
      <c r="F409" s="116"/>
      <c r="H409" s="116"/>
    </row>
    <row r="410" spans="6:8" s="104" customFormat="1" x14ac:dyDescent="0.25">
      <c r="F410" s="116"/>
      <c r="H410" s="116"/>
    </row>
    <row r="411" spans="6:8" s="104" customFormat="1" x14ac:dyDescent="0.25">
      <c r="F411" s="116"/>
      <c r="H411" s="116"/>
    </row>
    <row r="412" spans="6:8" s="104" customFormat="1" x14ac:dyDescent="0.25">
      <c r="F412" s="116"/>
      <c r="H412" s="116"/>
    </row>
    <row r="413" spans="6:8" s="104" customFormat="1" x14ac:dyDescent="0.25">
      <c r="F413" s="116"/>
      <c r="H413" s="116"/>
    </row>
    <row r="414" spans="6:8" s="104" customFormat="1" x14ac:dyDescent="0.25">
      <c r="F414" s="116"/>
      <c r="H414" s="116"/>
    </row>
    <row r="415" spans="6:8" s="104" customFormat="1" x14ac:dyDescent="0.25">
      <c r="F415" s="116"/>
      <c r="H415" s="116"/>
    </row>
    <row r="416" spans="6:8" s="104" customFormat="1" x14ac:dyDescent="0.25">
      <c r="F416" s="116"/>
      <c r="H416" s="116"/>
    </row>
    <row r="417" spans="6:8" s="104" customFormat="1" x14ac:dyDescent="0.25">
      <c r="F417" s="116"/>
      <c r="H417" s="116"/>
    </row>
    <row r="418" spans="6:8" s="104" customFormat="1" x14ac:dyDescent="0.25">
      <c r="F418" s="116"/>
      <c r="H418" s="116"/>
    </row>
    <row r="419" spans="6:8" s="104" customFormat="1" x14ac:dyDescent="0.25">
      <c r="F419" s="116"/>
      <c r="H419" s="116"/>
    </row>
    <row r="420" spans="6:8" s="104" customFormat="1" x14ac:dyDescent="0.25">
      <c r="F420" s="116"/>
      <c r="H420" s="116"/>
    </row>
    <row r="421" spans="6:8" s="104" customFormat="1" x14ac:dyDescent="0.25">
      <c r="F421" s="116"/>
      <c r="H421" s="116"/>
    </row>
    <row r="422" spans="6:8" s="104" customFormat="1" x14ac:dyDescent="0.25">
      <c r="F422" s="116"/>
      <c r="H422" s="116"/>
    </row>
    <row r="423" spans="6:8" s="104" customFormat="1" x14ac:dyDescent="0.25">
      <c r="F423" s="116"/>
      <c r="H423" s="116"/>
    </row>
    <row r="424" spans="6:8" s="104" customFormat="1" x14ac:dyDescent="0.25">
      <c r="F424" s="116"/>
      <c r="H424" s="116"/>
    </row>
    <row r="425" spans="6:8" s="104" customFormat="1" x14ac:dyDescent="0.25">
      <c r="F425" s="116"/>
      <c r="H425" s="116"/>
    </row>
    <row r="426" spans="6:8" s="104" customFormat="1" x14ac:dyDescent="0.25">
      <c r="F426" s="116"/>
      <c r="H426" s="116"/>
    </row>
    <row r="427" spans="6:8" s="104" customFormat="1" x14ac:dyDescent="0.25">
      <c r="F427" s="116"/>
      <c r="H427" s="116"/>
    </row>
    <row r="428" spans="6:8" s="104" customFormat="1" x14ac:dyDescent="0.25">
      <c r="F428" s="116"/>
      <c r="H428" s="116"/>
    </row>
    <row r="429" spans="6:8" s="104" customFormat="1" x14ac:dyDescent="0.25">
      <c r="F429" s="116"/>
      <c r="H429" s="116"/>
    </row>
    <row r="430" spans="6:8" s="104" customFormat="1" x14ac:dyDescent="0.25">
      <c r="F430" s="116"/>
      <c r="H430" s="116"/>
    </row>
    <row r="431" spans="6:8" s="104" customFormat="1" x14ac:dyDescent="0.25">
      <c r="F431" s="116"/>
      <c r="H431" s="116"/>
    </row>
    <row r="432" spans="6:8" s="104" customFormat="1" x14ac:dyDescent="0.25">
      <c r="F432" s="116"/>
      <c r="H432" s="116"/>
    </row>
    <row r="433" spans="6:8" s="104" customFormat="1" x14ac:dyDescent="0.25">
      <c r="F433" s="116"/>
      <c r="H433" s="116"/>
    </row>
    <row r="434" spans="6:8" s="104" customFormat="1" x14ac:dyDescent="0.25">
      <c r="F434" s="116"/>
      <c r="H434" s="116"/>
    </row>
    <row r="435" spans="6:8" s="104" customFormat="1" x14ac:dyDescent="0.25">
      <c r="F435" s="116"/>
      <c r="H435" s="116"/>
    </row>
    <row r="436" spans="6:8" s="104" customFormat="1" x14ac:dyDescent="0.25">
      <c r="F436" s="116"/>
      <c r="H436" s="116"/>
    </row>
    <row r="437" spans="6:8" s="104" customFormat="1" x14ac:dyDescent="0.25">
      <c r="F437" s="116"/>
      <c r="H437" s="116"/>
    </row>
    <row r="438" spans="6:8" s="104" customFormat="1" x14ac:dyDescent="0.25">
      <c r="F438" s="116"/>
      <c r="H438" s="116"/>
    </row>
    <row r="439" spans="6:8" s="104" customFormat="1" x14ac:dyDescent="0.25">
      <c r="F439" s="116"/>
      <c r="H439" s="116"/>
    </row>
    <row r="440" spans="6:8" s="104" customFormat="1" x14ac:dyDescent="0.25">
      <c r="F440" s="116"/>
      <c r="H440" s="116"/>
    </row>
    <row r="441" spans="6:8" s="104" customFormat="1" x14ac:dyDescent="0.25">
      <c r="F441" s="116"/>
      <c r="H441" s="116"/>
    </row>
    <row r="442" spans="6:8" s="104" customFormat="1" x14ac:dyDescent="0.25">
      <c r="F442" s="116"/>
      <c r="H442" s="116"/>
    </row>
    <row r="443" spans="6:8" s="104" customFormat="1" x14ac:dyDescent="0.25">
      <c r="F443" s="116"/>
      <c r="H443" s="116"/>
    </row>
    <row r="444" spans="6:8" s="104" customFormat="1" x14ac:dyDescent="0.25">
      <c r="F444" s="116"/>
      <c r="H444" s="116"/>
    </row>
    <row r="445" spans="6:8" s="104" customFormat="1" x14ac:dyDescent="0.25">
      <c r="F445" s="116"/>
      <c r="H445" s="116"/>
    </row>
    <row r="446" spans="6:8" s="104" customFormat="1" x14ac:dyDescent="0.25">
      <c r="F446" s="116"/>
      <c r="H446" s="116"/>
    </row>
    <row r="447" spans="6:8" s="104" customFormat="1" x14ac:dyDescent="0.25">
      <c r="F447" s="116"/>
      <c r="H447" s="116"/>
    </row>
    <row r="448" spans="6:8" s="104" customFormat="1" x14ac:dyDescent="0.25">
      <c r="F448" s="116"/>
      <c r="H448" s="116"/>
    </row>
    <row r="449" spans="6:8" s="104" customFormat="1" x14ac:dyDescent="0.25">
      <c r="F449" s="116"/>
      <c r="H449" s="116"/>
    </row>
    <row r="450" spans="6:8" s="104" customFormat="1" x14ac:dyDescent="0.25">
      <c r="F450" s="116"/>
      <c r="H450" s="116"/>
    </row>
    <row r="451" spans="6:8" s="104" customFormat="1" x14ac:dyDescent="0.25">
      <c r="F451" s="116"/>
      <c r="H451" s="116"/>
    </row>
    <row r="452" spans="6:8" s="104" customFormat="1" x14ac:dyDescent="0.25">
      <c r="F452" s="116"/>
      <c r="H452" s="116"/>
    </row>
    <row r="453" spans="6:8" s="104" customFormat="1" x14ac:dyDescent="0.25">
      <c r="F453" s="116"/>
      <c r="H453" s="116"/>
    </row>
    <row r="454" spans="6:8" s="104" customFormat="1" x14ac:dyDescent="0.25">
      <c r="F454" s="116"/>
      <c r="H454" s="116"/>
    </row>
    <row r="455" spans="6:8" s="104" customFormat="1" x14ac:dyDescent="0.25">
      <c r="F455" s="116"/>
      <c r="H455" s="116"/>
    </row>
    <row r="456" spans="6:8" s="104" customFormat="1" x14ac:dyDescent="0.25">
      <c r="F456" s="116"/>
      <c r="H456" s="116"/>
    </row>
    <row r="457" spans="6:8" s="104" customFormat="1" x14ac:dyDescent="0.25">
      <c r="F457" s="116"/>
      <c r="H457" s="116"/>
    </row>
    <row r="458" spans="6:8" s="104" customFormat="1" x14ac:dyDescent="0.25">
      <c r="F458" s="116"/>
      <c r="H458" s="116"/>
    </row>
    <row r="459" spans="6:8" s="104" customFormat="1" x14ac:dyDescent="0.25">
      <c r="F459" s="116"/>
      <c r="H459" s="116"/>
    </row>
    <row r="460" spans="6:8" s="104" customFormat="1" x14ac:dyDescent="0.25">
      <c r="F460" s="116"/>
      <c r="H460" s="116"/>
    </row>
    <row r="461" spans="6:8" s="104" customFormat="1" x14ac:dyDescent="0.25">
      <c r="F461" s="116"/>
      <c r="H461" s="116"/>
    </row>
    <row r="462" spans="6:8" s="104" customFormat="1" x14ac:dyDescent="0.25">
      <c r="F462" s="116"/>
      <c r="H462" s="116"/>
    </row>
    <row r="463" spans="6:8" s="104" customFormat="1" x14ac:dyDescent="0.25">
      <c r="F463" s="116"/>
      <c r="H463" s="116"/>
    </row>
    <row r="464" spans="6:8" s="104" customFormat="1" x14ac:dyDescent="0.25">
      <c r="F464" s="116"/>
      <c r="H464" s="116"/>
    </row>
    <row r="465" spans="6:8" s="104" customFormat="1" x14ac:dyDescent="0.25">
      <c r="F465" s="116"/>
      <c r="H465" s="116"/>
    </row>
    <row r="466" spans="6:8" s="104" customFormat="1" x14ac:dyDescent="0.25">
      <c r="F466" s="116"/>
      <c r="H466" s="116"/>
    </row>
    <row r="467" spans="6:8" s="104" customFormat="1" x14ac:dyDescent="0.25">
      <c r="F467" s="116"/>
      <c r="H467" s="116"/>
    </row>
    <row r="468" spans="6:8" s="104" customFormat="1" x14ac:dyDescent="0.25">
      <c r="F468" s="116"/>
      <c r="H468" s="116"/>
    </row>
    <row r="469" spans="6:8" s="104" customFormat="1" x14ac:dyDescent="0.25">
      <c r="F469" s="116"/>
      <c r="H469" s="116"/>
    </row>
    <row r="470" spans="6:8" s="104" customFormat="1" x14ac:dyDescent="0.25">
      <c r="F470" s="116"/>
      <c r="H470" s="116"/>
    </row>
    <row r="471" spans="6:8" s="104" customFormat="1" x14ac:dyDescent="0.25">
      <c r="F471" s="116"/>
      <c r="H471" s="116"/>
    </row>
    <row r="472" spans="6:8" s="104" customFormat="1" x14ac:dyDescent="0.25">
      <c r="F472" s="116"/>
      <c r="H472" s="116"/>
    </row>
    <row r="473" spans="6:8" s="104" customFormat="1" x14ac:dyDescent="0.25">
      <c r="F473" s="116"/>
      <c r="H473" s="116"/>
    </row>
    <row r="474" spans="6:8" s="104" customFormat="1" x14ac:dyDescent="0.25">
      <c r="F474" s="116"/>
      <c r="H474" s="116"/>
    </row>
    <row r="475" spans="6:8" s="104" customFormat="1" x14ac:dyDescent="0.25">
      <c r="F475" s="116"/>
      <c r="H475" s="116"/>
    </row>
    <row r="476" spans="6:8" s="104" customFormat="1" x14ac:dyDescent="0.25">
      <c r="F476" s="116"/>
      <c r="H476" s="116"/>
    </row>
    <row r="477" spans="6:8" s="104" customFormat="1" x14ac:dyDescent="0.25">
      <c r="F477" s="116"/>
      <c r="H477" s="116"/>
    </row>
    <row r="478" spans="6:8" s="104" customFormat="1" x14ac:dyDescent="0.25">
      <c r="F478" s="116"/>
      <c r="H478" s="116"/>
    </row>
    <row r="479" spans="6:8" s="104" customFormat="1" x14ac:dyDescent="0.25">
      <c r="F479" s="116"/>
      <c r="H479" s="116"/>
    </row>
    <row r="480" spans="6:8" s="104" customFormat="1" x14ac:dyDescent="0.25">
      <c r="F480" s="116"/>
      <c r="H480" s="116"/>
    </row>
    <row r="481" spans="6:8" s="104" customFormat="1" x14ac:dyDescent="0.25">
      <c r="F481" s="116"/>
      <c r="H481" s="116"/>
    </row>
    <row r="482" spans="6:8" s="104" customFormat="1" x14ac:dyDescent="0.25">
      <c r="F482" s="116"/>
      <c r="H482" s="116"/>
    </row>
    <row r="483" spans="6:8" s="104" customFormat="1" x14ac:dyDescent="0.25">
      <c r="F483" s="116"/>
      <c r="H483" s="116"/>
    </row>
    <row r="484" spans="6:8" s="104" customFormat="1" x14ac:dyDescent="0.25">
      <c r="F484" s="116"/>
      <c r="H484" s="116"/>
    </row>
    <row r="485" spans="6:8" s="104" customFormat="1" x14ac:dyDescent="0.25">
      <c r="F485" s="116"/>
      <c r="H485" s="116"/>
    </row>
    <row r="486" spans="6:8" s="104" customFormat="1" x14ac:dyDescent="0.25">
      <c r="F486" s="116"/>
      <c r="H486" s="116"/>
    </row>
    <row r="487" spans="6:8" s="104" customFormat="1" x14ac:dyDescent="0.25">
      <c r="F487" s="116"/>
      <c r="H487" s="116"/>
    </row>
    <row r="488" spans="6:8" s="104" customFormat="1" x14ac:dyDescent="0.25">
      <c r="F488" s="116"/>
      <c r="H488" s="116"/>
    </row>
    <row r="489" spans="6:8" s="104" customFormat="1" x14ac:dyDescent="0.25">
      <c r="F489" s="116"/>
      <c r="H489" s="116"/>
    </row>
    <row r="490" spans="6:8" s="104" customFormat="1" x14ac:dyDescent="0.25">
      <c r="F490" s="116"/>
      <c r="H490" s="116"/>
    </row>
    <row r="491" spans="6:8" s="104" customFormat="1" x14ac:dyDescent="0.25">
      <c r="F491" s="116"/>
      <c r="H491" s="116"/>
    </row>
    <row r="492" spans="6:8" s="104" customFormat="1" x14ac:dyDescent="0.25">
      <c r="F492" s="116"/>
      <c r="H492" s="116"/>
    </row>
    <row r="493" spans="6:8" s="104" customFormat="1" x14ac:dyDescent="0.25">
      <c r="F493" s="116"/>
      <c r="H493" s="116"/>
    </row>
    <row r="494" spans="6:8" s="104" customFormat="1" x14ac:dyDescent="0.25">
      <c r="F494" s="116"/>
      <c r="H494" s="116"/>
    </row>
    <row r="495" spans="6:8" s="104" customFormat="1" x14ac:dyDescent="0.25">
      <c r="F495" s="116"/>
      <c r="H495" s="116"/>
    </row>
    <row r="496" spans="6:8" s="104" customFormat="1" x14ac:dyDescent="0.25">
      <c r="F496" s="116"/>
      <c r="H496" s="116"/>
    </row>
    <row r="497" spans="6:8" s="104" customFormat="1" x14ac:dyDescent="0.25">
      <c r="F497" s="116"/>
      <c r="H497" s="116"/>
    </row>
    <row r="498" spans="6:8" s="104" customFormat="1" x14ac:dyDescent="0.25">
      <c r="F498" s="116"/>
      <c r="H498" s="116"/>
    </row>
    <row r="499" spans="6:8" s="104" customFormat="1" x14ac:dyDescent="0.25">
      <c r="F499" s="116"/>
      <c r="H499" s="116"/>
    </row>
    <row r="500" spans="6:8" s="104" customFormat="1" x14ac:dyDescent="0.25">
      <c r="F500" s="116"/>
      <c r="H500" s="116"/>
    </row>
    <row r="501" spans="6:8" s="104" customFormat="1" x14ac:dyDescent="0.25">
      <c r="F501" s="116"/>
      <c r="H501" s="116"/>
    </row>
    <row r="502" spans="6:8" s="104" customFormat="1" x14ac:dyDescent="0.25">
      <c r="F502" s="116"/>
      <c r="H502" s="116"/>
    </row>
    <row r="503" spans="6:8" s="104" customFormat="1" x14ac:dyDescent="0.25">
      <c r="F503" s="116"/>
      <c r="H503" s="116"/>
    </row>
    <row r="504" spans="6:8" s="104" customFormat="1" x14ac:dyDescent="0.25">
      <c r="F504" s="116"/>
      <c r="H504" s="116"/>
    </row>
    <row r="505" spans="6:8" s="104" customFormat="1" x14ac:dyDescent="0.25">
      <c r="F505" s="116"/>
      <c r="H505" s="116"/>
    </row>
    <row r="506" spans="6:8" s="104" customFormat="1" x14ac:dyDescent="0.25">
      <c r="F506" s="116"/>
      <c r="H506" s="116"/>
    </row>
    <row r="507" spans="6:8" s="104" customFormat="1" x14ac:dyDescent="0.25">
      <c r="F507" s="116"/>
      <c r="H507" s="116"/>
    </row>
    <row r="508" spans="6:8" s="104" customFormat="1" x14ac:dyDescent="0.25">
      <c r="F508" s="116"/>
      <c r="H508" s="116"/>
    </row>
    <row r="509" spans="6:8" s="104" customFormat="1" x14ac:dyDescent="0.25">
      <c r="F509" s="116"/>
      <c r="H509" s="116"/>
    </row>
    <row r="510" spans="6:8" s="104" customFormat="1" x14ac:dyDescent="0.25">
      <c r="F510" s="116"/>
      <c r="H510" s="116"/>
    </row>
    <row r="511" spans="6:8" s="104" customFormat="1" x14ac:dyDescent="0.25">
      <c r="F511" s="116"/>
      <c r="H511" s="116"/>
    </row>
    <row r="512" spans="6:8" s="104" customFormat="1" x14ac:dyDescent="0.25">
      <c r="F512" s="116"/>
      <c r="H512" s="116"/>
    </row>
    <row r="513" spans="6:8" s="104" customFormat="1" x14ac:dyDescent="0.25">
      <c r="F513" s="116"/>
      <c r="H513" s="116"/>
    </row>
    <row r="514" spans="6:8" s="104" customFormat="1" x14ac:dyDescent="0.25">
      <c r="F514" s="116"/>
      <c r="H514" s="116"/>
    </row>
    <row r="515" spans="6:8" s="104" customFormat="1" x14ac:dyDescent="0.25">
      <c r="F515" s="116"/>
      <c r="H515" s="116"/>
    </row>
    <row r="516" spans="6:8" s="104" customFormat="1" x14ac:dyDescent="0.25">
      <c r="F516" s="116"/>
      <c r="H516" s="116"/>
    </row>
    <row r="517" spans="6:8" s="104" customFormat="1" x14ac:dyDescent="0.25">
      <c r="F517" s="116"/>
      <c r="H517" s="116"/>
    </row>
    <row r="518" spans="6:8" s="104" customFormat="1" x14ac:dyDescent="0.25">
      <c r="F518" s="116"/>
      <c r="H518" s="116"/>
    </row>
    <row r="519" spans="6:8" s="104" customFormat="1" x14ac:dyDescent="0.25">
      <c r="F519" s="116"/>
      <c r="H519" s="116"/>
    </row>
    <row r="520" spans="6:8" s="104" customFormat="1" x14ac:dyDescent="0.25">
      <c r="F520" s="116"/>
      <c r="H520" s="116"/>
    </row>
    <row r="521" spans="6:8" s="104" customFormat="1" x14ac:dyDescent="0.25">
      <c r="F521" s="116"/>
      <c r="H521" s="116"/>
    </row>
    <row r="522" spans="6:8" s="104" customFormat="1" x14ac:dyDescent="0.25">
      <c r="F522" s="116"/>
      <c r="H522" s="116"/>
    </row>
    <row r="523" spans="6:8" s="104" customFormat="1" x14ac:dyDescent="0.25">
      <c r="F523" s="116"/>
      <c r="H523" s="116"/>
    </row>
    <row r="524" spans="6:8" s="104" customFormat="1" x14ac:dyDescent="0.25">
      <c r="F524" s="116"/>
      <c r="H524" s="116"/>
    </row>
    <row r="525" spans="6:8" s="104" customFormat="1" x14ac:dyDescent="0.25">
      <c r="F525" s="116"/>
      <c r="H525" s="116"/>
    </row>
    <row r="526" spans="6:8" s="104" customFormat="1" x14ac:dyDescent="0.25">
      <c r="F526" s="116"/>
      <c r="H526" s="116"/>
    </row>
    <row r="527" spans="6:8" s="104" customFormat="1" x14ac:dyDescent="0.25">
      <c r="F527" s="116"/>
      <c r="H527" s="116"/>
    </row>
    <row r="528" spans="6:8" s="104" customFormat="1" x14ac:dyDescent="0.25">
      <c r="F528" s="116"/>
      <c r="H528" s="116"/>
    </row>
    <row r="529" spans="6:8" s="104" customFormat="1" x14ac:dyDescent="0.25">
      <c r="F529" s="116"/>
      <c r="H529" s="116"/>
    </row>
    <row r="530" spans="6:8" s="104" customFormat="1" x14ac:dyDescent="0.25">
      <c r="F530" s="116"/>
      <c r="H530" s="116"/>
    </row>
    <row r="531" spans="6:8" s="104" customFormat="1" x14ac:dyDescent="0.25">
      <c r="F531" s="116"/>
      <c r="H531" s="116"/>
    </row>
    <row r="532" spans="6:8" s="104" customFormat="1" x14ac:dyDescent="0.25">
      <c r="F532" s="116"/>
      <c r="H532" s="116"/>
    </row>
    <row r="533" spans="6:8" s="104" customFormat="1" x14ac:dyDescent="0.25">
      <c r="F533" s="116"/>
      <c r="H533" s="116"/>
    </row>
    <row r="534" spans="6:8" s="104" customFormat="1" x14ac:dyDescent="0.25">
      <c r="F534" s="116"/>
      <c r="H534" s="116"/>
    </row>
    <row r="535" spans="6:8" s="104" customFormat="1" x14ac:dyDescent="0.25">
      <c r="F535" s="116"/>
      <c r="H535" s="116"/>
    </row>
    <row r="536" spans="6:8" s="104" customFormat="1" x14ac:dyDescent="0.25">
      <c r="F536" s="116"/>
      <c r="H536" s="116"/>
    </row>
    <row r="537" spans="6:8" s="104" customFormat="1" x14ac:dyDescent="0.25">
      <c r="F537" s="116"/>
      <c r="H537" s="116"/>
    </row>
    <row r="538" spans="6:8" s="104" customFormat="1" x14ac:dyDescent="0.25">
      <c r="F538" s="116"/>
      <c r="H538" s="116"/>
    </row>
    <row r="539" spans="6:8" s="104" customFormat="1" x14ac:dyDescent="0.25">
      <c r="F539" s="116"/>
      <c r="H539" s="116"/>
    </row>
    <row r="540" spans="6:8" s="104" customFormat="1" x14ac:dyDescent="0.25">
      <c r="F540" s="116"/>
      <c r="H540" s="116"/>
    </row>
    <row r="541" spans="6:8" s="104" customFormat="1" x14ac:dyDescent="0.25">
      <c r="F541" s="116"/>
      <c r="H541" s="116"/>
    </row>
    <row r="542" spans="6:8" s="104" customFormat="1" x14ac:dyDescent="0.25">
      <c r="F542" s="116"/>
      <c r="H542" s="116"/>
    </row>
    <row r="543" spans="6:8" s="104" customFormat="1" x14ac:dyDescent="0.25">
      <c r="F543" s="116"/>
      <c r="H543" s="116"/>
    </row>
    <row r="544" spans="6:8" s="104" customFormat="1" x14ac:dyDescent="0.25">
      <c r="F544" s="116"/>
      <c r="H544" s="116"/>
    </row>
    <row r="545" spans="6:8" s="104" customFormat="1" x14ac:dyDescent="0.25">
      <c r="F545" s="116"/>
      <c r="H545" s="116"/>
    </row>
    <row r="546" spans="6:8" s="104" customFormat="1" x14ac:dyDescent="0.25">
      <c r="F546" s="116"/>
      <c r="H546" s="116"/>
    </row>
    <row r="547" spans="6:8" s="104" customFormat="1" x14ac:dyDescent="0.25">
      <c r="F547" s="116"/>
      <c r="H547" s="116"/>
    </row>
    <row r="548" spans="6:8" s="104" customFormat="1" x14ac:dyDescent="0.25">
      <c r="F548" s="116"/>
      <c r="H548" s="116"/>
    </row>
    <row r="549" spans="6:8" s="104" customFormat="1" x14ac:dyDescent="0.25">
      <c r="F549" s="116"/>
      <c r="H549" s="116"/>
    </row>
    <row r="550" spans="6:8" s="104" customFormat="1" x14ac:dyDescent="0.25">
      <c r="F550" s="116"/>
      <c r="H550" s="116"/>
    </row>
    <row r="551" spans="6:8" s="104" customFormat="1" x14ac:dyDescent="0.25">
      <c r="F551" s="116"/>
      <c r="H551" s="116"/>
    </row>
    <row r="552" spans="6:8" s="104" customFormat="1" x14ac:dyDescent="0.25">
      <c r="F552" s="116"/>
      <c r="H552" s="116"/>
    </row>
    <row r="553" spans="6:8" s="104" customFormat="1" x14ac:dyDescent="0.25">
      <c r="F553" s="116"/>
      <c r="H553" s="116"/>
    </row>
    <row r="554" spans="6:8" s="104" customFormat="1" x14ac:dyDescent="0.25">
      <c r="F554" s="116"/>
      <c r="H554" s="116"/>
    </row>
    <row r="555" spans="6:8" s="104" customFormat="1" x14ac:dyDescent="0.25">
      <c r="F555" s="116"/>
      <c r="H555" s="116"/>
    </row>
    <row r="556" spans="6:8" s="104" customFormat="1" x14ac:dyDescent="0.25">
      <c r="F556" s="116"/>
      <c r="H556" s="116"/>
    </row>
    <row r="557" spans="6:8" s="104" customFormat="1" x14ac:dyDescent="0.25">
      <c r="F557" s="116"/>
      <c r="H557" s="116"/>
    </row>
    <row r="558" spans="6:8" s="104" customFormat="1" x14ac:dyDescent="0.25">
      <c r="F558" s="116"/>
      <c r="H558" s="116"/>
    </row>
    <row r="559" spans="6:8" s="104" customFormat="1" x14ac:dyDescent="0.25">
      <c r="F559" s="116"/>
      <c r="H559" s="116"/>
    </row>
    <row r="560" spans="6:8" s="104" customFormat="1" x14ac:dyDescent="0.25">
      <c r="F560" s="116"/>
      <c r="H560" s="116"/>
    </row>
    <row r="561" spans="6:8" s="104" customFormat="1" x14ac:dyDescent="0.25">
      <c r="F561" s="116"/>
      <c r="H561" s="116"/>
    </row>
    <row r="562" spans="6:8" s="104" customFormat="1" x14ac:dyDescent="0.25">
      <c r="F562" s="116"/>
      <c r="H562" s="116"/>
    </row>
    <row r="563" spans="6:8" s="104" customFormat="1" x14ac:dyDescent="0.25">
      <c r="F563" s="116"/>
      <c r="H563" s="116"/>
    </row>
    <row r="564" spans="6:8" s="104" customFormat="1" x14ac:dyDescent="0.25">
      <c r="F564" s="116"/>
      <c r="H564" s="116"/>
    </row>
    <row r="565" spans="6:8" s="104" customFormat="1" x14ac:dyDescent="0.25">
      <c r="F565" s="116"/>
      <c r="H565" s="116"/>
    </row>
    <row r="566" spans="6:8" s="104" customFormat="1" x14ac:dyDescent="0.25">
      <c r="F566" s="116"/>
      <c r="H566" s="116"/>
    </row>
    <row r="567" spans="6:8" s="104" customFormat="1" x14ac:dyDescent="0.25">
      <c r="F567" s="116"/>
      <c r="H567" s="116"/>
    </row>
    <row r="568" spans="6:8" s="104" customFormat="1" x14ac:dyDescent="0.25">
      <c r="F568" s="116"/>
      <c r="H568" s="116"/>
    </row>
    <row r="569" spans="6:8" s="104" customFormat="1" x14ac:dyDescent="0.25">
      <c r="F569" s="116"/>
      <c r="H569" s="116"/>
    </row>
    <row r="570" spans="6:8" s="104" customFormat="1" x14ac:dyDescent="0.25">
      <c r="F570" s="116"/>
      <c r="H570" s="116"/>
    </row>
    <row r="571" spans="6:8" s="104" customFormat="1" x14ac:dyDescent="0.25">
      <c r="F571" s="116"/>
      <c r="H571" s="116"/>
    </row>
    <row r="572" spans="6:8" s="104" customFormat="1" x14ac:dyDescent="0.25">
      <c r="F572" s="116"/>
      <c r="H572" s="116"/>
    </row>
    <row r="573" spans="6:8" s="104" customFormat="1" x14ac:dyDescent="0.25">
      <c r="F573" s="116"/>
      <c r="H573" s="116"/>
    </row>
    <row r="574" spans="6:8" s="104" customFormat="1" x14ac:dyDescent="0.25">
      <c r="F574" s="116"/>
      <c r="H574" s="116"/>
    </row>
    <row r="575" spans="6:8" s="104" customFormat="1" x14ac:dyDescent="0.25">
      <c r="F575" s="116"/>
      <c r="H575" s="116"/>
    </row>
    <row r="576" spans="6:8" s="104" customFormat="1" x14ac:dyDescent="0.25">
      <c r="F576" s="116"/>
      <c r="H576" s="116"/>
    </row>
    <row r="577" spans="6:8" s="104" customFormat="1" x14ac:dyDescent="0.25">
      <c r="F577" s="116"/>
      <c r="H577" s="116"/>
    </row>
    <row r="578" spans="6:8" s="104" customFormat="1" x14ac:dyDescent="0.25">
      <c r="F578" s="116"/>
      <c r="H578" s="116"/>
    </row>
    <row r="579" spans="6:8" s="104" customFormat="1" x14ac:dyDescent="0.25">
      <c r="F579" s="116"/>
      <c r="H579" s="116"/>
    </row>
    <row r="580" spans="6:8" s="104" customFormat="1" x14ac:dyDescent="0.25">
      <c r="F580" s="116"/>
      <c r="H580" s="116"/>
    </row>
    <row r="581" spans="6:8" s="104" customFormat="1" x14ac:dyDescent="0.25">
      <c r="F581" s="116"/>
      <c r="H581" s="116"/>
    </row>
    <row r="582" spans="6:8" s="104" customFormat="1" x14ac:dyDescent="0.25">
      <c r="F582" s="116"/>
      <c r="H582" s="116"/>
    </row>
    <row r="583" spans="6:8" s="104" customFormat="1" x14ac:dyDescent="0.25">
      <c r="F583" s="116"/>
      <c r="H583" s="116"/>
    </row>
    <row r="584" spans="6:8" s="104" customFormat="1" x14ac:dyDescent="0.25">
      <c r="F584" s="116"/>
      <c r="H584" s="116"/>
    </row>
    <row r="585" spans="6:8" s="104" customFormat="1" x14ac:dyDescent="0.25">
      <c r="F585" s="116"/>
      <c r="H585" s="116"/>
    </row>
    <row r="586" spans="6:8" s="104" customFormat="1" x14ac:dyDescent="0.25">
      <c r="F586" s="116"/>
      <c r="H586" s="116"/>
    </row>
    <row r="587" spans="6:8" s="104" customFormat="1" x14ac:dyDescent="0.25">
      <c r="F587" s="116"/>
      <c r="H587" s="116"/>
    </row>
    <row r="588" spans="6:8" s="104" customFormat="1" x14ac:dyDescent="0.25">
      <c r="F588" s="116"/>
      <c r="H588" s="116"/>
    </row>
    <row r="589" spans="6:8" s="104" customFormat="1" x14ac:dyDescent="0.25">
      <c r="F589" s="116"/>
      <c r="H589" s="116"/>
    </row>
    <row r="590" spans="6:8" s="104" customFormat="1" x14ac:dyDescent="0.25">
      <c r="F590" s="116"/>
      <c r="H590" s="116"/>
    </row>
    <row r="591" spans="6:8" s="104" customFormat="1" x14ac:dyDescent="0.25">
      <c r="F591" s="116"/>
      <c r="H591" s="116"/>
    </row>
    <row r="592" spans="6:8" s="104" customFormat="1" x14ac:dyDescent="0.25">
      <c r="F592" s="116"/>
      <c r="H592" s="116"/>
    </row>
    <row r="593" spans="6:8" s="104" customFormat="1" x14ac:dyDescent="0.25">
      <c r="F593" s="116"/>
      <c r="H593" s="116"/>
    </row>
    <row r="594" spans="6:8" s="104" customFormat="1" x14ac:dyDescent="0.25">
      <c r="F594" s="116"/>
      <c r="H594" s="116"/>
    </row>
    <row r="595" spans="6:8" s="104" customFormat="1" x14ac:dyDescent="0.25">
      <c r="F595" s="116"/>
      <c r="H595" s="116"/>
    </row>
    <row r="596" spans="6:8" s="104" customFormat="1" x14ac:dyDescent="0.25">
      <c r="F596" s="116"/>
      <c r="H596" s="116"/>
    </row>
    <row r="597" spans="6:8" s="104" customFormat="1" x14ac:dyDescent="0.25">
      <c r="F597" s="116"/>
      <c r="H597" s="116"/>
    </row>
    <row r="598" spans="6:8" s="104" customFormat="1" x14ac:dyDescent="0.25">
      <c r="F598" s="116"/>
      <c r="H598" s="116"/>
    </row>
    <row r="599" spans="6:8" s="104" customFormat="1" x14ac:dyDescent="0.25">
      <c r="F599" s="116"/>
      <c r="H599" s="116"/>
    </row>
    <row r="600" spans="6:8" s="104" customFormat="1" x14ac:dyDescent="0.25">
      <c r="F600" s="116"/>
      <c r="H600" s="116"/>
    </row>
    <row r="601" spans="6:8" s="104" customFormat="1" x14ac:dyDescent="0.25">
      <c r="F601" s="116"/>
      <c r="H601" s="116"/>
    </row>
    <row r="602" spans="6:8" s="104" customFormat="1" x14ac:dyDescent="0.25">
      <c r="F602" s="116"/>
      <c r="H602" s="116"/>
    </row>
    <row r="603" spans="6:8" s="104" customFormat="1" x14ac:dyDescent="0.25">
      <c r="F603" s="116"/>
      <c r="H603" s="116"/>
    </row>
    <row r="604" spans="6:8" s="104" customFormat="1" x14ac:dyDescent="0.25">
      <c r="F604" s="116"/>
      <c r="H604" s="116"/>
    </row>
    <row r="605" spans="6:8" s="104" customFormat="1" x14ac:dyDescent="0.25">
      <c r="F605" s="116"/>
      <c r="H605" s="116"/>
    </row>
    <row r="606" spans="6:8" s="104" customFormat="1" x14ac:dyDescent="0.25">
      <c r="F606" s="116"/>
      <c r="H606" s="116"/>
    </row>
    <row r="607" spans="6:8" s="104" customFormat="1" x14ac:dyDescent="0.25">
      <c r="F607" s="116"/>
      <c r="H607" s="116"/>
    </row>
    <row r="608" spans="6:8" s="104" customFormat="1" x14ac:dyDescent="0.25">
      <c r="F608" s="116"/>
      <c r="H608" s="116"/>
    </row>
    <row r="609" spans="6:8" s="104" customFormat="1" x14ac:dyDescent="0.25">
      <c r="F609" s="116"/>
      <c r="H609" s="116"/>
    </row>
    <row r="610" spans="6:8" s="104" customFormat="1" x14ac:dyDescent="0.25">
      <c r="F610" s="116"/>
      <c r="H610" s="116"/>
    </row>
    <row r="611" spans="6:8" s="104" customFormat="1" x14ac:dyDescent="0.25">
      <c r="F611" s="116"/>
      <c r="H611" s="116"/>
    </row>
    <row r="612" spans="6:8" s="104" customFormat="1" x14ac:dyDescent="0.25">
      <c r="F612" s="116"/>
      <c r="H612" s="116"/>
    </row>
    <row r="613" spans="6:8" s="104" customFormat="1" x14ac:dyDescent="0.25">
      <c r="F613" s="116"/>
      <c r="H613" s="116"/>
    </row>
    <row r="614" spans="6:8" s="104" customFormat="1" x14ac:dyDescent="0.25">
      <c r="F614" s="116"/>
      <c r="H614" s="116"/>
    </row>
    <row r="615" spans="6:8" s="104" customFormat="1" x14ac:dyDescent="0.25">
      <c r="F615" s="116"/>
      <c r="H615" s="116"/>
    </row>
    <row r="616" spans="6:8" s="104" customFormat="1" x14ac:dyDescent="0.25">
      <c r="F616" s="116"/>
      <c r="H616" s="116"/>
    </row>
    <row r="617" spans="6:8" s="104" customFormat="1" x14ac:dyDescent="0.25">
      <c r="F617" s="116"/>
      <c r="H617" s="116"/>
    </row>
    <row r="618" spans="6:8" s="104" customFormat="1" x14ac:dyDescent="0.25">
      <c r="F618" s="116"/>
      <c r="H618" s="116"/>
    </row>
    <row r="619" spans="6:8" s="104" customFormat="1" x14ac:dyDescent="0.25">
      <c r="F619" s="116"/>
      <c r="H619" s="116"/>
    </row>
    <row r="620" spans="6:8" s="104" customFormat="1" x14ac:dyDescent="0.25">
      <c r="F620" s="116"/>
      <c r="H620" s="116"/>
    </row>
    <row r="621" spans="6:8" s="104" customFormat="1" x14ac:dyDescent="0.25">
      <c r="F621" s="116"/>
      <c r="H621" s="116"/>
    </row>
    <row r="622" spans="6:8" s="104" customFormat="1" x14ac:dyDescent="0.25">
      <c r="F622" s="116"/>
      <c r="H622" s="116"/>
    </row>
    <row r="623" spans="6:8" s="104" customFormat="1" x14ac:dyDescent="0.25">
      <c r="F623" s="116"/>
      <c r="H623" s="116"/>
    </row>
    <row r="624" spans="6:8" s="104" customFormat="1" x14ac:dyDescent="0.25">
      <c r="F624" s="116"/>
      <c r="H624" s="116"/>
    </row>
    <row r="625" spans="6:8" s="104" customFormat="1" x14ac:dyDescent="0.25">
      <c r="F625" s="116"/>
      <c r="H625" s="116"/>
    </row>
    <row r="626" spans="6:8" s="104" customFormat="1" x14ac:dyDescent="0.25">
      <c r="F626" s="116"/>
      <c r="H626" s="116"/>
    </row>
    <row r="627" spans="6:8" s="104" customFormat="1" x14ac:dyDescent="0.25">
      <c r="F627" s="116"/>
      <c r="H627" s="116"/>
    </row>
    <row r="628" spans="6:8" s="104" customFormat="1" x14ac:dyDescent="0.25">
      <c r="F628" s="116"/>
      <c r="H628" s="116"/>
    </row>
    <row r="629" spans="6:8" s="104" customFormat="1" x14ac:dyDescent="0.25">
      <c r="F629" s="116"/>
      <c r="H629" s="116"/>
    </row>
    <row r="630" spans="6:8" s="104" customFormat="1" x14ac:dyDescent="0.25">
      <c r="F630" s="116"/>
      <c r="H630" s="116"/>
    </row>
    <row r="631" spans="6:8" s="104" customFormat="1" x14ac:dyDescent="0.25">
      <c r="F631" s="116"/>
      <c r="H631" s="116"/>
    </row>
    <row r="632" spans="6:8" s="104" customFormat="1" x14ac:dyDescent="0.25">
      <c r="F632" s="116"/>
      <c r="H632" s="116"/>
    </row>
    <row r="633" spans="6:8" s="104" customFormat="1" x14ac:dyDescent="0.25">
      <c r="F633" s="116"/>
      <c r="H633" s="116"/>
    </row>
    <row r="634" spans="6:8" s="104" customFormat="1" x14ac:dyDescent="0.25">
      <c r="F634" s="116"/>
      <c r="H634" s="116"/>
    </row>
    <row r="635" spans="6:8" s="104" customFormat="1" x14ac:dyDescent="0.25">
      <c r="F635" s="116"/>
      <c r="H635" s="116"/>
    </row>
    <row r="636" spans="6:8" s="104" customFormat="1" x14ac:dyDescent="0.25">
      <c r="F636" s="116"/>
      <c r="H636" s="116"/>
    </row>
    <row r="637" spans="6:8" s="104" customFormat="1" x14ac:dyDescent="0.25">
      <c r="F637" s="116"/>
      <c r="H637" s="116"/>
    </row>
    <row r="638" spans="6:8" s="104" customFormat="1" x14ac:dyDescent="0.25">
      <c r="F638" s="116"/>
      <c r="H638" s="116"/>
    </row>
    <row r="639" spans="6:8" s="104" customFormat="1" x14ac:dyDescent="0.25">
      <c r="F639" s="116"/>
      <c r="H639" s="116"/>
    </row>
    <row r="640" spans="6:8" s="104" customFormat="1" x14ac:dyDescent="0.25">
      <c r="F640" s="116"/>
      <c r="H640" s="116"/>
    </row>
    <row r="641" spans="6:8" s="104" customFormat="1" x14ac:dyDescent="0.25">
      <c r="F641" s="116"/>
      <c r="H641" s="116"/>
    </row>
    <row r="642" spans="6:8" s="104" customFormat="1" x14ac:dyDescent="0.25">
      <c r="F642" s="116"/>
      <c r="H642" s="116"/>
    </row>
    <row r="643" spans="6:8" s="104" customFormat="1" x14ac:dyDescent="0.25">
      <c r="F643" s="116"/>
      <c r="H643" s="116"/>
    </row>
    <row r="644" spans="6:8" s="104" customFormat="1" x14ac:dyDescent="0.25">
      <c r="F644" s="116"/>
      <c r="H644" s="116"/>
    </row>
    <row r="645" spans="6:8" s="104" customFormat="1" x14ac:dyDescent="0.25">
      <c r="F645" s="116"/>
      <c r="H645" s="116"/>
    </row>
    <row r="646" spans="6:8" s="104" customFormat="1" x14ac:dyDescent="0.25">
      <c r="F646" s="116"/>
      <c r="H646" s="116"/>
    </row>
    <row r="647" spans="6:8" s="104" customFormat="1" x14ac:dyDescent="0.25">
      <c r="F647" s="116"/>
      <c r="H647" s="116"/>
    </row>
    <row r="648" spans="6:8" s="104" customFormat="1" x14ac:dyDescent="0.25">
      <c r="F648" s="116"/>
      <c r="H648" s="116"/>
    </row>
    <row r="649" spans="6:8" s="104" customFormat="1" x14ac:dyDescent="0.25">
      <c r="F649" s="116"/>
      <c r="H649" s="116"/>
    </row>
    <row r="650" spans="6:8" s="104" customFormat="1" x14ac:dyDescent="0.25">
      <c r="F650" s="116"/>
      <c r="H650" s="116"/>
    </row>
    <row r="651" spans="6:8" s="104" customFormat="1" x14ac:dyDescent="0.25">
      <c r="F651" s="116"/>
      <c r="H651" s="116"/>
    </row>
    <row r="652" spans="6:8" s="104" customFormat="1" x14ac:dyDescent="0.25">
      <c r="F652" s="116"/>
      <c r="H652" s="116"/>
    </row>
    <row r="653" spans="6:8" s="104" customFormat="1" x14ac:dyDescent="0.25">
      <c r="F653" s="116"/>
      <c r="H653" s="116"/>
    </row>
    <row r="654" spans="6:8" s="104" customFormat="1" x14ac:dyDescent="0.25">
      <c r="F654" s="116"/>
      <c r="H654" s="116"/>
    </row>
    <row r="655" spans="6:8" s="104" customFormat="1" x14ac:dyDescent="0.25">
      <c r="F655" s="116"/>
      <c r="H655" s="116"/>
    </row>
    <row r="656" spans="6:8" s="104" customFormat="1" x14ac:dyDescent="0.25">
      <c r="F656" s="116"/>
      <c r="H656" s="116"/>
    </row>
    <row r="657" spans="6:8" s="104" customFormat="1" x14ac:dyDescent="0.25">
      <c r="F657" s="116"/>
      <c r="H657" s="116"/>
    </row>
    <row r="658" spans="6:8" s="104" customFormat="1" x14ac:dyDescent="0.25">
      <c r="F658" s="116"/>
      <c r="H658" s="116"/>
    </row>
    <row r="659" spans="6:8" s="104" customFormat="1" x14ac:dyDescent="0.25">
      <c r="F659" s="116"/>
      <c r="H659" s="116"/>
    </row>
    <row r="660" spans="6:8" s="104" customFormat="1" x14ac:dyDescent="0.25">
      <c r="F660" s="116"/>
      <c r="H660" s="116"/>
    </row>
    <row r="661" spans="6:8" s="104" customFormat="1" x14ac:dyDescent="0.25">
      <c r="F661" s="116"/>
      <c r="H661" s="116"/>
    </row>
    <row r="662" spans="6:8" s="104" customFormat="1" x14ac:dyDescent="0.25">
      <c r="F662" s="116"/>
      <c r="H662" s="116"/>
    </row>
    <row r="663" spans="6:8" s="104" customFormat="1" x14ac:dyDescent="0.25">
      <c r="F663" s="116"/>
      <c r="H663" s="116"/>
    </row>
    <row r="664" spans="6:8" s="104" customFormat="1" x14ac:dyDescent="0.25">
      <c r="F664" s="116"/>
      <c r="H664" s="116"/>
    </row>
    <row r="665" spans="6:8" s="104" customFormat="1" x14ac:dyDescent="0.25">
      <c r="F665" s="116"/>
      <c r="H665" s="116"/>
    </row>
    <row r="666" spans="6:8" s="104" customFormat="1" x14ac:dyDescent="0.25">
      <c r="F666" s="116"/>
      <c r="H666" s="116"/>
    </row>
    <row r="667" spans="6:8" s="104" customFormat="1" x14ac:dyDescent="0.25">
      <c r="F667" s="116"/>
      <c r="H667" s="116"/>
    </row>
    <row r="668" spans="6:8" s="104" customFormat="1" x14ac:dyDescent="0.25">
      <c r="F668" s="116"/>
      <c r="H668" s="116"/>
    </row>
    <row r="669" spans="6:8" s="104" customFormat="1" x14ac:dyDescent="0.25">
      <c r="F669" s="116"/>
      <c r="H669" s="116"/>
    </row>
    <row r="670" spans="6:8" s="104" customFormat="1" x14ac:dyDescent="0.25">
      <c r="F670" s="116"/>
      <c r="H670" s="116"/>
    </row>
    <row r="671" spans="6:8" s="104" customFormat="1" x14ac:dyDescent="0.25">
      <c r="F671" s="116"/>
      <c r="H671" s="116"/>
    </row>
    <row r="672" spans="6:8" s="104" customFormat="1" x14ac:dyDescent="0.25">
      <c r="F672" s="116"/>
      <c r="H672" s="116"/>
    </row>
    <row r="673" spans="6:8" s="104" customFormat="1" x14ac:dyDescent="0.25">
      <c r="F673" s="116"/>
      <c r="H673" s="116"/>
    </row>
    <row r="674" spans="6:8" s="104" customFormat="1" x14ac:dyDescent="0.25">
      <c r="F674" s="116"/>
      <c r="H674" s="116"/>
    </row>
    <row r="675" spans="6:8" s="104" customFormat="1" x14ac:dyDescent="0.25">
      <c r="F675" s="116"/>
      <c r="H675" s="116"/>
    </row>
    <row r="676" spans="6:8" s="104" customFormat="1" x14ac:dyDescent="0.25">
      <c r="F676" s="116"/>
      <c r="H676" s="116"/>
    </row>
    <row r="677" spans="6:8" s="104" customFormat="1" x14ac:dyDescent="0.25">
      <c r="F677" s="116"/>
      <c r="H677" s="116"/>
    </row>
    <row r="678" spans="6:8" s="104" customFormat="1" x14ac:dyDescent="0.25">
      <c r="F678" s="116"/>
      <c r="H678" s="116"/>
    </row>
    <row r="679" spans="6:8" s="104" customFormat="1" x14ac:dyDescent="0.25">
      <c r="F679" s="116"/>
      <c r="H679" s="116"/>
    </row>
    <row r="680" spans="6:8" s="104" customFormat="1" x14ac:dyDescent="0.25">
      <c r="F680" s="116"/>
      <c r="H680" s="116"/>
    </row>
    <row r="681" spans="6:8" s="104" customFormat="1" x14ac:dyDescent="0.25">
      <c r="F681" s="116"/>
      <c r="H681" s="116"/>
    </row>
    <row r="682" spans="6:8" s="104" customFormat="1" x14ac:dyDescent="0.25">
      <c r="F682" s="116"/>
      <c r="H682" s="116"/>
    </row>
    <row r="683" spans="6:8" s="104" customFormat="1" x14ac:dyDescent="0.25">
      <c r="F683" s="116"/>
      <c r="H683" s="116"/>
    </row>
    <row r="684" spans="6:8" s="104" customFormat="1" x14ac:dyDescent="0.25">
      <c r="F684" s="116"/>
      <c r="H684" s="116"/>
    </row>
    <row r="685" spans="6:8" s="104" customFormat="1" x14ac:dyDescent="0.25">
      <c r="F685" s="116"/>
      <c r="H685" s="116"/>
    </row>
    <row r="686" spans="6:8" s="104" customFormat="1" x14ac:dyDescent="0.25">
      <c r="F686" s="116"/>
      <c r="H686" s="116"/>
    </row>
    <row r="687" spans="6:8" s="104" customFormat="1" x14ac:dyDescent="0.25">
      <c r="F687" s="116"/>
      <c r="H687" s="116"/>
    </row>
    <row r="688" spans="6:8" s="104" customFormat="1" x14ac:dyDescent="0.25">
      <c r="F688" s="116"/>
      <c r="H688" s="116"/>
    </row>
    <row r="689" spans="6:8" s="104" customFormat="1" x14ac:dyDescent="0.25">
      <c r="F689" s="116"/>
      <c r="H689" s="116"/>
    </row>
    <row r="690" spans="6:8" s="104" customFormat="1" x14ac:dyDescent="0.25">
      <c r="F690" s="116"/>
      <c r="H690" s="116"/>
    </row>
    <row r="691" spans="6:8" s="104" customFormat="1" x14ac:dyDescent="0.25">
      <c r="F691" s="116"/>
      <c r="H691" s="116"/>
    </row>
    <row r="692" spans="6:8" s="104" customFormat="1" x14ac:dyDescent="0.25">
      <c r="F692" s="116"/>
      <c r="H692" s="116"/>
    </row>
    <row r="693" spans="6:8" s="104" customFormat="1" x14ac:dyDescent="0.25">
      <c r="F693" s="116"/>
      <c r="H693" s="116"/>
    </row>
    <row r="694" spans="6:8" s="104" customFormat="1" x14ac:dyDescent="0.25">
      <c r="F694" s="116"/>
      <c r="H694" s="116"/>
    </row>
    <row r="695" spans="6:8" s="104" customFormat="1" x14ac:dyDescent="0.25">
      <c r="F695" s="116"/>
      <c r="H695" s="116"/>
    </row>
    <row r="696" spans="6:8" s="104" customFormat="1" x14ac:dyDescent="0.25">
      <c r="F696" s="116"/>
      <c r="H696" s="116"/>
    </row>
    <row r="697" spans="6:8" s="104" customFormat="1" x14ac:dyDescent="0.25">
      <c r="F697" s="116"/>
      <c r="H697" s="116"/>
    </row>
    <row r="698" spans="6:8" s="104" customFormat="1" x14ac:dyDescent="0.25">
      <c r="F698" s="116"/>
      <c r="H698" s="116"/>
    </row>
    <row r="699" spans="6:8" s="104" customFormat="1" x14ac:dyDescent="0.25">
      <c r="F699" s="116"/>
      <c r="H699" s="116"/>
    </row>
    <row r="700" spans="6:8" s="104" customFormat="1" x14ac:dyDescent="0.25">
      <c r="F700" s="116"/>
      <c r="H700" s="116"/>
    </row>
    <row r="701" spans="6:8" s="104" customFormat="1" x14ac:dyDescent="0.25">
      <c r="F701" s="116"/>
      <c r="H701" s="116"/>
    </row>
    <row r="702" spans="6:8" s="104" customFormat="1" x14ac:dyDescent="0.25">
      <c r="F702" s="116"/>
      <c r="H702" s="116"/>
    </row>
    <row r="703" spans="6:8" s="104" customFormat="1" x14ac:dyDescent="0.25">
      <c r="F703" s="116"/>
      <c r="H703" s="116"/>
    </row>
    <row r="704" spans="6:8" s="104" customFormat="1" x14ac:dyDescent="0.25">
      <c r="F704" s="116"/>
      <c r="H704" s="116"/>
    </row>
    <row r="705" spans="6:8" s="104" customFormat="1" x14ac:dyDescent="0.25">
      <c r="F705" s="116"/>
      <c r="H705" s="116"/>
    </row>
    <row r="706" spans="6:8" s="104" customFormat="1" x14ac:dyDescent="0.25">
      <c r="F706" s="116"/>
      <c r="H706" s="116"/>
    </row>
    <row r="707" spans="6:8" s="104" customFormat="1" x14ac:dyDescent="0.25">
      <c r="F707" s="116"/>
      <c r="H707" s="116"/>
    </row>
    <row r="708" spans="6:8" s="104" customFormat="1" x14ac:dyDescent="0.25">
      <c r="F708" s="116"/>
      <c r="H708" s="116"/>
    </row>
    <row r="709" spans="6:8" s="104" customFormat="1" x14ac:dyDescent="0.25">
      <c r="F709" s="116"/>
      <c r="H709" s="116"/>
    </row>
    <row r="710" spans="6:8" s="104" customFormat="1" x14ac:dyDescent="0.25">
      <c r="F710" s="116"/>
      <c r="H710" s="116"/>
    </row>
    <row r="711" spans="6:8" s="104" customFormat="1" x14ac:dyDescent="0.25">
      <c r="F711" s="116"/>
      <c r="H711" s="116"/>
    </row>
    <row r="712" spans="6:8" s="104" customFormat="1" x14ac:dyDescent="0.25">
      <c r="F712" s="116"/>
      <c r="H712" s="116"/>
    </row>
    <row r="713" spans="6:8" s="104" customFormat="1" x14ac:dyDescent="0.25">
      <c r="F713" s="116"/>
      <c r="H713" s="116"/>
    </row>
    <row r="714" spans="6:8" s="104" customFormat="1" x14ac:dyDescent="0.25">
      <c r="F714" s="116"/>
      <c r="H714" s="116"/>
    </row>
    <row r="715" spans="6:8" s="104" customFormat="1" x14ac:dyDescent="0.25">
      <c r="F715" s="116"/>
      <c r="H715" s="116"/>
    </row>
    <row r="716" spans="6:8" s="104" customFormat="1" x14ac:dyDescent="0.25">
      <c r="F716" s="116"/>
      <c r="H716" s="116"/>
    </row>
    <row r="717" spans="6:8" s="104" customFormat="1" x14ac:dyDescent="0.25">
      <c r="F717" s="116"/>
      <c r="H717" s="116"/>
    </row>
    <row r="718" spans="6:8" s="104" customFormat="1" x14ac:dyDescent="0.25">
      <c r="F718" s="116"/>
      <c r="H718" s="116"/>
    </row>
    <row r="719" spans="6:8" s="104" customFormat="1" x14ac:dyDescent="0.25">
      <c r="F719" s="116"/>
      <c r="H719" s="116"/>
    </row>
    <row r="720" spans="6:8" s="104" customFormat="1" x14ac:dyDescent="0.25">
      <c r="F720" s="116"/>
      <c r="H720" s="116"/>
    </row>
    <row r="721" spans="6:8" s="104" customFormat="1" x14ac:dyDescent="0.25">
      <c r="F721" s="116"/>
      <c r="H721" s="116"/>
    </row>
    <row r="722" spans="6:8" s="104" customFormat="1" x14ac:dyDescent="0.25">
      <c r="F722" s="116"/>
      <c r="H722" s="116"/>
    </row>
    <row r="723" spans="6:8" s="104" customFormat="1" x14ac:dyDescent="0.25">
      <c r="F723" s="116"/>
      <c r="H723" s="116"/>
    </row>
    <row r="724" spans="6:8" s="104" customFormat="1" x14ac:dyDescent="0.25">
      <c r="F724" s="116"/>
      <c r="H724" s="116"/>
    </row>
    <row r="725" spans="6:8" s="104" customFormat="1" x14ac:dyDescent="0.25">
      <c r="F725" s="116"/>
      <c r="H725" s="116"/>
    </row>
    <row r="726" spans="6:8" s="104" customFormat="1" x14ac:dyDescent="0.25">
      <c r="F726" s="116"/>
      <c r="H726" s="116"/>
    </row>
    <row r="727" spans="6:8" s="104" customFormat="1" x14ac:dyDescent="0.25">
      <c r="F727" s="116"/>
      <c r="H727" s="116"/>
    </row>
    <row r="728" spans="6:8" s="104" customFormat="1" x14ac:dyDescent="0.25">
      <c r="F728" s="116"/>
      <c r="H728" s="116"/>
    </row>
    <row r="729" spans="6:8" s="104" customFormat="1" x14ac:dyDescent="0.25">
      <c r="F729" s="116"/>
      <c r="H729" s="116"/>
    </row>
    <row r="730" spans="6:8" s="104" customFormat="1" x14ac:dyDescent="0.25">
      <c r="F730" s="116"/>
      <c r="H730" s="116"/>
    </row>
    <row r="731" spans="6:8" s="104" customFormat="1" x14ac:dyDescent="0.25">
      <c r="F731" s="116"/>
      <c r="H731" s="116"/>
    </row>
    <row r="732" spans="6:8" s="104" customFormat="1" x14ac:dyDescent="0.25">
      <c r="F732" s="116"/>
      <c r="H732" s="116"/>
    </row>
    <row r="733" spans="6:8" s="104" customFormat="1" x14ac:dyDescent="0.25">
      <c r="F733" s="116"/>
      <c r="H733" s="116"/>
    </row>
    <row r="734" spans="6:8" s="104" customFormat="1" x14ac:dyDescent="0.25">
      <c r="F734" s="116"/>
      <c r="H734" s="116"/>
    </row>
    <row r="735" spans="6:8" s="104" customFormat="1" x14ac:dyDescent="0.25">
      <c r="F735" s="116"/>
      <c r="H735" s="116"/>
    </row>
    <row r="736" spans="6:8" s="104" customFormat="1" x14ac:dyDescent="0.25">
      <c r="F736" s="116"/>
      <c r="H736" s="116"/>
    </row>
    <row r="737" spans="6:8" s="104" customFormat="1" x14ac:dyDescent="0.25">
      <c r="F737" s="116"/>
      <c r="H737" s="116"/>
    </row>
    <row r="738" spans="6:8" s="104" customFormat="1" x14ac:dyDescent="0.25">
      <c r="F738" s="116"/>
      <c r="H738" s="116"/>
    </row>
    <row r="739" spans="6:8" s="104" customFormat="1" x14ac:dyDescent="0.25">
      <c r="F739" s="116"/>
      <c r="H739" s="116"/>
    </row>
    <row r="740" spans="6:8" s="104" customFormat="1" x14ac:dyDescent="0.25">
      <c r="F740" s="116"/>
      <c r="H740" s="116"/>
    </row>
    <row r="741" spans="6:8" s="104" customFormat="1" x14ac:dyDescent="0.25">
      <c r="F741" s="116"/>
      <c r="H741" s="116"/>
    </row>
    <row r="742" spans="6:8" s="104" customFormat="1" x14ac:dyDescent="0.25">
      <c r="F742" s="116"/>
      <c r="H742" s="116"/>
    </row>
    <row r="743" spans="6:8" s="104" customFormat="1" x14ac:dyDescent="0.25">
      <c r="F743" s="116"/>
      <c r="H743" s="116"/>
    </row>
    <row r="744" spans="6:8" s="104" customFormat="1" x14ac:dyDescent="0.25">
      <c r="F744" s="116"/>
      <c r="H744" s="116"/>
    </row>
    <row r="745" spans="6:8" s="104" customFormat="1" x14ac:dyDescent="0.25">
      <c r="F745" s="116"/>
      <c r="H745" s="116"/>
    </row>
    <row r="746" spans="6:8" s="104" customFormat="1" x14ac:dyDescent="0.25">
      <c r="F746" s="116"/>
      <c r="H746" s="116"/>
    </row>
    <row r="747" spans="6:8" s="104" customFormat="1" x14ac:dyDescent="0.25">
      <c r="F747" s="116"/>
      <c r="H747" s="116"/>
    </row>
    <row r="748" spans="6:8" s="104" customFormat="1" x14ac:dyDescent="0.25">
      <c r="F748" s="116"/>
      <c r="H748" s="116"/>
    </row>
    <row r="749" spans="6:8" s="104" customFormat="1" x14ac:dyDescent="0.25">
      <c r="F749" s="116"/>
      <c r="H749" s="116"/>
    </row>
    <row r="750" spans="6:8" s="104" customFormat="1" x14ac:dyDescent="0.25">
      <c r="F750" s="116"/>
      <c r="H750" s="116"/>
    </row>
    <row r="751" spans="6:8" s="104" customFormat="1" x14ac:dyDescent="0.25">
      <c r="F751" s="116"/>
      <c r="H751" s="116"/>
    </row>
    <row r="752" spans="6:8" s="104" customFormat="1" x14ac:dyDescent="0.25">
      <c r="F752" s="116"/>
      <c r="H752" s="116"/>
    </row>
    <row r="753" spans="6:8" s="104" customFormat="1" x14ac:dyDescent="0.25">
      <c r="F753" s="116"/>
      <c r="H753" s="116"/>
    </row>
    <row r="754" spans="6:8" s="104" customFormat="1" x14ac:dyDescent="0.25">
      <c r="F754" s="116"/>
      <c r="H754" s="116"/>
    </row>
    <row r="755" spans="6:8" s="104" customFormat="1" x14ac:dyDescent="0.25">
      <c r="F755" s="116"/>
      <c r="H755" s="116"/>
    </row>
    <row r="756" spans="6:8" s="104" customFormat="1" x14ac:dyDescent="0.25">
      <c r="F756" s="116"/>
      <c r="H756" s="116"/>
    </row>
    <row r="757" spans="6:8" s="104" customFormat="1" x14ac:dyDescent="0.25">
      <c r="F757" s="116"/>
      <c r="H757" s="116"/>
    </row>
    <row r="758" spans="6:8" s="104" customFormat="1" x14ac:dyDescent="0.25">
      <c r="F758" s="116"/>
      <c r="H758" s="116"/>
    </row>
    <row r="759" spans="6:8" s="104" customFormat="1" x14ac:dyDescent="0.25">
      <c r="F759" s="116"/>
      <c r="H759" s="116"/>
    </row>
    <row r="760" spans="6:8" s="104" customFormat="1" x14ac:dyDescent="0.25">
      <c r="F760" s="116"/>
      <c r="H760" s="116"/>
    </row>
    <row r="761" spans="6:8" s="104" customFormat="1" x14ac:dyDescent="0.25">
      <c r="F761" s="116"/>
      <c r="H761" s="116"/>
    </row>
    <row r="762" spans="6:8" s="104" customFormat="1" x14ac:dyDescent="0.25">
      <c r="F762" s="116"/>
      <c r="H762" s="116"/>
    </row>
    <row r="763" spans="6:8" s="104" customFormat="1" x14ac:dyDescent="0.25">
      <c r="F763" s="116"/>
      <c r="H763" s="116"/>
    </row>
    <row r="764" spans="6:8" s="104" customFormat="1" x14ac:dyDescent="0.25">
      <c r="F764" s="116"/>
      <c r="H764" s="116"/>
    </row>
    <row r="765" spans="6:8" s="104" customFormat="1" x14ac:dyDescent="0.25">
      <c r="F765" s="116"/>
      <c r="H765" s="116"/>
    </row>
    <row r="766" spans="6:8" s="104" customFormat="1" x14ac:dyDescent="0.25">
      <c r="F766" s="116"/>
      <c r="H766" s="116"/>
    </row>
    <row r="767" spans="6:8" s="104" customFormat="1" x14ac:dyDescent="0.25">
      <c r="F767" s="116"/>
      <c r="H767" s="116"/>
    </row>
    <row r="768" spans="6:8" s="104" customFormat="1" x14ac:dyDescent="0.25">
      <c r="F768" s="116"/>
      <c r="H768" s="116"/>
    </row>
    <row r="769" spans="6:8" s="104" customFormat="1" x14ac:dyDescent="0.25">
      <c r="F769" s="116"/>
      <c r="H769" s="116"/>
    </row>
    <row r="770" spans="6:8" s="104" customFormat="1" x14ac:dyDescent="0.25">
      <c r="F770" s="116"/>
      <c r="H770" s="116"/>
    </row>
    <row r="771" spans="6:8" s="104" customFormat="1" x14ac:dyDescent="0.25">
      <c r="F771" s="116"/>
      <c r="H771" s="116"/>
    </row>
    <row r="772" spans="6:8" s="104" customFormat="1" x14ac:dyDescent="0.25">
      <c r="F772" s="116"/>
      <c r="H772" s="116"/>
    </row>
    <row r="773" spans="6:8" s="104" customFormat="1" x14ac:dyDescent="0.25">
      <c r="F773" s="116"/>
      <c r="H773" s="116"/>
    </row>
    <row r="774" spans="6:8" s="104" customFormat="1" x14ac:dyDescent="0.25">
      <c r="F774" s="116"/>
      <c r="H774" s="116"/>
    </row>
    <row r="775" spans="6:8" s="104" customFormat="1" x14ac:dyDescent="0.25">
      <c r="F775" s="116"/>
      <c r="H775" s="116"/>
    </row>
    <row r="776" spans="6:8" s="104" customFormat="1" x14ac:dyDescent="0.25">
      <c r="F776" s="116"/>
      <c r="H776" s="116"/>
    </row>
    <row r="777" spans="6:8" s="104" customFormat="1" x14ac:dyDescent="0.25">
      <c r="F777" s="116"/>
      <c r="H777" s="116"/>
    </row>
    <row r="778" spans="6:8" s="104" customFormat="1" x14ac:dyDescent="0.25">
      <c r="F778" s="116"/>
      <c r="H778" s="116"/>
    </row>
    <row r="779" spans="6:8" s="104" customFormat="1" x14ac:dyDescent="0.25">
      <c r="F779" s="116"/>
      <c r="H779" s="116"/>
    </row>
    <row r="780" spans="6:8" s="104" customFormat="1" x14ac:dyDescent="0.25">
      <c r="F780" s="116"/>
      <c r="H780" s="116"/>
    </row>
    <row r="781" spans="6:8" s="104" customFormat="1" x14ac:dyDescent="0.25">
      <c r="F781" s="116"/>
      <c r="H781" s="116"/>
    </row>
    <row r="782" spans="6:8" s="104" customFormat="1" x14ac:dyDescent="0.25">
      <c r="F782" s="116"/>
      <c r="H782" s="116"/>
    </row>
    <row r="783" spans="6:8" s="104" customFormat="1" x14ac:dyDescent="0.25">
      <c r="F783" s="116"/>
      <c r="H783" s="116"/>
    </row>
    <row r="784" spans="6:8" s="104" customFormat="1" x14ac:dyDescent="0.25">
      <c r="F784" s="116"/>
      <c r="H784" s="116"/>
    </row>
    <row r="785" spans="6:8" s="104" customFormat="1" x14ac:dyDescent="0.25">
      <c r="F785" s="116"/>
      <c r="H785" s="116"/>
    </row>
    <row r="786" spans="6:8" s="104" customFormat="1" x14ac:dyDescent="0.25">
      <c r="F786" s="116"/>
      <c r="H786" s="116"/>
    </row>
    <row r="787" spans="6:8" s="104" customFormat="1" x14ac:dyDescent="0.25">
      <c r="F787" s="116"/>
      <c r="H787" s="116"/>
    </row>
    <row r="788" spans="6:8" s="104" customFormat="1" x14ac:dyDescent="0.25">
      <c r="F788" s="116"/>
      <c r="H788" s="116"/>
    </row>
    <row r="789" spans="6:8" s="104" customFormat="1" x14ac:dyDescent="0.25">
      <c r="F789" s="116"/>
      <c r="H789" s="116"/>
    </row>
    <row r="790" spans="6:8" s="104" customFormat="1" x14ac:dyDescent="0.25">
      <c r="F790" s="116"/>
      <c r="H790" s="116"/>
    </row>
    <row r="791" spans="6:8" s="104" customFormat="1" x14ac:dyDescent="0.25">
      <c r="F791" s="116"/>
      <c r="H791" s="116"/>
    </row>
    <row r="792" spans="6:8" s="104" customFormat="1" x14ac:dyDescent="0.25">
      <c r="F792" s="116"/>
      <c r="H792" s="116"/>
    </row>
    <row r="793" spans="6:8" s="104" customFormat="1" x14ac:dyDescent="0.25">
      <c r="F793" s="116"/>
      <c r="H793" s="116"/>
    </row>
    <row r="794" spans="6:8" s="104" customFormat="1" x14ac:dyDescent="0.25">
      <c r="F794" s="116"/>
      <c r="H794" s="116"/>
    </row>
    <row r="795" spans="6:8" s="104" customFormat="1" x14ac:dyDescent="0.25">
      <c r="F795" s="116"/>
      <c r="H795" s="116"/>
    </row>
    <row r="796" spans="6:8" s="104" customFormat="1" x14ac:dyDescent="0.25">
      <c r="F796" s="116"/>
      <c r="H796" s="116"/>
    </row>
    <row r="797" spans="6:8" s="104" customFormat="1" x14ac:dyDescent="0.25">
      <c r="F797" s="116"/>
      <c r="H797" s="116"/>
    </row>
    <row r="798" spans="6:8" s="104" customFormat="1" x14ac:dyDescent="0.25">
      <c r="F798" s="116"/>
      <c r="H798" s="116"/>
    </row>
    <row r="799" spans="6:8" s="104" customFormat="1" x14ac:dyDescent="0.25">
      <c r="F799" s="116"/>
      <c r="H799" s="116"/>
    </row>
    <row r="800" spans="6:8" s="104" customFormat="1" x14ac:dyDescent="0.25">
      <c r="F800" s="116"/>
      <c r="H800" s="116"/>
    </row>
    <row r="801" spans="6:8" s="104" customFormat="1" x14ac:dyDescent="0.25">
      <c r="F801" s="116"/>
      <c r="H801" s="116"/>
    </row>
    <row r="802" spans="6:8" s="104" customFormat="1" x14ac:dyDescent="0.25">
      <c r="F802" s="116"/>
      <c r="H802" s="116"/>
    </row>
    <row r="803" spans="6:8" s="104" customFormat="1" x14ac:dyDescent="0.25">
      <c r="F803" s="116"/>
      <c r="H803" s="116"/>
    </row>
    <row r="804" spans="6:8" s="104" customFormat="1" x14ac:dyDescent="0.25">
      <c r="F804" s="116"/>
      <c r="H804" s="116"/>
    </row>
    <row r="805" spans="6:8" s="104" customFormat="1" x14ac:dyDescent="0.25">
      <c r="F805" s="116"/>
      <c r="H805" s="116"/>
    </row>
    <row r="806" spans="6:8" s="104" customFormat="1" x14ac:dyDescent="0.25">
      <c r="F806" s="116"/>
      <c r="H806" s="116"/>
    </row>
    <row r="807" spans="6:8" s="104" customFormat="1" x14ac:dyDescent="0.25">
      <c r="F807" s="116"/>
      <c r="H807" s="116"/>
    </row>
    <row r="808" spans="6:8" s="104" customFormat="1" x14ac:dyDescent="0.25">
      <c r="F808" s="116"/>
      <c r="H808" s="116"/>
    </row>
    <row r="809" spans="6:8" s="104" customFormat="1" x14ac:dyDescent="0.25">
      <c r="F809" s="116"/>
      <c r="H809" s="116"/>
    </row>
    <row r="810" spans="6:8" s="104" customFormat="1" x14ac:dyDescent="0.25">
      <c r="F810" s="116"/>
      <c r="H810" s="116"/>
    </row>
    <row r="811" spans="6:8" s="104" customFormat="1" x14ac:dyDescent="0.25">
      <c r="F811" s="116"/>
      <c r="H811" s="116"/>
    </row>
    <row r="812" spans="6:8" s="104" customFormat="1" x14ac:dyDescent="0.25">
      <c r="F812" s="116"/>
      <c r="H812" s="116"/>
    </row>
    <row r="813" spans="6:8" s="104" customFormat="1" x14ac:dyDescent="0.25">
      <c r="F813" s="116"/>
      <c r="H813" s="116"/>
    </row>
    <row r="814" spans="6:8" s="104" customFormat="1" x14ac:dyDescent="0.25">
      <c r="F814" s="116"/>
      <c r="H814" s="116"/>
    </row>
    <row r="815" spans="6:8" s="104" customFormat="1" x14ac:dyDescent="0.25">
      <c r="F815" s="116"/>
      <c r="H815" s="116"/>
    </row>
    <row r="816" spans="6:8" s="104" customFormat="1" x14ac:dyDescent="0.25">
      <c r="F816" s="116"/>
      <c r="H816" s="116"/>
    </row>
    <row r="817" spans="6:8" s="104" customFormat="1" x14ac:dyDescent="0.25">
      <c r="F817" s="116"/>
      <c r="H817" s="116"/>
    </row>
    <row r="818" spans="6:8" s="104" customFormat="1" x14ac:dyDescent="0.25">
      <c r="F818" s="116"/>
      <c r="H818" s="116"/>
    </row>
    <row r="819" spans="6:8" s="104" customFormat="1" x14ac:dyDescent="0.25">
      <c r="F819" s="116"/>
      <c r="H819" s="116"/>
    </row>
    <row r="820" spans="6:8" s="104" customFormat="1" x14ac:dyDescent="0.25">
      <c r="F820" s="116"/>
      <c r="H820" s="116"/>
    </row>
    <row r="821" spans="6:8" s="104" customFormat="1" x14ac:dyDescent="0.25">
      <c r="F821" s="116"/>
      <c r="H821" s="116"/>
    </row>
    <row r="822" spans="6:8" s="104" customFormat="1" x14ac:dyDescent="0.25">
      <c r="F822" s="116"/>
      <c r="H822" s="116"/>
    </row>
    <row r="823" spans="6:8" s="104" customFormat="1" x14ac:dyDescent="0.25">
      <c r="F823" s="116"/>
      <c r="H823" s="116"/>
    </row>
    <row r="824" spans="6:8" s="104" customFormat="1" x14ac:dyDescent="0.25">
      <c r="F824" s="116"/>
      <c r="H824" s="116"/>
    </row>
    <row r="825" spans="6:8" s="104" customFormat="1" x14ac:dyDescent="0.25">
      <c r="F825" s="116"/>
      <c r="H825" s="116"/>
    </row>
    <row r="826" spans="6:8" s="104" customFormat="1" x14ac:dyDescent="0.25">
      <c r="F826" s="116"/>
      <c r="H826" s="116"/>
    </row>
    <row r="827" spans="6:8" s="104" customFormat="1" x14ac:dyDescent="0.25">
      <c r="F827" s="116"/>
      <c r="H827" s="116"/>
    </row>
    <row r="828" spans="6:8" s="104" customFormat="1" x14ac:dyDescent="0.25">
      <c r="F828" s="116"/>
      <c r="H828" s="116"/>
    </row>
    <row r="829" spans="6:8" s="104" customFormat="1" x14ac:dyDescent="0.25">
      <c r="F829" s="116"/>
      <c r="H829" s="116"/>
    </row>
    <row r="830" spans="6:8" s="104" customFormat="1" x14ac:dyDescent="0.25">
      <c r="F830" s="116"/>
      <c r="H830" s="116"/>
    </row>
    <row r="831" spans="6:8" s="104" customFormat="1" x14ac:dyDescent="0.25">
      <c r="F831" s="116"/>
      <c r="H831" s="116"/>
    </row>
    <row r="832" spans="6:8" s="104" customFormat="1" x14ac:dyDescent="0.25">
      <c r="F832" s="116"/>
      <c r="H832" s="116"/>
    </row>
    <row r="833" spans="6:8" s="104" customFormat="1" x14ac:dyDescent="0.25">
      <c r="F833" s="116"/>
      <c r="H833" s="116"/>
    </row>
    <row r="834" spans="6:8" s="104" customFormat="1" x14ac:dyDescent="0.25">
      <c r="F834" s="116"/>
      <c r="H834" s="116"/>
    </row>
    <row r="835" spans="6:8" s="104" customFormat="1" x14ac:dyDescent="0.25">
      <c r="F835" s="116"/>
      <c r="H835" s="116"/>
    </row>
    <row r="836" spans="6:8" s="104" customFormat="1" x14ac:dyDescent="0.25">
      <c r="F836" s="116"/>
      <c r="H836" s="116"/>
    </row>
    <row r="837" spans="6:8" s="104" customFormat="1" x14ac:dyDescent="0.25">
      <c r="F837" s="116"/>
      <c r="H837" s="116"/>
    </row>
    <row r="838" spans="6:8" s="104" customFormat="1" x14ac:dyDescent="0.25">
      <c r="F838" s="116"/>
      <c r="H838" s="116"/>
    </row>
    <row r="839" spans="6:8" s="104" customFormat="1" x14ac:dyDescent="0.25">
      <c r="F839" s="116"/>
      <c r="H839" s="116"/>
    </row>
    <row r="840" spans="6:8" s="104" customFormat="1" x14ac:dyDescent="0.25">
      <c r="F840" s="116"/>
      <c r="H840" s="116"/>
    </row>
    <row r="841" spans="6:8" s="104" customFormat="1" x14ac:dyDescent="0.25">
      <c r="F841" s="116"/>
      <c r="H841" s="116"/>
    </row>
    <row r="842" spans="6:8" s="104" customFormat="1" x14ac:dyDescent="0.25">
      <c r="F842" s="116"/>
      <c r="H842" s="116"/>
    </row>
    <row r="843" spans="6:8" s="104" customFormat="1" x14ac:dyDescent="0.25">
      <c r="F843" s="116"/>
      <c r="H843" s="116"/>
    </row>
    <row r="844" spans="6:8" s="104" customFormat="1" x14ac:dyDescent="0.25">
      <c r="F844" s="116"/>
      <c r="H844" s="116"/>
    </row>
    <row r="845" spans="6:8" s="104" customFormat="1" x14ac:dyDescent="0.25">
      <c r="F845" s="116"/>
      <c r="H845" s="116"/>
    </row>
    <row r="846" spans="6:8" s="104" customFormat="1" x14ac:dyDescent="0.25">
      <c r="F846" s="116"/>
      <c r="H846" s="116"/>
    </row>
    <row r="847" spans="6:8" s="104" customFormat="1" x14ac:dyDescent="0.25">
      <c r="F847" s="116"/>
      <c r="H847" s="116"/>
    </row>
    <row r="848" spans="6:8" s="104" customFormat="1" x14ac:dyDescent="0.25">
      <c r="F848" s="116"/>
      <c r="H848" s="116"/>
    </row>
    <row r="849" spans="6:8" s="104" customFormat="1" x14ac:dyDescent="0.25">
      <c r="F849" s="116"/>
      <c r="H849" s="116"/>
    </row>
    <row r="850" spans="6:8" s="104" customFormat="1" x14ac:dyDescent="0.25">
      <c r="F850" s="116"/>
      <c r="H850" s="116"/>
    </row>
    <row r="851" spans="6:8" s="104" customFormat="1" x14ac:dyDescent="0.25">
      <c r="F851" s="116"/>
      <c r="H851" s="116"/>
    </row>
    <row r="852" spans="6:8" s="104" customFormat="1" x14ac:dyDescent="0.25">
      <c r="F852" s="116"/>
      <c r="H852" s="116"/>
    </row>
    <row r="853" spans="6:8" s="104" customFormat="1" x14ac:dyDescent="0.25">
      <c r="F853" s="116"/>
      <c r="H853" s="116"/>
    </row>
    <row r="854" spans="6:8" s="104" customFormat="1" x14ac:dyDescent="0.25">
      <c r="F854" s="116"/>
      <c r="H854" s="116"/>
    </row>
    <row r="855" spans="6:8" s="104" customFormat="1" x14ac:dyDescent="0.25">
      <c r="F855" s="116"/>
      <c r="H855" s="116"/>
    </row>
    <row r="856" spans="6:8" s="104" customFormat="1" x14ac:dyDescent="0.25">
      <c r="F856" s="116"/>
      <c r="H856" s="116"/>
    </row>
    <row r="857" spans="6:8" s="104" customFormat="1" x14ac:dyDescent="0.25">
      <c r="F857" s="116"/>
      <c r="H857" s="116"/>
    </row>
    <row r="858" spans="6:8" s="104" customFormat="1" x14ac:dyDescent="0.25">
      <c r="F858" s="116"/>
      <c r="H858" s="116"/>
    </row>
    <row r="859" spans="6:8" s="104" customFormat="1" x14ac:dyDescent="0.25">
      <c r="F859" s="116"/>
      <c r="H859" s="116"/>
    </row>
    <row r="860" spans="6:8" s="104" customFormat="1" x14ac:dyDescent="0.25">
      <c r="F860" s="116"/>
      <c r="H860" s="116"/>
    </row>
    <row r="861" spans="6:8" s="104" customFormat="1" x14ac:dyDescent="0.25">
      <c r="F861" s="116"/>
      <c r="H861" s="116"/>
    </row>
    <row r="862" spans="6:8" s="104" customFormat="1" x14ac:dyDescent="0.25">
      <c r="F862" s="116"/>
      <c r="H862" s="116"/>
    </row>
    <row r="863" spans="6:8" s="104" customFormat="1" x14ac:dyDescent="0.25">
      <c r="F863" s="116"/>
      <c r="H863" s="116"/>
    </row>
    <row r="864" spans="6:8" s="104" customFormat="1" x14ac:dyDescent="0.25">
      <c r="F864" s="116"/>
      <c r="H864" s="116"/>
    </row>
    <row r="865" spans="6:8" s="104" customFormat="1" x14ac:dyDescent="0.25">
      <c r="F865" s="116"/>
      <c r="H865" s="116"/>
    </row>
    <row r="866" spans="6:8" s="104" customFormat="1" x14ac:dyDescent="0.25">
      <c r="F866" s="116"/>
      <c r="H866" s="116"/>
    </row>
    <row r="867" spans="6:8" s="104" customFormat="1" x14ac:dyDescent="0.25">
      <c r="F867" s="116"/>
      <c r="H867" s="116"/>
    </row>
    <row r="868" spans="6:8" s="104" customFormat="1" x14ac:dyDescent="0.25">
      <c r="F868" s="116"/>
      <c r="H868" s="116"/>
    </row>
    <row r="869" spans="6:8" s="104" customFormat="1" x14ac:dyDescent="0.25">
      <c r="F869" s="116"/>
      <c r="H869" s="116"/>
    </row>
    <row r="870" spans="6:8" s="104" customFormat="1" x14ac:dyDescent="0.25">
      <c r="F870" s="116"/>
      <c r="H870" s="116"/>
    </row>
    <row r="871" spans="6:8" s="104" customFormat="1" x14ac:dyDescent="0.25">
      <c r="F871" s="116"/>
      <c r="H871" s="116"/>
    </row>
    <row r="872" spans="6:8" s="104" customFormat="1" x14ac:dyDescent="0.25">
      <c r="F872" s="116"/>
      <c r="H872" s="116"/>
    </row>
    <row r="873" spans="6:8" s="104" customFormat="1" x14ac:dyDescent="0.25">
      <c r="F873" s="116"/>
      <c r="H873" s="116"/>
    </row>
    <row r="874" spans="6:8" s="104" customFormat="1" x14ac:dyDescent="0.25">
      <c r="F874" s="116"/>
      <c r="H874" s="116"/>
    </row>
    <row r="875" spans="6:8" s="104" customFormat="1" x14ac:dyDescent="0.25">
      <c r="F875" s="116"/>
      <c r="H875" s="116"/>
    </row>
    <row r="876" spans="6:8" s="104" customFormat="1" x14ac:dyDescent="0.25">
      <c r="F876" s="116"/>
      <c r="H876" s="116"/>
    </row>
    <row r="877" spans="6:8" s="104" customFormat="1" x14ac:dyDescent="0.25">
      <c r="F877" s="116"/>
      <c r="H877" s="116"/>
    </row>
    <row r="878" spans="6:8" s="104" customFormat="1" x14ac:dyDescent="0.25">
      <c r="F878" s="116"/>
      <c r="H878" s="116"/>
    </row>
    <row r="879" spans="6:8" s="104" customFormat="1" x14ac:dyDescent="0.25">
      <c r="F879" s="116"/>
      <c r="H879" s="116"/>
    </row>
    <row r="880" spans="6:8" s="104" customFormat="1" x14ac:dyDescent="0.25">
      <c r="F880" s="116"/>
      <c r="H880" s="116"/>
    </row>
    <row r="881" spans="6:8" s="104" customFormat="1" x14ac:dyDescent="0.25">
      <c r="F881" s="116"/>
      <c r="H881" s="116"/>
    </row>
    <row r="882" spans="6:8" s="104" customFormat="1" x14ac:dyDescent="0.25">
      <c r="F882" s="116"/>
      <c r="H882" s="116"/>
    </row>
    <row r="883" spans="6:8" s="104" customFormat="1" x14ac:dyDescent="0.25">
      <c r="F883" s="116"/>
      <c r="H883" s="116"/>
    </row>
    <row r="884" spans="6:8" s="104" customFormat="1" x14ac:dyDescent="0.25">
      <c r="F884" s="116"/>
      <c r="H884" s="116"/>
    </row>
    <row r="885" spans="6:8" s="104" customFormat="1" x14ac:dyDescent="0.25">
      <c r="F885" s="116"/>
      <c r="H885" s="116"/>
    </row>
    <row r="886" spans="6:8" s="104" customFormat="1" x14ac:dyDescent="0.25">
      <c r="F886" s="116"/>
      <c r="H886" s="116"/>
    </row>
    <row r="887" spans="6:8" s="104" customFormat="1" x14ac:dyDescent="0.25">
      <c r="F887" s="116"/>
      <c r="H887" s="116"/>
    </row>
    <row r="888" spans="6:8" s="104" customFormat="1" x14ac:dyDescent="0.25">
      <c r="F888" s="116"/>
      <c r="H888" s="116"/>
    </row>
    <row r="889" spans="6:8" s="104" customFormat="1" x14ac:dyDescent="0.25">
      <c r="F889" s="116"/>
      <c r="H889" s="116"/>
    </row>
    <row r="890" spans="6:8" s="104" customFormat="1" x14ac:dyDescent="0.25">
      <c r="F890" s="116"/>
      <c r="H890" s="116"/>
    </row>
    <row r="891" spans="6:8" s="104" customFormat="1" x14ac:dyDescent="0.25">
      <c r="F891" s="116"/>
      <c r="H891" s="116"/>
    </row>
    <row r="892" spans="6:8" s="104" customFormat="1" x14ac:dyDescent="0.25">
      <c r="F892" s="116"/>
      <c r="H892" s="116"/>
    </row>
    <row r="893" spans="6:8" s="104" customFormat="1" x14ac:dyDescent="0.25">
      <c r="F893" s="116"/>
      <c r="H893" s="116"/>
    </row>
    <row r="894" spans="6:8" s="104" customFormat="1" x14ac:dyDescent="0.25">
      <c r="F894" s="116"/>
      <c r="H894" s="116"/>
    </row>
    <row r="895" spans="6:8" s="104" customFormat="1" x14ac:dyDescent="0.25">
      <c r="F895" s="116"/>
      <c r="H895" s="116"/>
    </row>
    <row r="896" spans="6:8" s="104" customFormat="1" x14ac:dyDescent="0.25">
      <c r="F896" s="116"/>
      <c r="H896" s="116"/>
    </row>
    <row r="897" spans="6:8" s="104" customFormat="1" x14ac:dyDescent="0.25">
      <c r="F897" s="116"/>
      <c r="H897" s="116"/>
    </row>
    <row r="898" spans="6:8" s="104" customFormat="1" x14ac:dyDescent="0.25">
      <c r="F898" s="116"/>
      <c r="H898" s="116"/>
    </row>
    <row r="899" spans="6:8" s="104" customFormat="1" x14ac:dyDescent="0.25">
      <c r="F899" s="116"/>
      <c r="H899" s="116"/>
    </row>
    <row r="900" spans="6:8" s="104" customFormat="1" x14ac:dyDescent="0.25">
      <c r="F900" s="116"/>
      <c r="H900" s="116"/>
    </row>
    <row r="901" spans="6:8" s="104" customFormat="1" x14ac:dyDescent="0.25">
      <c r="F901" s="116"/>
      <c r="H901" s="116"/>
    </row>
    <row r="902" spans="6:8" s="104" customFormat="1" x14ac:dyDescent="0.25">
      <c r="F902" s="116"/>
      <c r="H902" s="116"/>
    </row>
    <row r="903" spans="6:8" s="104" customFormat="1" x14ac:dyDescent="0.25">
      <c r="F903" s="116"/>
      <c r="H903" s="116"/>
    </row>
    <row r="904" spans="6:8" s="104" customFormat="1" x14ac:dyDescent="0.25">
      <c r="F904" s="116"/>
      <c r="H904" s="116"/>
    </row>
    <row r="905" spans="6:8" s="104" customFormat="1" x14ac:dyDescent="0.25">
      <c r="F905" s="116"/>
      <c r="H905" s="116"/>
    </row>
    <row r="906" spans="6:8" s="104" customFormat="1" x14ac:dyDescent="0.25">
      <c r="F906" s="116"/>
      <c r="H906" s="116"/>
    </row>
    <row r="907" spans="6:8" s="104" customFormat="1" x14ac:dyDescent="0.25">
      <c r="F907" s="116"/>
      <c r="H907" s="116"/>
    </row>
    <row r="908" spans="6:8" s="104" customFormat="1" x14ac:dyDescent="0.25">
      <c r="F908" s="116"/>
      <c r="H908" s="116"/>
    </row>
    <row r="909" spans="6:8" s="104" customFormat="1" x14ac:dyDescent="0.25">
      <c r="F909" s="116"/>
      <c r="H909" s="116"/>
    </row>
    <row r="910" spans="6:8" s="104" customFormat="1" x14ac:dyDescent="0.25">
      <c r="F910" s="116"/>
      <c r="H910" s="116"/>
    </row>
    <row r="911" spans="6:8" s="104" customFormat="1" x14ac:dyDescent="0.25">
      <c r="F911" s="116"/>
      <c r="H911" s="116"/>
    </row>
    <row r="912" spans="6:8" s="104" customFormat="1" x14ac:dyDescent="0.25">
      <c r="F912" s="116"/>
      <c r="H912" s="116"/>
    </row>
    <row r="913" spans="6:8" s="104" customFormat="1" x14ac:dyDescent="0.25">
      <c r="F913" s="116"/>
      <c r="H913" s="116"/>
    </row>
    <row r="914" spans="6:8" s="104" customFormat="1" x14ac:dyDescent="0.25">
      <c r="F914" s="116"/>
      <c r="H914" s="116"/>
    </row>
    <row r="915" spans="6:8" s="104" customFormat="1" x14ac:dyDescent="0.25">
      <c r="F915" s="116"/>
      <c r="H915" s="116"/>
    </row>
    <row r="916" spans="6:8" s="104" customFormat="1" x14ac:dyDescent="0.25">
      <c r="F916" s="116"/>
      <c r="H916" s="116"/>
    </row>
    <row r="917" spans="6:8" s="104" customFormat="1" x14ac:dyDescent="0.25">
      <c r="F917" s="116"/>
      <c r="H917" s="116"/>
    </row>
    <row r="918" spans="6:8" s="104" customFormat="1" x14ac:dyDescent="0.25">
      <c r="F918" s="116"/>
      <c r="H918" s="116"/>
    </row>
    <row r="919" spans="6:8" s="104" customFormat="1" x14ac:dyDescent="0.25">
      <c r="F919" s="116"/>
      <c r="H919" s="116"/>
    </row>
    <row r="920" spans="6:8" s="104" customFormat="1" x14ac:dyDescent="0.25">
      <c r="F920" s="116"/>
      <c r="H920" s="116"/>
    </row>
    <row r="921" spans="6:8" s="104" customFormat="1" x14ac:dyDescent="0.25">
      <c r="F921" s="116"/>
      <c r="H921" s="116"/>
    </row>
    <row r="922" spans="6:8" s="104" customFormat="1" x14ac:dyDescent="0.25">
      <c r="F922" s="116"/>
      <c r="H922" s="116"/>
    </row>
    <row r="923" spans="6:8" s="104" customFormat="1" x14ac:dyDescent="0.25">
      <c r="F923" s="116"/>
      <c r="H923" s="116"/>
    </row>
    <row r="924" spans="6:8" s="104" customFormat="1" x14ac:dyDescent="0.25">
      <c r="F924" s="116"/>
      <c r="H924" s="116"/>
    </row>
    <row r="925" spans="6:8" s="104" customFormat="1" x14ac:dyDescent="0.25">
      <c r="F925" s="116"/>
      <c r="H925" s="116"/>
    </row>
    <row r="926" spans="6:8" s="104" customFormat="1" x14ac:dyDescent="0.25">
      <c r="F926" s="116"/>
      <c r="H926" s="116"/>
    </row>
    <row r="927" spans="6:8" s="104" customFormat="1" x14ac:dyDescent="0.25">
      <c r="F927" s="116"/>
      <c r="H927" s="116"/>
    </row>
    <row r="928" spans="6:8" s="104" customFormat="1" x14ac:dyDescent="0.25">
      <c r="F928" s="116"/>
      <c r="H928" s="116"/>
    </row>
    <row r="929" spans="6:8" s="104" customFormat="1" x14ac:dyDescent="0.25">
      <c r="F929" s="116"/>
      <c r="H929" s="116"/>
    </row>
    <row r="930" spans="6:8" s="104" customFormat="1" x14ac:dyDescent="0.25">
      <c r="F930" s="116"/>
      <c r="H930" s="116"/>
    </row>
    <row r="931" spans="6:8" s="104" customFormat="1" x14ac:dyDescent="0.25">
      <c r="F931" s="116"/>
      <c r="H931" s="116"/>
    </row>
    <row r="932" spans="6:8" s="104" customFormat="1" x14ac:dyDescent="0.25">
      <c r="F932" s="116"/>
      <c r="H932" s="116"/>
    </row>
    <row r="933" spans="6:8" s="104" customFormat="1" x14ac:dyDescent="0.25">
      <c r="F933" s="116"/>
      <c r="H933" s="116"/>
    </row>
    <row r="934" spans="6:8" s="104" customFormat="1" x14ac:dyDescent="0.25">
      <c r="F934" s="116"/>
      <c r="H934" s="116"/>
    </row>
    <row r="935" spans="6:8" s="104" customFormat="1" x14ac:dyDescent="0.25">
      <c r="F935" s="116"/>
      <c r="H935" s="116"/>
    </row>
    <row r="936" spans="6:8" s="104" customFormat="1" x14ac:dyDescent="0.25">
      <c r="F936" s="116"/>
      <c r="H936" s="116"/>
    </row>
    <row r="937" spans="6:8" s="104" customFormat="1" x14ac:dyDescent="0.25">
      <c r="F937" s="116"/>
      <c r="H937" s="116"/>
    </row>
    <row r="938" spans="6:8" s="104" customFormat="1" x14ac:dyDescent="0.25">
      <c r="F938" s="116"/>
      <c r="H938" s="116"/>
    </row>
    <row r="939" spans="6:8" s="104" customFormat="1" x14ac:dyDescent="0.25">
      <c r="F939" s="116"/>
      <c r="H939" s="116"/>
    </row>
    <row r="940" spans="6:8" s="104" customFormat="1" x14ac:dyDescent="0.25">
      <c r="F940" s="116"/>
      <c r="H940" s="116"/>
    </row>
    <row r="941" spans="6:8" s="104" customFormat="1" x14ac:dyDescent="0.25">
      <c r="F941" s="116"/>
      <c r="H941" s="116"/>
    </row>
    <row r="942" spans="6:8" s="104" customFormat="1" x14ac:dyDescent="0.25">
      <c r="F942" s="116"/>
      <c r="H942" s="116"/>
    </row>
    <row r="943" spans="6:8" s="104" customFormat="1" x14ac:dyDescent="0.25">
      <c r="F943" s="116"/>
      <c r="H943" s="116"/>
    </row>
    <row r="944" spans="6:8" s="104" customFormat="1" x14ac:dyDescent="0.25">
      <c r="F944" s="116"/>
      <c r="H944" s="116"/>
    </row>
    <row r="945" spans="6:8" s="104" customFormat="1" x14ac:dyDescent="0.25">
      <c r="F945" s="116"/>
      <c r="H945" s="116"/>
    </row>
    <row r="946" spans="6:8" s="104" customFormat="1" x14ac:dyDescent="0.25">
      <c r="F946" s="116"/>
      <c r="H946" s="116"/>
    </row>
    <row r="947" spans="6:8" s="104" customFormat="1" x14ac:dyDescent="0.25">
      <c r="F947" s="116"/>
      <c r="H947" s="116"/>
    </row>
    <row r="948" spans="6:8" s="104" customFormat="1" x14ac:dyDescent="0.25">
      <c r="F948" s="116"/>
      <c r="H948" s="116"/>
    </row>
    <row r="949" spans="6:8" s="104" customFormat="1" x14ac:dyDescent="0.25">
      <c r="F949" s="116"/>
      <c r="H949" s="116"/>
    </row>
    <row r="950" spans="6:8" s="104" customFormat="1" x14ac:dyDescent="0.25">
      <c r="F950" s="116"/>
      <c r="H950" s="116"/>
    </row>
    <row r="951" spans="6:8" s="104" customFormat="1" x14ac:dyDescent="0.25">
      <c r="F951" s="116"/>
      <c r="H951" s="116"/>
    </row>
    <row r="952" spans="6:8" s="104" customFormat="1" x14ac:dyDescent="0.25">
      <c r="F952" s="116"/>
      <c r="H952" s="116"/>
    </row>
    <row r="953" spans="6:8" s="104" customFormat="1" x14ac:dyDescent="0.25">
      <c r="F953" s="116"/>
      <c r="H953" s="116"/>
    </row>
    <row r="954" spans="6:8" s="104" customFormat="1" x14ac:dyDescent="0.25">
      <c r="F954" s="116"/>
      <c r="H954" s="116"/>
    </row>
    <row r="955" spans="6:8" s="104" customFormat="1" x14ac:dyDescent="0.25">
      <c r="F955" s="116"/>
      <c r="H955" s="116"/>
    </row>
    <row r="956" spans="6:8" s="104" customFormat="1" x14ac:dyDescent="0.25">
      <c r="F956" s="116"/>
      <c r="H956" s="116"/>
    </row>
    <row r="957" spans="6:8" s="104" customFormat="1" x14ac:dyDescent="0.25">
      <c r="F957" s="116"/>
      <c r="H957" s="116"/>
    </row>
    <row r="958" spans="6:8" s="104" customFormat="1" x14ac:dyDescent="0.25">
      <c r="F958" s="116"/>
      <c r="H958" s="116"/>
    </row>
    <row r="959" spans="6:8" s="104" customFormat="1" x14ac:dyDescent="0.25">
      <c r="F959" s="116"/>
      <c r="H959" s="116"/>
    </row>
    <row r="960" spans="6:8" s="104" customFormat="1" x14ac:dyDescent="0.25">
      <c r="F960" s="116"/>
      <c r="H960" s="116"/>
    </row>
    <row r="961" spans="6:8" s="104" customFormat="1" x14ac:dyDescent="0.25">
      <c r="F961" s="116"/>
      <c r="H961" s="116"/>
    </row>
    <row r="962" spans="6:8" s="104" customFormat="1" x14ac:dyDescent="0.25">
      <c r="F962" s="116"/>
      <c r="H962" s="116"/>
    </row>
    <row r="963" spans="6:8" s="104" customFormat="1" x14ac:dyDescent="0.25">
      <c r="F963" s="116"/>
      <c r="H963" s="116"/>
    </row>
    <row r="964" spans="6:8" s="104" customFormat="1" x14ac:dyDescent="0.25">
      <c r="F964" s="116"/>
      <c r="H964" s="116"/>
    </row>
    <row r="965" spans="6:8" s="104" customFormat="1" x14ac:dyDescent="0.25">
      <c r="F965" s="116"/>
      <c r="H965" s="116"/>
    </row>
    <row r="966" spans="6:8" s="104" customFormat="1" x14ac:dyDescent="0.25">
      <c r="F966" s="116"/>
      <c r="H966" s="116"/>
    </row>
    <row r="967" spans="6:8" s="104" customFormat="1" x14ac:dyDescent="0.25">
      <c r="F967" s="116"/>
      <c r="H967" s="116"/>
    </row>
    <row r="968" spans="6:8" s="104" customFormat="1" x14ac:dyDescent="0.25">
      <c r="F968" s="116"/>
      <c r="H968" s="116"/>
    </row>
    <row r="969" spans="6:8" s="104" customFormat="1" x14ac:dyDescent="0.25">
      <c r="F969" s="116"/>
      <c r="H969" s="116"/>
    </row>
    <row r="970" spans="6:8" s="104" customFormat="1" x14ac:dyDescent="0.25">
      <c r="F970" s="116"/>
      <c r="H970" s="116"/>
    </row>
    <row r="971" spans="6:8" s="104" customFormat="1" x14ac:dyDescent="0.25">
      <c r="F971" s="116"/>
      <c r="H971" s="116"/>
    </row>
    <row r="972" spans="6:8" s="104" customFormat="1" x14ac:dyDescent="0.25">
      <c r="F972" s="116"/>
      <c r="H972" s="116"/>
    </row>
    <row r="973" spans="6:8" s="104" customFormat="1" x14ac:dyDescent="0.25">
      <c r="F973" s="116"/>
      <c r="H973" s="116"/>
    </row>
    <row r="974" spans="6:8" s="104" customFormat="1" x14ac:dyDescent="0.25">
      <c r="F974" s="116"/>
      <c r="H974" s="116"/>
    </row>
    <row r="975" spans="6:8" s="104" customFormat="1" x14ac:dyDescent="0.25">
      <c r="F975" s="116"/>
      <c r="H975" s="116"/>
    </row>
    <row r="976" spans="6:8" s="104" customFormat="1" x14ac:dyDescent="0.25">
      <c r="F976" s="116"/>
      <c r="H976" s="116"/>
    </row>
    <row r="977" spans="6:8" s="104" customFormat="1" x14ac:dyDescent="0.25">
      <c r="F977" s="116"/>
      <c r="H977" s="116"/>
    </row>
    <row r="978" spans="6:8" s="104" customFormat="1" x14ac:dyDescent="0.25">
      <c r="F978" s="116"/>
      <c r="H978" s="116"/>
    </row>
    <row r="979" spans="6:8" s="104" customFormat="1" x14ac:dyDescent="0.25">
      <c r="F979" s="116"/>
      <c r="H979" s="116"/>
    </row>
    <row r="980" spans="6:8" s="104" customFormat="1" x14ac:dyDescent="0.25">
      <c r="F980" s="116"/>
      <c r="H980" s="116"/>
    </row>
    <row r="981" spans="6:8" s="104" customFormat="1" x14ac:dyDescent="0.25">
      <c r="F981" s="116"/>
      <c r="H981" s="116"/>
    </row>
    <row r="982" spans="6:8" s="104" customFormat="1" x14ac:dyDescent="0.25">
      <c r="F982" s="116"/>
      <c r="H982" s="116"/>
    </row>
    <row r="983" spans="6:8" s="104" customFormat="1" x14ac:dyDescent="0.25">
      <c r="F983" s="116"/>
      <c r="H983" s="116"/>
    </row>
    <row r="984" spans="6:8" s="104" customFormat="1" x14ac:dyDescent="0.25">
      <c r="F984" s="116"/>
      <c r="H984" s="116"/>
    </row>
    <row r="985" spans="6:8" s="104" customFormat="1" x14ac:dyDescent="0.25">
      <c r="F985" s="116"/>
      <c r="H985" s="116"/>
    </row>
    <row r="986" spans="6:8" s="104" customFormat="1" x14ac:dyDescent="0.25">
      <c r="F986" s="116"/>
      <c r="H986" s="116"/>
    </row>
    <row r="987" spans="6:8" s="104" customFormat="1" x14ac:dyDescent="0.25">
      <c r="F987" s="116"/>
      <c r="H987" s="116"/>
    </row>
    <row r="988" spans="6:8" s="104" customFormat="1" x14ac:dyDescent="0.25">
      <c r="F988" s="116"/>
      <c r="H988" s="116"/>
    </row>
    <row r="989" spans="6:8" s="104" customFormat="1" x14ac:dyDescent="0.25">
      <c r="F989" s="116"/>
      <c r="H989" s="116"/>
    </row>
    <row r="990" spans="6:8" s="104" customFormat="1" x14ac:dyDescent="0.25">
      <c r="F990" s="116"/>
      <c r="H990" s="116"/>
    </row>
    <row r="991" spans="6:8" s="104" customFormat="1" x14ac:dyDescent="0.25">
      <c r="F991" s="116"/>
      <c r="H991" s="116"/>
    </row>
    <row r="992" spans="6:8" s="104" customFormat="1" x14ac:dyDescent="0.25">
      <c r="F992" s="116"/>
      <c r="H992" s="116"/>
    </row>
    <row r="993" spans="6:8" s="104" customFormat="1" x14ac:dyDescent="0.25">
      <c r="F993" s="116"/>
      <c r="H993" s="116"/>
    </row>
    <row r="994" spans="6:8" s="104" customFormat="1" x14ac:dyDescent="0.25">
      <c r="F994" s="116"/>
      <c r="H994" s="116"/>
    </row>
    <row r="995" spans="6:8" s="104" customFormat="1" x14ac:dyDescent="0.25">
      <c r="F995" s="116"/>
      <c r="H995" s="116"/>
    </row>
    <row r="996" spans="6:8" s="104" customFormat="1" x14ac:dyDescent="0.25">
      <c r="F996" s="116"/>
      <c r="H996" s="116"/>
    </row>
    <row r="997" spans="6:8" s="104" customFormat="1" x14ac:dyDescent="0.25">
      <c r="F997" s="116"/>
      <c r="H997" s="116"/>
    </row>
    <row r="998" spans="6:8" s="104" customFormat="1" x14ac:dyDescent="0.25">
      <c r="F998" s="116"/>
      <c r="H998" s="116"/>
    </row>
    <row r="999" spans="6:8" s="104" customFormat="1" x14ac:dyDescent="0.25">
      <c r="F999" s="116"/>
      <c r="H999" s="116"/>
    </row>
    <row r="1000" spans="6:8" s="104" customFormat="1" x14ac:dyDescent="0.25">
      <c r="F1000" s="116"/>
      <c r="H1000" s="116"/>
    </row>
    <row r="1001" spans="6:8" s="104" customFormat="1" x14ac:dyDescent="0.25">
      <c r="F1001" s="116"/>
      <c r="H1001" s="116"/>
    </row>
    <row r="1002" spans="6:8" s="104" customFormat="1" x14ac:dyDescent="0.25">
      <c r="F1002" s="116"/>
      <c r="H1002" s="116"/>
    </row>
    <row r="1003" spans="6:8" s="104" customFormat="1" x14ac:dyDescent="0.25">
      <c r="F1003" s="116"/>
      <c r="H1003" s="116"/>
    </row>
    <row r="1004" spans="6:8" s="104" customFormat="1" x14ac:dyDescent="0.25">
      <c r="F1004" s="116"/>
      <c r="H1004" s="116"/>
    </row>
    <row r="1005" spans="6:8" s="104" customFormat="1" x14ac:dyDescent="0.25">
      <c r="F1005" s="116"/>
      <c r="H1005" s="116"/>
    </row>
    <row r="1006" spans="6:8" s="104" customFormat="1" x14ac:dyDescent="0.25">
      <c r="F1006" s="116"/>
      <c r="H1006" s="116"/>
    </row>
    <row r="1007" spans="6:8" s="104" customFormat="1" x14ac:dyDescent="0.25">
      <c r="F1007" s="116"/>
      <c r="H1007" s="116"/>
    </row>
    <row r="1008" spans="6:8" s="104" customFormat="1" x14ac:dyDescent="0.25">
      <c r="F1008" s="116"/>
      <c r="H1008" s="116"/>
    </row>
    <row r="1009" spans="6:8" s="104" customFormat="1" x14ac:dyDescent="0.25">
      <c r="F1009" s="116"/>
      <c r="H1009" s="116"/>
    </row>
    <row r="1010" spans="6:8" s="104" customFormat="1" x14ac:dyDescent="0.25">
      <c r="F1010" s="116"/>
      <c r="H1010" s="116"/>
    </row>
    <row r="1011" spans="6:8" s="104" customFormat="1" x14ac:dyDescent="0.25">
      <c r="F1011" s="116"/>
      <c r="H1011" s="116"/>
    </row>
    <row r="1012" spans="6:8" s="104" customFormat="1" x14ac:dyDescent="0.25">
      <c r="F1012" s="116"/>
      <c r="H1012" s="116"/>
    </row>
    <row r="1013" spans="6:8" s="104" customFormat="1" x14ac:dyDescent="0.25">
      <c r="F1013" s="116"/>
      <c r="H1013" s="116"/>
    </row>
    <row r="1014" spans="6:8" s="104" customFormat="1" x14ac:dyDescent="0.25">
      <c r="F1014" s="116"/>
      <c r="H1014" s="116"/>
    </row>
    <row r="1015" spans="6:8" s="104" customFormat="1" x14ac:dyDescent="0.25">
      <c r="F1015" s="116"/>
      <c r="H1015" s="116"/>
    </row>
    <row r="1016" spans="6:8" s="104" customFormat="1" x14ac:dyDescent="0.25">
      <c r="F1016" s="116"/>
      <c r="H1016" s="116"/>
    </row>
    <row r="1017" spans="6:8" s="104" customFormat="1" x14ac:dyDescent="0.25">
      <c r="F1017" s="116"/>
      <c r="H1017" s="116"/>
    </row>
    <row r="1018" spans="6:8" s="104" customFormat="1" x14ac:dyDescent="0.25">
      <c r="F1018" s="116"/>
      <c r="H1018" s="116"/>
    </row>
    <row r="1019" spans="6:8" s="104" customFormat="1" x14ac:dyDescent="0.25">
      <c r="F1019" s="116"/>
      <c r="H1019" s="116"/>
    </row>
    <row r="1020" spans="6:8" s="104" customFormat="1" x14ac:dyDescent="0.25">
      <c r="F1020" s="116"/>
      <c r="H1020" s="116"/>
    </row>
    <row r="1021" spans="6:8" s="104" customFormat="1" x14ac:dyDescent="0.25">
      <c r="F1021" s="116"/>
      <c r="H1021" s="116"/>
    </row>
    <row r="1022" spans="6:8" s="104" customFormat="1" x14ac:dyDescent="0.25">
      <c r="F1022" s="116"/>
      <c r="H1022" s="116"/>
    </row>
    <row r="1023" spans="6:8" s="104" customFormat="1" x14ac:dyDescent="0.25">
      <c r="F1023" s="116"/>
      <c r="H1023" s="116"/>
    </row>
    <row r="1024" spans="6:8" s="104" customFormat="1" x14ac:dyDescent="0.25">
      <c r="F1024" s="116"/>
      <c r="H1024" s="116"/>
    </row>
    <row r="1025" spans="6:8" s="104" customFormat="1" x14ac:dyDescent="0.25">
      <c r="F1025" s="116"/>
      <c r="H1025" s="116"/>
    </row>
    <row r="1026" spans="6:8" s="104" customFormat="1" x14ac:dyDescent="0.25">
      <c r="F1026" s="116"/>
      <c r="H1026" s="116"/>
    </row>
    <row r="1027" spans="6:8" s="104" customFormat="1" x14ac:dyDescent="0.25">
      <c r="F1027" s="116"/>
      <c r="H1027" s="116"/>
    </row>
    <row r="1028" spans="6:8" s="104" customFormat="1" x14ac:dyDescent="0.25">
      <c r="F1028" s="116"/>
      <c r="H1028" s="116"/>
    </row>
    <row r="1029" spans="6:8" s="104" customFormat="1" x14ac:dyDescent="0.25">
      <c r="F1029" s="116"/>
      <c r="H1029" s="116"/>
    </row>
    <row r="1030" spans="6:8" s="104" customFormat="1" x14ac:dyDescent="0.25">
      <c r="F1030" s="116"/>
      <c r="H1030" s="116"/>
    </row>
    <row r="1031" spans="6:8" s="104" customFormat="1" x14ac:dyDescent="0.25">
      <c r="F1031" s="116"/>
      <c r="H1031" s="116"/>
    </row>
    <row r="1032" spans="6:8" s="104" customFormat="1" x14ac:dyDescent="0.25">
      <c r="F1032" s="116"/>
      <c r="H1032" s="116"/>
    </row>
    <row r="1033" spans="6:8" s="104" customFormat="1" x14ac:dyDescent="0.25">
      <c r="F1033" s="116"/>
      <c r="H1033" s="116"/>
    </row>
    <row r="1034" spans="6:8" s="104" customFormat="1" x14ac:dyDescent="0.25">
      <c r="F1034" s="116"/>
      <c r="H1034" s="116"/>
    </row>
    <row r="1035" spans="6:8" s="104" customFormat="1" x14ac:dyDescent="0.25">
      <c r="F1035" s="116"/>
      <c r="H1035" s="116"/>
    </row>
    <row r="1036" spans="6:8" s="104" customFormat="1" x14ac:dyDescent="0.25">
      <c r="F1036" s="116"/>
      <c r="H1036" s="116"/>
    </row>
    <row r="1037" spans="6:8" s="104" customFormat="1" x14ac:dyDescent="0.25">
      <c r="F1037" s="116"/>
      <c r="H1037" s="116"/>
    </row>
    <row r="1038" spans="6:8" s="104" customFormat="1" x14ac:dyDescent="0.25">
      <c r="F1038" s="116"/>
      <c r="H1038" s="116"/>
    </row>
    <row r="1039" spans="6:8" s="104" customFormat="1" x14ac:dyDescent="0.25">
      <c r="F1039" s="116"/>
      <c r="H1039" s="116"/>
    </row>
    <row r="1040" spans="6:8" s="104" customFormat="1" x14ac:dyDescent="0.25">
      <c r="F1040" s="116"/>
      <c r="H1040" s="116"/>
    </row>
    <row r="1041" spans="6:8" s="104" customFormat="1" x14ac:dyDescent="0.25">
      <c r="F1041" s="116"/>
      <c r="H1041" s="116"/>
    </row>
    <row r="1042" spans="6:8" s="104" customFormat="1" x14ac:dyDescent="0.25">
      <c r="F1042" s="116"/>
      <c r="H1042" s="116"/>
    </row>
    <row r="1043" spans="6:8" s="104" customFormat="1" x14ac:dyDescent="0.25">
      <c r="F1043" s="116"/>
      <c r="H1043" s="116"/>
    </row>
    <row r="1044" spans="6:8" s="104" customFormat="1" x14ac:dyDescent="0.25">
      <c r="F1044" s="116"/>
      <c r="H1044" s="116"/>
    </row>
    <row r="1045" spans="6:8" s="104" customFormat="1" x14ac:dyDescent="0.25">
      <c r="F1045" s="116"/>
      <c r="H1045" s="116"/>
    </row>
    <row r="1046" spans="6:8" s="104" customFormat="1" x14ac:dyDescent="0.25">
      <c r="F1046" s="116"/>
      <c r="H1046" s="116"/>
    </row>
    <row r="1047" spans="6:8" s="104" customFormat="1" x14ac:dyDescent="0.25">
      <c r="F1047" s="116"/>
      <c r="H1047" s="116"/>
    </row>
    <row r="1048" spans="6:8" s="104" customFormat="1" x14ac:dyDescent="0.25">
      <c r="F1048" s="116"/>
      <c r="H1048" s="116"/>
    </row>
    <row r="1049" spans="6:8" s="104" customFormat="1" x14ac:dyDescent="0.25">
      <c r="F1049" s="116"/>
      <c r="H1049" s="116"/>
    </row>
    <row r="1050" spans="6:8" s="104" customFormat="1" x14ac:dyDescent="0.25">
      <c r="F1050" s="116"/>
      <c r="H1050" s="116"/>
    </row>
    <row r="1051" spans="6:8" s="104" customFormat="1" x14ac:dyDescent="0.25">
      <c r="F1051" s="116"/>
      <c r="H1051" s="116"/>
    </row>
    <row r="1052" spans="6:8" s="104" customFormat="1" x14ac:dyDescent="0.25">
      <c r="F1052" s="116"/>
      <c r="H1052" s="116"/>
    </row>
    <row r="1053" spans="6:8" s="104" customFormat="1" x14ac:dyDescent="0.25">
      <c r="F1053" s="116"/>
      <c r="H1053" s="116"/>
    </row>
    <row r="1054" spans="6:8" s="104" customFormat="1" x14ac:dyDescent="0.25">
      <c r="F1054" s="116"/>
      <c r="H1054" s="116"/>
    </row>
    <row r="1055" spans="6:8" s="104" customFormat="1" x14ac:dyDescent="0.25">
      <c r="F1055" s="116"/>
      <c r="H1055" s="116"/>
    </row>
    <row r="1056" spans="6:8" s="104" customFormat="1" x14ac:dyDescent="0.25">
      <c r="F1056" s="116"/>
      <c r="H1056" s="116"/>
    </row>
    <row r="1057" spans="6:8" s="104" customFormat="1" x14ac:dyDescent="0.25">
      <c r="F1057" s="116"/>
      <c r="H1057" s="116"/>
    </row>
    <row r="1058" spans="6:8" s="104" customFormat="1" x14ac:dyDescent="0.25">
      <c r="F1058" s="116"/>
      <c r="H1058" s="116"/>
    </row>
    <row r="1059" spans="6:8" s="104" customFormat="1" x14ac:dyDescent="0.25">
      <c r="F1059" s="116"/>
      <c r="H1059" s="116"/>
    </row>
    <row r="1060" spans="6:8" s="104" customFormat="1" x14ac:dyDescent="0.25">
      <c r="F1060" s="116"/>
      <c r="H1060" s="116"/>
    </row>
    <row r="1061" spans="6:8" s="104" customFormat="1" x14ac:dyDescent="0.25">
      <c r="F1061" s="116"/>
      <c r="H1061" s="116"/>
    </row>
    <row r="1062" spans="6:8" s="104" customFormat="1" x14ac:dyDescent="0.25">
      <c r="F1062" s="116"/>
      <c r="H1062" s="116"/>
    </row>
    <row r="1063" spans="6:8" s="104" customFormat="1" x14ac:dyDescent="0.25">
      <c r="F1063" s="116"/>
      <c r="H1063" s="116"/>
    </row>
    <row r="1064" spans="6:8" s="104" customFormat="1" x14ac:dyDescent="0.25">
      <c r="F1064" s="116"/>
      <c r="H1064" s="116"/>
    </row>
    <row r="1065" spans="6:8" s="104" customFormat="1" x14ac:dyDescent="0.25">
      <c r="F1065" s="116"/>
      <c r="H1065" s="116"/>
    </row>
    <row r="1066" spans="6:8" s="104" customFormat="1" x14ac:dyDescent="0.25">
      <c r="F1066" s="116"/>
      <c r="H1066" s="116"/>
    </row>
    <row r="1067" spans="6:8" s="104" customFormat="1" x14ac:dyDescent="0.25">
      <c r="F1067" s="116"/>
      <c r="H1067" s="116"/>
    </row>
    <row r="1068" spans="6:8" s="104" customFormat="1" x14ac:dyDescent="0.25">
      <c r="F1068" s="116"/>
      <c r="H1068" s="116"/>
    </row>
    <row r="1069" spans="6:8" s="104" customFormat="1" x14ac:dyDescent="0.25">
      <c r="F1069" s="116"/>
      <c r="H1069" s="116"/>
    </row>
    <row r="1070" spans="6:8" s="104" customFormat="1" x14ac:dyDescent="0.25">
      <c r="F1070" s="116"/>
      <c r="H1070" s="116"/>
    </row>
    <row r="1071" spans="6:8" s="104" customFormat="1" x14ac:dyDescent="0.25">
      <c r="F1071" s="116"/>
      <c r="H1071" s="116"/>
    </row>
    <row r="1072" spans="6:8" s="104" customFormat="1" x14ac:dyDescent="0.25">
      <c r="F1072" s="116"/>
      <c r="H1072" s="116"/>
    </row>
    <row r="1073" spans="6:8" s="104" customFormat="1" x14ac:dyDescent="0.25">
      <c r="F1073" s="116"/>
      <c r="H1073" s="116"/>
    </row>
    <row r="1074" spans="6:8" s="104" customFormat="1" x14ac:dyDescent="0.25">
      <c r="F1074" s="116"/>
      <c r="H1074" s="116"/>
    </row>
    <row r="1075" spans="6:8" s="104" customFormat="1" x14ac:dyDescent="0.25">
      <c r="F1075" s="116"/>
      <c r="H1075" s="116"/>
    </row>
    <row r="1076" spans="6:8" s="104" customFormat="1" x14ac:dyDescent="0.25">
      <c r="F1076" s="116"/>
      <c r="H1076" s="116"/>
    </row>
    <row r="1077" spans="6:8" s="104" customFormat="1" x14ac:dyDescent="0.25">
      <c r="F1077" s="116"/>
      <c r="H1077" s="116"/>
    </row>
    <row r="1078" spans="6:8" s="104" customFormat="1" x14ac:dyDescent="0.25">
      <c r="F1078" s="116"/>
      <c r="H1078" s="116"/>
    </row>
    <row r="1079" spans="6:8" s="104" customFormat="1" x14ac:dyDescent="0.25">
      <c r="F1079" s="116"/>
      <c r="H1079" s="116"/>
    </row>
    <row r="1080" spans="6:8" s="104" customFormat="1" x14ac:dyDescent="0.25">
      <c r="F1080" s="116"/>
      <c r="H1080" s="116"/>
    </row>
    <row r="1081" spans="6:8" s="104" customFormat="1" x14ac:dyDescent="0.25">
      <c r="F1081" s="116"/>
      <c r="H1081" s="116"/>
    </row>
    <row r="1082" spans="6:8" s="104" customFormat="1" x14ac:dyDescent="0.25">
      <c r="F1082" s="116"/>
      <c r="H1082" s="116"/>
    </row>
    <row r="1083" spans="6:8" s="104" customFormat="1" x14ac:dyDescent="0.25">
      <c r="F1083" s="116"/>
      <c r="H1083" s="116"/>
    </row>
    <row r="1084" spans="6:8" s="104" customFormat="1" x14ac:dyDescent="0.25">
      <c r="F1084" s="116"/>
      <c r="H1084" s="116"/>
    </row>
    <row r="1085" spans="6:8" s="104" customFormat="1" x14ac:dyDescent="0.25">
      <c r="F1085" s="116"/>
      <c r="H1085" s="116"/>
    </row>
    <row r="1086" spans="6:8" s="104" customFormat="1" x14ac:dyDescent="0.25">
      <c r="F1086" s="116"/>
      <c r="H1086" s="116"/>
    </row>
    <row r="1087" spans="6:8" s="104" customFormat="1" x14ac:dyDescent="0.25">
      <c r="F1087" s="116"/>
      <c r="H1087" s="116"/>
    </row>
    <row r="1088" spans="6:8" s="104" customFormat="1" x14ac:dyDescent="0.25">
      <c r="F1088" s="116"/>
      <c r="H1088" s="116"/>
    </row>
    <row r="1089" spans="6:8" s="104" customFormat="1" x14ac:dyDescent="0.25">
      <c r="F1089" s="116"/>
      <c r="H1089" s="116"/>
    </row>
    <row r="1090" spans="6:8" s="104" customFormat="1" x14ac:dyDescent="0.25">
      <c r="F1090" s="116"/>
      <c r="H1090" s="116"/>
    </row>
    <row r="1091" spans="6:8" s="104" customFormat="1" x14ac:dyDescent="0.25">
      <c r="F1091" s="116"/>
      <c r="H1091" s="116"/>
    </row>
    <row r="1092" spans="6:8" s="104" customFormat="1" x14ac:dyDescent="0.25">
      <c r="F1092" s="116"/>
      <c r="H1092" s="116"/>
    </row>
    <row r="1093" spans="6:8" s="104" customFormat="1" x14ac:dyDescent="0.25">
      <c r="F1093" s="116"/>
      <c r="H1093" s="116"/>
    </row>
    <row r="1094" spans="6:8" s="104" customFormat="1" x14ac:dyDescent="0.25">
      <c r="F1094" s="116"/>
      <c r="H1094" s="116"/>
    </row>
    <row r="1095" spans="6:8" s="104" customFormat="1" x14ac:dyDescent="0.25">
      <c r="F1095" s="116"/>
      <c r="H1095" s="116"/>
    </row>
    <row r="1096" spans="6:8" s="104" customFormat="1" x14ac:dyDescent="0.25">
      <c r="F1096" s="116"/>
      <c r="H1096" s="116"/>
    </row>
    <row r="1097" spans="6:8" s="104" customFormat="1" x14ac:dyDescent="0.25">
      <c r="F1097" s="116"/>
      <c r="H1097" s="116"/>
    </row>
    <row r="1098" spans="6:8" s="104" customFormat="1" x14ac:dyDescent="0.25">
      <c r="F1098" s="116"/>
      <c r="H1098" s="116"/>
    </row>
    <row r="1099" spans="6:8" s="104" customFormat="1" x14ac:dyDescent="0.25">
      <c r="F1099" s="116"/>
      <c r="H1099" s="116"/>
    </row>
    <row r="1100" spans="6:8" s="104" customFormat="1" x14ac:dyDescent="0.25">
      <c r="F1100" s="116"/>
      <c r="H1100" s="116"/>
    </row>
    <row r="1101" spans="6:8" s="104" customFormat="1" x14ac:dyDescent="0.25">
      <c r="F1101" s="116"/>
      <c r="H1101" s="116"/>
    </row>
    <row r="1102" spans="6:8" s="104" customFormat="1" x14ac:dyDescent="0.25">
      <c r="F1102" s="116"/>
      <c r="H1102" s="116"/>
    </row>
    <row r="1103" spans="6:8" s="104" customFormat="1" x14ac:dyDescent="0.25">
      <c r="F1103" s="116"/>
      <c r="H1103" s="116"/>
    </row>
    <row r="1104" spans="6:8" s="104" customFormat="1" x14ac:dyDescent="0.25">
      <c r="F1104" s="116"/>
      <c r="H1104" s="116"/>
    </row>
    <row r="1105" spans="6:8" s="104" customFormat="1" x14ac:dyDescent="0.25">
      <c r="F1105" s="116"/>
      <c r="H1105" s="116"/>
    </row>
    <row r="1106" spans="6:8" s="104" customFormat="1" x14ac:dyDescent="0.25">
      <c r="F1106" s="116"/>
      <c r="H1106" s="116"/>
    </row>
    <row r="1107" spans="6:8" s="104" customFormat="1" x14ac:dyDescent="0.25">
      <c r="F1107" s="116"/>
      <c r="H1107" s="116"/>
    </row>
    <row r="1108" spans="6:8" s="104" customFormat="1" x14ac:dyDescent="0.25">
      <c r="F1108" s="116"/>
      <c r="H1108" s="116"/>
    </row>
    <row r="1109" spans="6:8" s="104" customFormat="1" x14ac:dyDescent="0.25">
      <c r="F1109" s="116"/>
      <c r="H1109" s="116"/>
    </row>
    <row r="1110" spans="6:8" s="104" customFormat="1" x14ac:dyDescent="0.25">
      <c r="F1110" s="116"/>
      <c r="H1110" s="116"/>
    </row>
    <row r="1111" spans="6:8" s="104" customFormat="1" x14ac:dyDescent="0.25">
      <c r="F1111" s="116"/>
      <c r="H1111" s="116"/>
    </row>
    <row r="1112" spans="6:8" s="104" customFormat="1" x14ac:dyDescent="0.25">
      <c r="F1112" s="116"/>
      <c r="H1112" s="116"/>
    </row>
    <row r="1113" spans="6:8" s="104" customFormat="1" x14ac:dyDescent="0.25">
      <c r="F1113" s="116"/>
      <c r="H1113" s="116"/>
    </row>
    <row r="1114" spans="6:8" s="104" customFormat="1" x14ac:dyDescent="0.25">
      <c r="F1114" s="116"/>
      <c r="H1114" s="116"/>
    </row>
    <row r="1115" spans="6:8" s="104" customFormat="1" x14ac:dyDescent="0.25">
      <c r="F1115" s="116"/>
      <c r="H1115" s="116"/>
    </row>
    <row r="1116" spans="6:8" s="104" customFormat="1" x14ac:dyDescent="0.25">
      <c r="F1116" s="116"/>
      <c r="H1116" s="116"/>
    </row>
    <row r="1117" spans="6:8" s="104" customFormat="1" x14ac:dyDescent="0.25">
      <c r="F1117" s="116"/>
      <c r="H1117" s="116"/>
    </row>
    <row r="1118" spans="6:8" s="104" customFormat="1" x14ac:dyDescent="0.25">
      <c r="F1118" s="116"/>
      <c r="H1118" s="116"/>
    </row>
    <row r="1119" spans="6:8" s="104" customFormat="1" x14ac:dyDescent="0.25">
      <c r="F1119" s="116"/>
      <c r="H1119" s="116"/>
    </row>
    <row r="1120" spans="6:8" s="104" customFormat="1" x14ac:dyDescent="0.25">
      <c r="F1120" s="116"/>
      <c r="H1120" s="116"/>
    </row>
    <row r="1121" spans="6:8" s="104" customFormat="1" x14ac:dyDescent="0.25">
      <c r="F1121" s="116"/>
      <c r="H1121" s="116"/>
    </row>
    <row r="1122" spans="6:8" s="104" customFormat="1" x14ac:dyDescent="0.25">
      <c r="F1122" s="116"/>
      <c r="H1122" s="116"/>
    </row>
    <row r="1123" spans="6:8" s="104" customFormat="1" x14ac:dyDescent="0.25">
      <c r="F1123" s="116"/>
      <c r="H1123" s="116"/>
    </row>
    <row r="1124" spans="6:8" s="104" customFormat="1" x14ac:dyDescent="0.25">
      <c r="F1124" s="116"/>
      <c r="H1124" s="116"/>
    </row>
    <row r="1125" spans="6:8" s="104" customFormat="1" x14ac:dyDescent="0.25">
      <c r="F1125" s="116"/>
      <c r="H1125" s="116"/>
    </row>
    <row r="1126" spans="6:8" s="104" customFormat="1" x14ac:dyDescent="0.25">
      <c r="F1126" s="116"/>
      <c r="H1126" s="116"/>
    </row>
    <row r="1127" spans="6:8" s="104" customFormat="1" x14ac:dyDescent="0.25">
      <c r="F1127" s="116"/>
      <c r="H1127" s="116"/>
    </row>
    <row r="1128" spans="6:8" s="104" customFormat="1" x14ac:dyDescent="0.25">
      <c r="F1128" s="116"/>
      <c r="H1128" s="116"/>
    </row>
    <row r="1129" spans="6:8" s="104" customFormat="1" x14ac:dyDescent="0.25">
      <c r="F1129" s="116"/>
      <c r="H1129" s="116"/>
    </row>
    <row r="1130" spans="6:8" s="104" customFormat="1" x14ac:dyDescent="0.25">
      <c r="F1130" s="116"/>
      <c r="H1130" s="116"/>
    </row>
    <row r="1131" spans="6:8" s="104" customFormat="1" x14ac:dyDescent="0.25">
      <c r="F1131" s="116"/>
      <c r="H1131" s="116"/>
    </row>
    <row r="1132" spans="6:8" s="104" customFormat="1" x14ac:dyDescent="0.25">
      <c r="F1132" s="116"/>
      <c r="H1132" s="116"/>
    </row>
    <row r="1133" spans="6:8" s="104" customFormat="1" x14ac:dyDescent="0.25">
      <c r="F1133" s="116"/>
      <c r="H1133" s="116"/>
    </row>
    <row r="1134" spans="6:8" s="104" customFormat="1" x14ac:dyDescent="0.25">
      <c r="F1134" s="116"/>
      <c r="H1134" s="116"/>
    </row>
    <row r="1135" spans="6:8" s="104" customFormat="1" x14ac:dyDescent="0.25">
      <c r="F1135" s="116"/>
      <c r="H1135" s="116"/>
    </row>
    <row r="1136" spans="6:8" s="104" customFormat="1" x14ac:dyDescent="0.25">
      <c r="F1136" s="116"/>
      <c r="H1136" s="116"/>
    </row>
    <row r="1137" spans="6:8" s="104" customFormat="1" x14ac:dyDescent="0.25">
      <c r="F1137" s="116"/>
      <c r="H1137" s="116"/>
    </row>
    <row r="1138" spans="6:8" s="104" customFormat="1" x14ac:dyDescent="0.25">
      <c r="F1138" s="116"/>
      <c r="H1138" s="116"/>
    </row>
    <row r="1139" spans="6:8" s="104" customFormat="1" x14ac:dyDescent="0.25">
      <c r="F1139" s="116"/>
      <c r="H1139" s="116"/>
    </row>
    <row r="1140" spans="6:8" s="104" customFormat="1" x14ac:dyDescent="0.25">
      <c r="F1140" s="116"/>
      <c r="H1140" s="116"/>
    </row>
    <row r="1141" spans="6:8" s="104" customFormat="1" x14ac:dyDescent="0.25">
      <c r="F1141" s="116"/>
      <c r="H1141" s="116"/>
    </row>
    <row r="1142" spans="6:8" s="104" customFormat="1" x14ac:dyDescent="0.25">
      <c r="F1142" s="116"/>
      <c r="H1142" s="116"/>
    </row>
    <row r="1143" spans="6:8" s="104" customFormat="1" x14ac:dyDescent="0.25">
      <c r="F1143" s="116"/>
      <c r="H1143" s="116"/>
    </row>
    <row r="1144" spans="6:8" s="104" customFormat="1" x14ac:dyDescent="0.25">
      <c r="F1144" s="116"/>
      <c r="H1144" s="116"/>
    </row>
    <row r="1145" spans="6:8" s="104" customFormat="1" x14ac:dyDescent="0.25">
      <c r="F1145" s="116"/>
      <c r="H1145" s="116"/>
    </row>
    <row r="1146" spans="6:8" s="104" customFormat="1" x14ac:dyDescent="0.25">
      <c r="F1146" s="116"/>
      <c r="H1146" s="116"/>
    </row>
    <row r="1147" spans="6:8" s="104" customFormat="1" x14ac:dyDescent="0.25">
      <c r="F1147" s="116"/>
      <c r="H1147" s="116"/>
    </row>
    <row r="1148" spans="6:8" s="104" customFormat="1" x14ac:dyDescent="0.25">
      <c r="F1148" s="116"/>
      <c r="H1148" s="116"/>
    </row>
    <row r="1149" spans="6:8" s="104" customFormat="1" x14ac:dyDescent="0.25">
      <c r="F1149" s="116"/>
      <c r="H1149" s="116"/>
    </row>
    <row r="1150" spans="6:8" s="104" customFormat="1" x14ac:dyDescent="0.25">
      <c r="F1150" s="116"/>
      <c r="H1150" s="116"/>
    </row>
    <row r="1151" spans="6:8" s="104" customFormat="1" x14ac:dyDescent="0.25">
      <c r="F1151" s="116"/>
      <c r="H1151" s="116"/>
    </row>
    <row r="1152" spans="6:8" s="104" customFormat="1" x14ac:dyDescent="0.25">
      <c r="F1152" s="116"/>
      <c r="H1152" s="116"/>
    </row>
    <row r="1153" spans="6:8" s="104" customFormat="1" x14ac:dyDescent="0.25">
      <c r="F1153" s="116"/>
      <c r="H1153" s="116"/>
    </row>
    <row r="1154" spans="6:8" s="104" customFormat="1" x14ac:dyDescent="0.25">
      <c r="F1154" s="116"/>
      <c r="H1154" s="116"/>
    </row>
    <row r="1155" spans="6:8" s="104" customFormat="1" x14ac:dyDescent="0.25">
      <c r="F1155" s="116"/>
      <c r="H1155" s="116"/>
    </row>
    <row r="1156" spans="6:8" s="104" customFormat="1" x14ac:dyDescent="0.25">
      <c r="F1156" s="116"/>
      <c r="H1156" s="116"/>
    </row>
    <row r="1157" spans="6:8" s="104" customFormat="1" x14ac:dyDescent="0.25">
      <c r="F1157" s="116"/>
      <c r="H1157" s="116"/>
    </row>
    <row r="1158" spans="6:8" s="104" customFormat="1" x14ac:dyDescent="0.25">
      <c r="F1158" s="116"/>
      <c r="H1158" s="116"/>
    </row>
    <row r="1159" spans="6:8" s="104" customFormat="1" x14ac:dyDescent="0.25">
      <c r="F1159" s="116"/>
      <c r="H1159" s="116"/>
    </row>
    <row r="1160" spans="6:8" s="104" customFormat="1" x14ac:dyDescent="0.25">
      <c r="F1160" s="116"/>
      <c r="H1160" s="116"/>
    </row>
    <row r="1161" spans="6:8" s="104" customFormat="1" x14ac:dyDescent="0.25">
      <c r="F1161" s="116"/>
      <c r="H1161" s="116"/>
    </row>
    <row r="1162" spans="6:8" s="104" customFormat="1" x14ac:dyDescent="0.25">
      <c r="F1162" s="116"/>
      <c r="H1162" s="116"/>
    </row>
    <row r="1163" spans="6:8" s="104" customFormat="1" x14ac:dyDescent="0.25">
      <c r="F1163" s="116"/>
      <c r="H1163" s="116"/>
    </row>
    <row r="1164" spans="6:8" s="104" customFormat="1" x14ac:dyDescent="0.25">
      <c r="F1164" s="116"/>
      <c r="H1164" s="116"/>
    </row>
    <row r="1165" spans="6:8" s="104" customFormat="1" x14ac:dyDescent="0.25">
      <c r="F1165" s="116"/>
      <c r="H1165" s="116"/>
    </row>
    <row r="1166" spans="6:8" s="104" customFormat="1" x14ac:dyDescent="0.25">
      <c r="F1166" s="116"/>
      <c r="H1166" s="116"/>
    </row>
    <row r="1167" spans="6:8" s="104" customFormat="1" x14ac:dyDescent="0.25">
      <c r="F1167" s="116"/>
      <c r="H1167" s="116"/>
    </row>
    <row r="1168" spans="6:8" s="104" customFormat="1" x14ac:dyDescent="0.25">
      <c r="F1168" s="116"/>
      <c r="H1168" s="116"/>
    </row>
    <row r="1169" spans="6:8" s="104" customFormat="1" x14ac:dyDescent="0.25">
      <c r="F1169" s="116"/>
      <c r="H1169" s="116"/>
    </row>
    <row r="1170" spans="6:8" s="104" customFormat="1" x14ac:dyDescent="0.25">
      <c r="F1170" s="116"/>
      <c r="H1170" s="116"/>
    </row>
    <row r="1171" spans="6:8" s="104" customFormat="1" x14ac:dyDescent="0.25">
      <c r="F1171" s="116"/>
      <c r="H1171" s="116"/>
    </row>
    <row r="1172" spans="6:8" s="104" customFormat="1" x14ac:dyDescent="0.25">
      <c r="F1172" s="116"/>
      <c r="H1172" s="116"/>
    </row>
    <row r="1173" spans="6:8" s="104" customFormat="1" x14ac:dyDescent="0.25">
      <c r="F1173" s="116"/>
      <c r="H1173" s="116"/>
    </row>
    <row r="1174" spans="6:8" s="104" customFormat="1" x14ac:dyDescent="0.25">
      <c r="F1174" s="116"/>
      <c r="H1174" s="116"/>
    </row>
    <row r="1175" spans="6:8" s="104" customFormat="1" x14ac:dyDescent="0.25">
      <c r="F1175" s="116"/>
      <c r="H1175" s="116"/>
    </row>
    <row r="1176" spans="6:8" s="104" customFormat="1" x14ac:dyDescent="0.25">
      <c r="F1176" s="116"/>
      <c r="H1176" s="116"/>
    </row>
    <row r="1177" spans="6:8" s="104" customFormat="1" x14ac:dyDescent="0.25">
      <c r="F1177" s="116"/>
      <c r="H1177" s="116"/>
    </row>
    <row r="1178" spans="6:8" s="104" customFormat="1" x14ac:dyDescent="0.25">
      <c r="F1178" s="116"/>
      <c r="H1178" s="116"/>
    </row>
    <row r="1179" spans="6:8" s="104" customFormat="1" x14ac:dyDescent="0.25">
      <c r="F1179" s="116"/>
      <c r="H1179" s="116"/>
    </row>
    <row r="1180" spans="6:8" s="104" customFormat="1" x14ac:dyDescent="0.25">
      <c r="F1180" s="116"/>
      <c r="H1180" s="116"/>
    </row>
    <row r="1181" spans="6:8" s="104" customFormat="1" x14ac:dyDescent="0.25">
      <c r="F1181" s="116"/>
      <c r="H1181" s="116"/>
    </row>
    <row r="1182" spans="6:8" s="104" customFormat="1" x14ac:dyDescent="0.25">
      <c r="F1182" s="116"/>
      <c r="H1182" s="116"/>
    </row>
    <row r="1183" spans="6:8" s="104" customFormat="1" x14ac:dyDescent="0.25">
      <c r="F1183" s="116"/>
      <c r="H1183" s="116"/>
    </row>
    <row r="1184" spans="6:8" s="104" customFormat="1" x14ac:dyDescent="0.25">
      <c r="F1184" s="116"/>
      <c r="H1184" s="116"/>
    </row>
    <row r="1185" spans="6:8" s="104" customFormat="1" x14ac:dyDescent="0.25">
      <c r="F1185" s="116"/>
      <c r="H1185" s="116"/>
    </row>
    <row r="1186" spans="6:8" s="104" customFormat="1" x14ac:dyDescent="0.25">
      <c r="F1186" s="116"/>
      <c r="H1186" s="116"/>
    </row>
    <row r="1187" spans="6:8" s="104" customFormat="1" x14ac:dyDescent="0.25">
      <c r="F1187" s="116"/>
      <c r="H1187" s="116"/>
    </row>
    <row r="1188" spans="6:8" s="104" customFormat="1" x14ac:dyDescent="0.25">
      <c r="F1188" s="116"/>
      <c r="H1188" s="116"/>
    </row>
    <row r="1189" spans="6:8" s="104" customFormat="1" x14ac:dyDescent="0.25">
      <c r="F1189" s="116"/>
      <c r="H1189" s="116"/>
    </row>
    <row r="1190" spans="6:8" s="104" customFormat="1" x14ac:dyDescent="0.25">
      <c r="F1190" s="116"/>
      <c r="H1190" s="116"/>
    </row>
    <row r="1191" spans="6:8" s="104" customFormat="1" x14ac:dyDescent="0.25">
      <c r="F1191" s="116"/>
      <c r="H1191" s="116"/>
    </row>
    <row r="1192" spans="6:8" s="104" customFormat="1" x14ac:dyDescent="0.25">
      <c r="F1192" s="116"/>
      <c r="H1192" s="116"/>
    </row>
    <row r="1193" spans="6:8" s="104" customFormat="1" x14ac:dyDescent="0.25">
      <c r="F1193" s="116"/>
      <c r="H1193" s="116"/>
    </row>
    <row r="1194" spans="6:8" s="104" customFormat="1" x14ac:dyDescent="0.25">
      <c r="F1194" s="116"/>
      <c r="H1194" s="116"/>
    </row>
    <row r="1195" spans="6:8" s="104" customFormat="1" x14ac:dyDescent="0.25">
      <c r="F1195" s="116"/>
      <c r="H1195" s="116"/>
    </row>
    <row r="1196" spans="6:8" s="104" customFormat="1" x14ac:dyDescent="0.25">
      <c r="F1196" s="116"/>
      <c r="H1196" s="116"/>
    </row>
    <row r="1197" spans="6:8" s="104" customFormat="1" x14ac:dyDescent="0.25">
      <c r="F1197" s="116"/>
      <c r="H1197" s="116"/>
    </row>
    <row r="1198" spans="6:8" s="104" customFormat="1" x14ac:dyDescent="0.25">
      <c r="F1198" s="116"/>
      <c r="H1198" s="116"/>
    </row>
    <row r="1199" spans="6:8" s="104" customFormat="1" x14ac:dyDescent="0.25">
      <c r="F1199" s="116"/>
      <c r="H1199" s="116"/>
    </row>
    <row r="1200" spans="6:8" s="104" customFormat="1" x14ac:dyDescent="0.25">
      <c r="F1200" s="116"/>
      <c r="H1200" s="116"/>
    </row>
    <row r="1201" spans="6:8" s="104" customFormat="1" x14ac:dyDescent="0.25">
      <c r="F1201" s="116"/>
      <c r="H1201" s="116"/>
    </row>
    <row r="1202" spans="6:8" s="104" customFormat="1" x14ac:dyDescent="0.25">
      <c r="F1202" s="116"/>
      <c r="H1202" s="116"/>
    </row>
    <row r="1203" spans="6:8" s="104" customFormat="1" x14ac:dyDescent="0.25">
      <c r="F1203" s="116"/>
      <c r="H1203" s="116"/>
    </row>
    <row r="1204" spans="6:8" s="104" customFormat="1" x14ac:dyDescent="0.25">
      <c r="F1204" s="116"/>
      <c r="H1204" s="116"/>
    </row>
    <row r="1205" spans="6:8" s="104" customFormat="1" x14ac:dyDescent="0.25">
      <c r="F1205" s="116"/>
      <c r="H1205" s="116"/>
    </row>
    <row r="1206" spans="6:8" s="104" customFormat="1" x14ac:dyDescent="0.25">
      <c r="F1206" s="116"/>
      <c r="H1206" s="116"/>
    </row>
    <row r="1207" spans="6:8" s="104" customFormat="1" x14ac:dyDescent="0.25">
      <c r="F1207" s="116"/>
      <c r="H1207" s="116"/>
    </row>
    <row r="1208" spans="6:8" s="104" customFormat="1" x14ac:dyDescent="0.25">
      <c r="F1208" s="116"/>
      <c r="H1208" s="116"/>
    </row>
    <row r="1209" spans="6:8" s="104" customFormat="1" x14ac:dyDescent="0.25">
      <c r="F1209" s="116"/>
      <c r="H1209" s="116"/>
    </row>
    <row r="1210" spans="6:8" s="104" customFormat="1" x14ac:dyDescent="0.25">
      <c r="F1210" s="116"/>
      <c r="H1210" s="116"/>
    </row>
    <row r="1211" spans="6:8" s="104" customFormat="1" x14ac:dyDescent="0.25">
      <c r="F1211" s="116"/>
      <c r="H1211" s="116"/>
    </row>
    <row r="1212" spans="6:8" s="104" customFormat="1" x14ac:dyDescent="0.25">
      <c r="F1212" s="116"/>
      <c r="H1212" s="116"/>
    </row>
    <row r="1213" spans="6:8" s="104" customFormat="1" x14ac:dyDescent="0.25">
      <c r="F1213" s="116"/>
      <c r="H1213" s="116"/>
    </row>
    <row r="1214" spans="6:8" s="104" customFormat="1" x14ac:dyDescent="0.25">
      <c r="F1214" s="116"/>
      <c r="H1214" s="116"/>
    </row>
    <row r="1215" spans="6:8" s="104" customFormat="1" x14ac:dyDescent="0.25">
      <c r="F1215" s="116"/>
      <c r="H1215" s="116"/>
    </row>
    <row r="1216" spans="6:8" s="104" customFormat="1" x14ac:dyDescent="0.25">
      <c r="F1216" s="116"/>
      <c r="H1216" s="116"/>
    </row>
    <row r="1217" spans="6:8" s="104" customFormat="1" x14ac:dyDescent="0.25">
      <c r="F1217" s="116"/>
      <c r="H1217" s="116"/>
    </row>
    <row r="1218" spans="6:8" s="104" customFormat="1" x14ac:dyDescent="0.25">
      <c r="F1218" s="116"/>
      <c r="H1218" s="116"/>
    </row>
    <row r="1219" spans="6:8" s="104" customFormat="1" x14ac:dyDescent="0.25">
      <c r="F1219" s="116"/>
      <c r="H1219" s="116"/>
    </row>
    <row r="1220" spans="6:8" s="104" customFormat="1" x14ac:dyDescent="0.25">
      <c r="F1220" s="116"/>
      <c r="H1220" s="116"/>
    </row>
    <row r="1221" spans="6:8" s="104" customFormat="1" x14ac:dyDescent="0.25">
      <c r="F1221" s="116"/>
      <c r="H1221" s="116"/>
    </row>
    <row r="1222" spans="6:8" s="104" customFormat="1" x14ac:dyDescent="0.25">
      <c r="F1222" s="116"/>
      <c r="H1222" s="116"/>
    </row>
    <row r="1223" spans="6:8" s="104" customFormat="1" x14ac:dyDescent="0.25">
      <c r="F1223" s="116"/>
      <c r="H1223" s="116"/>
    </row>
    <row r="1224" spans="6:8" s="104" customFormat="1" x14ac:dyDescent="0.25">
      <c r="F1224" s="116"/>
      <c r="H1224" s="116"/>
    </row>
    <row r="1225" spans="6:8" s="104" customFormat="1" x14ac:dyDescent="0.25">
      <c r="F1225" s="116"/>
      <c r="H1225" s="116"/>
    </row>
    <row r="1226" spans="6:8" s="104" customFormat="1" x14ac:dyDescent="0.25">
      <c r="F1226" s="116"/>
      <c r="H1226" s="116"/>
    </row>
    <row r="1227" spans="6:8" s="104" customFormat="1" x14ac:dyDescent="0.25">
      <c r="F1227" s="116"/>
      <c r="H1227" s="116"/>
    </row>
    <row r="1228" spans="6:8" s="104" customFormat="1" x14ac:dyDescent="0.25">
      <c r="F1228" s="116"/>
      <c r="H1228" s="116"/>
    </row>
    <row r="1229" spans="6:8" s="104" customFormat="1" x14ac:dyDescent="0.25">
      <c r="F1229" s="116"/>
      <c r="H1229" s="116"/>
    </row>
    <row r="1230" spans="6:8" s="104" customFormat="1" x14ac:dyDescent="0.25">
      <c r="F1230" s="116"/>
      <c r="H1230" s="116"/>
    </row>
    <row r="1231" spans="6:8" s="104" customFormat="1" x14ac:dyDescent="0.25">
      <c r="F1231" s="116"/>
      <c r="H1231" s="116"/>
    </row>
    <row r="1232" spans="6:8" s="104" customFormat="1" x14ac:dyDescent="0.25">
      <c r="F1232" s="116"/>
      <c r="H1232" s="116"/>
    </row>
    <row r="1233" spans="6:8" s="104" customFormat="1" x14ac:dyDescent="0.25">
      <c r="F1233" s="116"/>
      <c r="H1233" s="116"/>
    </row>
    <row r="1234" spans="6:8" s="104" customFormat="1" x14ac:dyDescent="0.25">
      <c r="F1234" s="116"/>
      <c r="H1234" s="116"/>
    </row>
    <row r="1235" spans="6:8" s="104" customFormat="1" x14ac:dyDescent="0.25">
      <c r="F1235" s="116"/>
      <c r="H1235" s="116"/>
    </row>
    <row r="1236" spans="6:8" s="104" customFormat="1" x14ac:dyDescent="0.25">
      <c r="F1236" s="116"/>
      <c r="H1236" s="116"/>
    </row>
    <row r="1237" spans="6:8" s="104" customFormat="1" x14ac:dyDescent="0.25">
      <c r="F1237" s="116"/>
      <c r="H1237" s="116"/>
    </row>
    <row r="1238" spans="6:8" s="104" customFormat="1" x14ac:dyDescent="0.25">
      <c r="F1238" s="116"/>
      <c r="H1238" s="116"/>
    </row>
    <row r="1239" spans="6:8" s="104" customFormat="1" x14ac:dyDescent="0.25">
      <c r="F1239" s="116"/>
      <c r="H1239" s="116"/>
    </row>
    <row r="1240" spans="6:8" s="104" customFormat="1" x14ac:dyDescent="0.25">
      <c r="F1240" s="116"/>
      <c r="H1240" s="116"/>
    </row>
    <row r="1241" spans="6:8" s="104" customFormat="1" x14ac:dyDescent="0.25">
      <c r="F1241" s="116"/>
      <c r="H1241" s="116"/>
    </row>
    <row r="1242" spans="6:8" s="104" customFormat="1" x14ac:dyDescent="0.25">
      <c r="F1242" s="116"/>
      <c r="H1242" s="116"/>
    </row>
    <row r="1243" spans="6:8" s="104" customFormat="1" x14ac:dyDescent="0.25">
      <c r="F1243" s="116"/>
      <c r="H1243" s="116"/>
    </row>
    <row r="1244" spans="6:8" s="104" customFormat="1" x14ac:dyDescent="0.25">
      <c r="F1244" s="116"/>
      <c r="H1244" s="116"/>
    </row>
    <row r="1245" spans="6:8" s="104" customFormat="1" x14ac:dyDescent="0.25">
      <c r="F1245" s="116"/>
      <c r="H1245" s="116"/>
    </row>
    <row r="1246" spans="6:8" s="104" customFormat="1" x14ac:dyDescent="0.25">
      <c r="F1246" s="116"/>
      <c r="H1246" s="116"/>
    </row>
    <row r="1247" spans="6:8" s="104" customFormat="1" x14ac:dyDescent="0.25">
      <c r="F1247" s="116"/>
      <c r="H1247" s="116"/>
    </row>
    <row r="1248" spans="6:8" s="104" customFormat="1" x14ac:dyDescent="0.25">
      <c r="F1248" s="116"/>
      <c r="H1248" s="116"/>
    </row>
    <row r="1249" spans="6:8" s="104" customFormat="1" x14ac:dyDescent="0.25">
      <c r="F1249" s="116"/>
      <c r="H1249" s="116"/>
    </row>
    <row r="1250" spans="6:8" s="104" customFormat="1" x14ac:dyDescent="0.25">
      <c r="F1250" s="116"/>
      <c r="H1250" s="116"/>
    </row>
    <row r="1251" spans="6:8" s="104" customFormat="1" x14ac:dyDescent="0.25">
      <c r="F1251" s="116"/>
      <c r="H1251" s="116"/>
    </row>
    <row r="1252" spans="6:8" s="104" customFormat="1" x14ac:dyDescent="0.25">
      <c r="F1252" s="116"/>
      <c r="H1252" s="116"/>
    </row>
    <row r="1253" spans="6:8" s="104" customFormat="1" x14ac:dyDescent="0.25">
      <c r="F1253" s="116"/>
      <c r="H1253" s="116"/>
    </row>
    <row r="1254" spans="6:8" s="104" customFormat="1" x14ac:dyDescent="0.25">
      <c r="F1254" s="116"/>
      <c r="H1254" s="116"/>
    </row>
    <row r="1255" spans="6:8" s="104" customFormat="1" x14ac:dyDescent="0.25">
      <c r="F1255" s="116"/>
      <c r="H1255" s="116"/>
    </row>
    <row r="1256" spans="6:8" s="104" customFormat="1" x14ac:dyDescent="0.25">
      <c r="F1256" s="116"/>
      <c r="H1256" s="116"/>
    </row>
    <row r="1257" spans="6:8" s="104" customFormat="1" x14ac:dyDescent="0.25">
      <c r="F1257" s="116"/>
      <c r="H1257" s="116"/>
    </row>
    <row r="1258" spans="6:8" s="104" customFormat="1" x14ac:dyDescent="0.25">
      <c r="F1258" s="116"/>
      <c r="H1258" s="116"/>
    </row>
    <row r="1259" spans="6:8" s="104" customFormat="1" x14ac:dyDescent="0.25">
      <c r="F1259" s="116"/>
      <c r="H1259" s="116"/>
    </row>
    <row r="1260" spans="6:8" s="104" customFormat="1" x14ac:dyDescent="0.25">
      <c r="F1260" s="116"/>
      <c r="H1260" s="116"/>
    </row>
    <row r="1261" spans="6:8" s="104" customFormat="1" x14ac:dyDescent="0.25">
      <c r="F1261" s="116"/>
      <c r="H1261" s="116"/>
    </row>
    <row r="1262" spans="6:8" s="104" customFormat="1" x14ac:dyDescent="0.25">
      <c r="F1262" s="116"/>
      <c r="H1262" s="116"/>
    </row>
    <row r="1263" spans="6:8" s="104" customFormat="1" x14ac:dyDescent="0.25">
      <c r="F1263" s="116"/>
      <c r="H1263" s="116"/>
    </row>
    <row r="1264" spans="6:8" s="104" customFormat="1" x14ac:dyDescent="0.25">
      <c r="F1264" s="116"/>
      <c r="H1264" s="116"/>
    </row>
    <row r="1265" spans="6:8" s="104" customFormat="1" x14ac:dyDescent="0.25">
      <c r="F1265" s="116"/>
      <c r="H1265" s="116"/>
    </row>
    <row r="1266" spans="6:8" s="104" customFormat="1" x14ac:dyDescent="0.25">
      <c r="F1266" s="116"/>
      <c r="H1266" s="116"/>
    </row>
    <row r="1267" spans="6:8" s="104" customFormat="1" x14ac:dyDescent="0.25">
      <c r="F1267" s="116"/>
      <c r="H1267" s="116"/>
    </row>
    <row r="1268" spans="6:8" s="104" customFormat="1" x14ac:dyDescent="0.25">
      <c r="F1268" s="116"/>
      <c r="H1268" s="116"/>
    </row>
    <row r="1269" spans="6:8" s="104" customFormat="1" x14ac:dyDescent="0.25">
      <c r="F1269" s="116"/>
      <c r="H1269" s="116"/>
    </row>
    <row r="1270" spans="6:8" s="104" customFormat="1" x14ac:dyDescent="0.25">
      <c r="F1270" s="116"/>
      <c r="H1270" s="116"/>
    </row>
    <row r="1271" spans="6:8" s="104" customFormat="1" x14ac:dyDescent="0.25">
      <c r="F1271" s="116"/>
      <c r="H1271" s="116"/>
    </row>
    <row r="1272" spans="6:8" s="104" customFormat="1" x14ac:dyDescent="0.25">
      <c r="F1272" s="116"/>
      <c r="H1272" s="116"/>
    </row>
    <row r="1273" spans="6:8" s="104" customFormat="1" x14ac:dyDescent="0.25">
      <c r="F1273" s="116"/>
      <c r="H1273" s="116"/>
    </row>
    <row r="1274" spans="6:8" s="104" customFormat="1" x14ac:dyDescent="0.25">
      <c r="F1274" s="116"/>
      <c r="H1274" s="116"/>
    </row>
    <row r="1275" spans="6:8" s="104" customFormat="1" x14ac:dyDescent="0.25">
      <c r="F1275" s="116"/>
      <c r="H1275" s="116"/>
    </row>
    <row r="1276" spans="6:8" s="104" customFormat="1" x14ac:dyDescent="0.25">
      <c r="F1276" s="116"/>
      <c r="H1276" s="116"/>
    </row>
    <row r="1277" spans="6:8" s="104" customFormat="1" x14ac:dyDescent="0.25">
      <c r="F1277" s="116"/>
      <c r="H1277" s="116"/>
    </row>
    <row r="1278" spans="6:8" s="104" customFormat="1" x14ac:dyDescent="0.25">
      <c r="F1278" s="116"/>
      <c r="H1278" s="116"/>
    </row>
    <row r="1279" spans="6:8" s="104" customFormat="1" x14ac:dyDescent="0.25">
      <c r="F1279" s="116"/>
      <c r="H1279" s="116"/>
    </row>
    <row r="1280" spans="6:8" s="104" customFormat="1" x14ac:dyDescent="0.25">
      <c r="F1280" s="116"/>
      <c r="H1280" s="116"/>
    </row>
    <row r="1281" spans="6:8" s="104" customFormat="1" x14ac:dyDescent="0.25">
      <c r="F1281" s="116"/>
      <c r="H1281" s="116"/>
    </row>
    <row r="1282" spans="6:8" s="104" customFormat="1" x14ac:dyDescent="0.25">
      <c r="F1282" s="116"/>
      <c r="H1282" s="116"/>
    </row>
    <row r="1283" spans="6:8" s="104" customFormat="1" x14ac:dyDescent="0.25">
      <c r="F1283" s="116"/>
      <c r="H1283" s="116"/>
    </row>
    <row r="1284" spans="6:8" s="104" customFormat="1" x14ac:dyDescent="0.25">
      <c r="F1284" s="116"/>
      <c r="H1284" s="116"/>
    </row>
    <row r="1285" spans="6:8" s="104" customFormat="1" x14ac:dyDescent="0.25">
      <c r="F1285" s="116"/>
      <c r="H1285" s="116"/>
    </row>
    <row r="1286" spans="6:8" s="104" customFormat="1" x14ac:dyDescent="0.25">
      <c r="F1286" s="116"/>
      <c r="H1286" s="116"/>
    </row>
    <row r="1287" spans="6:8" s="104" customFormat="1" x14ac:dyDescent="0.25">
      <c r="F1287" s="116"/>
      <c r="H1287" s="116"/>
    </row>
    <row r="1288" spans="6:8" s="104" customFormat="1" x14ac:dyDescent="0.25">
      <c r="F1288" s="116"/>
      <c r="H1288" s="116"/>
    </row>
    <row r="1289" spans="6:8" s="104" customFormat="1" x14ac:dyDescent="0.25">
      <c r="F1289" s="116"/>
      <c r="H1289" s="116"/>
    </row>
    <row r="1290" spans="6:8" s="104" customFormat="1" x14ac:dyDescent="0.25">
      <c r="F1290" s="116"/>
      <c r="H1290" s="116"/>
    </row>
    <row r="1291" spans="6:8" s="104" customFormat="1" x14ac:dyDescent="0.25">
      <c r="F1291" s="116"/>
      <c r="H1291" s="116"/>
    </row>
    <row r="1292" spans="6:8" s="104" customFormat="1" x14ac:dyDescent="0.25">
      <c r="F1292" s="116"/>
      <c r="H1292" s="116"/>
    </row>
    <row r="1293" spans="6:8" s="104" customFormat="1" x14ac:dyDescent="0.25">
      <c r="F1293" s="116"/>
      <c r="H1293" s="116"/>
    </row>
    <row r="1294" spans="6:8" s="104" customFormat="1" x14ac:dyDescent="0.25">
      <c r="F1294" s="116"/>
      <c r="H1294" s="116"/>
    </row>
    <row r="1295" spans="6:8" s="104" customFormat="1" x14ac:dyDescent="0.25">
      <c r="F1295" s="116"/>
      <c r="H1295" s="116"/>
    </row>
    <row r="1296" spans="6:8" s="104" customFormat="1" x14ac:dyDescent="0.25">
      <c r="F1296" s="116"/>
      <c r="H1296" s="116"/>
    </row>
    <row r="1297" spans="6:8" s="104" customFormat="1" x14ac:dyDescent="0.25">
      <c r="F1297" s="116"/>
      <c r="H1297" s="116"/>
    </row>
    <row r="1298" spans="6:8" s="104" customFormat="1" x14ac:dyDescent="0.25">
      <c r="F1298" s="116"/>
      <c r="H1298" s="116"/>
    </row>
    <row r="1299" spans="6:8" s="104" customFormat="1" x14ac:dyDescent="0.25">
      <c r="F1299" s="116"/>
      <c r="H1299" s="116"/>
    </row>
    <row r="1300" spans="6:8" s="104" customFormat="1" x14ac:dyDescent="0.25">
      <c r="F1300" s="116"/>
      <c r="H1300" s="116"/>
    </row>
    <row r="1301" spans="6:8" s="104" customFormat="1" x14ac:dyDescent="0.25">
      <c r="F1301" s="116"/>
      <c r="H1301" s="116"/>
    </row>
    <row r="1302" spans="6:8" s="104" customFormat="1" x14ac:dyDescent="0.25">
      <c r="F1302" s="116"/>
      <c r="H1302" s="116"/>
    </row>
    <row r="1303" spans="6:8" s="104" customFormat="1" x14ac:dyDescent="0.25">
      <c r="F1303" s="116"/>
      <c r="H1303" s="116"/>
    </row>
    <row r="1304" spans="6:8" s="104" customFormat="1" x14ac:dyDescent="0.25">
      <c r="F1304" s="116"/>
      <c r="H1304" s="116"/>
    </row>
    <row r="1305" spans="6:8" s="104" customFormat="1" x14ac:dyDescent="0.25">
      <c r="F1305" s="116"/>
      <c r="H1305" s="116"/>
    </row>
    <row r="1306" spans="6:8" s="104" customFormat="1" x14ac:dyDescent="0.25">
      <c r="F1306" s="116"/>
      <c r="H1306" s="116"/>
    </row>
    <row r="1307" spans="6:8" s="104" customFormat="1" x14ac:dyDescent="0.25">
      <c r="F1307" s="116"/>
      <c r="H1307" s="116"/>
    </row>
    <row r="1308" spans="6:8" s="104" customFormat="1" x14ac:dyDescent="0.25">
      <c r="F1308" s="116"/>
      <c r="H1308" s="116"/>
    </row>
    <row r="1309" spans="6:8" s="104" customFormat="1" x14ac:dyDescent="0.25">
      <c r="F1309" s="116"/>
      <c r="H1309" s="116"/>
    </row>
    <row r="1310" spans="6:8" s="104" customFormat="1" x14ac:dyDescent="0.25">
      <c r="F1310" s="116"/>
      <c r="H1310" s="116"/>
    </row>
    <row r="1311" spans="6:8" s="104" customFormat="1" x14ac:dyDescent="0.25">
      <c r="F1311" s="116"/>
      <c r="H1311" s="116"/>
    </row>
    <row r="1312" spans="6:8" s="104" customFormat="1" x14ac:dyDescent="0.25">
      <c r="F1312" s="116"/>
      <c r="H1312" s="116"/>
    </row>
    <row r="1313" spans="6:8" s="104" customFormat="1" x14ac:dyDescent="0.25">
      <c r="F1313" s="116"/>
      <c r="H1313" s="116"/>
    </row>
    <row r="1314" spans="6:8" s="104" customFormat="1" x14ac:dyDescent="0.25">
      <c r="F1314" s="116"/>
      <c r="H1314" s="116"/>
    </row>
    <row r="1315" spans="6:8" s="104" customFormat="1" x14ac:dyDescent="0.25">
      <c r="F1315" s="116"/>
      <c r="H1315" s="116"/>
    </row>
    <row r="1316" spans="6:8" s="104" customFormat="1" x14ac:dyDescent="0.25">
      <c r="F1316" s="116"/>
      <c r="H1316" s="116"/>
    </row>
    <row r="1317" spans="6:8" s="104" customFormat="1" x14ac:dyDescent="0.25">
      <c r="F1317" s="116"/>
      <c r="H1317" s="116"/>
    </row>
    <row r="1318" spans="6:8" s="104" customFormat="1" x14ac:dyDescent="0.25">
      <c r="F1318" s="116"/>
      <c r="H1318" s="116"/>
    </row>
    <row r="1319" spans="6:8" s="104" customFormat="1" x14ac:dyDescent="0.25">
      <c r="F1319" s="116"/>
      <c r="H1319" s="116"/>
    </row>
    <row r="1320" spans="6:8" s="104" customFormat="1" x14ac:dyDescent="0.25">
      <c r="F1320" s="116"/>
      <c r="H1320" s="116"/>
    </row>
    <row r="1321" spans="6:8" s="104" customFormat="1" x14ac:dyDescent="0.25">
      <c r="F1321" s="116"/>
      <c r="H1321" s="116"/>
    </row>
    <row r="1322" spans="6:8" s="104" customFormat="1" x14ac:dyDescent="0.25">
      <c r="F1322" s="116"/>
      <c r="H1322" s="116"/>
    </row>
    <row r="1323" spans="6:8" s="104" customFormat="1" x14ac:dyDescent="0.25">
      <c r="F1323" s="116"/>
      <c r="H1323" s="116"/>
    </row>
    <row r="1324" spans="6:8" s="104" customFormat="1" x14ac:dyDescent="0.25">
      <c r="F1324" s="116"/>
      <c r="H1324" s="116"/>
    </row>
    <row r="1325" spans="6:8" s="104" customFormat="1" x14ac:dyDescent="0.25">
      <c r="F1325" s="116"/>
      <c r="H1325" s="116"/>
    </row>
    <row r="1326" spans="6:8" s="104" customFormat="1" x14ac:dyDescent="0.25">
      <c r="F1326" s="116"/>
      <c r="H1326" s="116"/>
    </row>
    <row r="1327" spans="6:8" s="104" customFormat="1" x14ac:dyDescent="0.25">
      <c r="F1327" s="116"/>
      <c r="H1327" s="116"/>
    </row>
    <row r="1328" spans="6:8" s="104" customFormat="1" x14ac:dyDescent="0.25">
      <c r="F1328" s="116"/>
      <c r="H1328" s="116"/>
    </row>
    <row r="1329" spans="6:8" s="104" customFormat="1" x14ac:dyDescent="0.25">
      <c r="F1329" s="116"/>
      <c r="H1329" s="116"/>
    </row>
    <row r="1330" spans="6:8" s="104" customFormat="1" x14ac:dyDescent="0.25">
      <c r="F1330" s="116"/>
      <c r="H1330" s="116"/>
    </row>
    <row r="1331" spans="6:8" s="104" customFormat="1" x14ac:dyDescent="0.25">
      <c r="F1331" s="116"/>
      <c r="H1331" s="116"/>
    </row>
    <row r="1332" spans="6:8" s="104" customFormat="1" x14ac:dyDescent="0.25">
      <c r="F1332" s="116"/>
      <c r="H1332" s="116"/>
    </row>
    <row r="1333" spans="6:8" s="104" customFormat="1" x14ac:dyDescent="0.25">
      <c r="F1333" s="116"/>
      <c r="H1333" s="116"/>
    </row>
    <row r="1334" spans="6:8" s="104" customFormat="1" x14ac:dyDescent="0.25">
      <c r="F1334" s="116"/>
      <c r="H1334" s="116"/>
    </row>
    <row r="1335" spans="6:8" s="104" customFormat="1" x14ac:dyDescent="0.25">
      <c r="F1335" s="116"/>
      <c r="H1335" s="116"/>
    </row>
    <row r="1336" spans="6:8" s="104" customFormat="1" x14ac:dyDescent="0.25">
      <c r="F1336" s="116"/>
      <c r="H1336" s="116"/>
    </row>
    <row r="1337" spans="6:8" s="104" customFormat="1" x14ac:dyDescent="0.25">
      <c r="F1337" s="116"/>
      <c r="H1337" s="116"/>
    </row>
    <row r="1338" spans="6:8" s="104" customFormat="1" x14ac:dyDescent="0.25">
      <c r="F1338" s="116"/>
      <c r="H1338" s="116"/>
    </row>
    <row r="1339" spans="6:8" s="104" customFormat="1" x14ac:dyDescent="0.25">
      <c r="F1339" s="116"/>
      <c r="H1339" s="116"/>
    </row>
    <row r="1340" spans="6:8" s="104" customFormat="1" x14ac:dyDescent="0.25">
      <c r="F1340" s="116"/>
      <c r="H1340" s="116"/>
    </row>
    <row r="1341" spans="6:8" s="104" customFormat="1" x14ac:dyDescent="0.25">
      <c r="F1341" s="116"/>
      <c r="H1341" s="116"/>
    </row>
    <row r="1342" spans="6:8" s="104" customFormat="1" x14ac:dyDescent="0.25">
      <c r="F1342" s="116"/>
      <c r="H1342" s="116"/>
    </row>
    <row r="1343" spans="6:8" s="104" customFormat="1" x14ac:dyDescent="0.25">
      <c r="F1343" s="116"/>
      <c r="H1343" s="116"/>
    </row>
    <row r="1344" spans="6:8" s="104" customFormat="1" x14ac:dyDescent="0.25">
      <c r="F1344" s="116"/>
      <c r="H1344" s="116"/>
    </row>
    <row r="1345" spans="6:8" s="104" customFormat="1" x14ac:dyDescent="0.25">
      <c r="F1345" s="116"/>
      <c r="H1345" s="116"/>
    </row>
    <row r="1346" spans="6:8" s="104" customFormat="1" x14ac:dyDescent="0.25">
      <c r="F1346" s="116"/>
      <c r="H1346" s="116"/>
    </row>
    <row r="1347" spans="6:8" s="104" customFormat="1" x14ac:dyDescent="0.25">
      <c r="F1347" s="116"/>
      <c r="H1347" s="116"/>
    </row>
    <row r="1348" spans="6:8" s="104" customFormat="1" x14ac:dyDescent="0.25">
      <c r="F1348" s="116"/>
      <c r="H1348" s="116"/>
    </row>
    <row r="1349" spans="6:8" s="104" customFormat="1" x14ac:dyDescent="0.25">
      <c r="F1349" s="116"/>
      <c r="H1349" s="116"/>
    </row>
    <row r="1350" spans="6:8" s="104" customFormat="1" x14ac:dyDescent="0.25">
      <c r="F1350" s="116"/>
      <c r="H1350" s="116"/>
    </row>
    <row r="1351" spans="6:8" s="104" customFormat="1" x14ac:dyDescent="0.25">
      <c r="F1351" s="116"/>
      <c r="H1351" s="116"/>
    </row>
    <row r="1352" spans="6:8" s="104" customFormat="1" x14ac:dyDescent="0.25">
      <c r="F1352" s="116"/>
      <c r="H1352" s="116"/>
    </row>
    <row r="1353" spans="6:8" s="104" customFormat="1" x14ac:dyDescent="0.25">
      <c r="F1353" s="116"/>
      <c r="H1353" s="116"/>
    </row>
    <row r="1354" spans="6:8" s="104" customFormat="1" x14ac:dyDescent="0.25">
      <c r="F1354" s="116"/>
      <c r="H1354" s="116"/>
    </row>
    <row r="1355" spans="6:8" s="104" customFormat="1" x14ac:dyDescent="0.25">
      <c r="F1355" s="116"/>
      <c r="H1355" s="116"/>
    </row>
    <row r="1356" spans="6:8" s="104" customFormat="1" x14ac:dyDescent="0.25">
      <c r="F1356" s="116"/>
      <c r="H1356" s="116"/>
    </row>
    <row r="1357" spans="6:8" s="104" customFormat="1" x14ac:dyDescent="0.25">
      <c r="F1357" s="116"/>
      <c r="H1357" s="116"/>
    </row>
    <row r="1358" spans="6:8" s="104" customFormat="1" x14ac:dyDescent="0.25">
      <c r="F1358" s="116"/>
      <c r="H1358" s="116"/>
    </row>
    <row r="1359" spans="6:8" s="104" customFormat="1" x14ac:dyDescent="0.25">
      <c r="F1359" s="116"/>
      <c r="H1359" s="116"/>
    </row>
    <row r="1360" spans="6:8" s="104" customFormat="1" x14ac:dyDescent="0.25">
      <c r="F1360" s="116"/>
      <c r="H1360" s="116"/>
    </row>
    <row r="1361" spans="6:8" s="104" customFormat="1" x14ac:dyDescent="0.25">
      <c r="F1361" s="116"/>
      <c r="H1361" s="116"/>
    </row>
    <row r="1362" spans="6:8" s="104" customFormat="1" x14ac:dyDescent="0.25">
      <c r="F1362" s="116"/>
      <c r="H1362" s="116"/>
    </row>
    <row r="1363" spans="6:8" s="104" customFormat="1" x14ac:dyDescent="0.25">
      <c r="F1363" s="116"/>
      <c r="H1363" s="116"/>
    </row>
    <row r="1364" spans="6:8" s="104" customFormat="1" x14ac:dyDescent="0.25">
      <c r="F1364" s="116"/>
      <c r="H1364" s="116"/>
    </row>
    <row r="1365" spans="6:8" s="104" customFormat="1" x14ac:dyDescent="0.25">
      <c r="F1365" s="116"/>
      <c r="H1365" s="116"/>
    </row>
    <row r="1366" spans="6:8" s="104" customFormat="1" x14ac:dyDescent="0.25">
      <c r="F1366" s="116"/>
      <c r="H1366" s="116"/>
    </row>
    <row r="1367" spans="6:8" s="104" customFormat="1" x14ac:dyDescent="0.25">
      <c r="F1367" s="116"/>
      <c r="H1367" s="116"/>
    </row>
    <row r="1368" spans="6:8" s="104" customFormat="1" x14ac:dyDescent="0.25">
      <c r="F1368" s="116"/>
      <c r="H1368" s="116"/>
    </row>
    <row r="1369" spans="6:8" s="104" customFormat="1" x14ac:dyDescent="0.25">
      <c r="F1369" s="116"/>
      <c r="H1369" s="116"/>
    </row>
    <row r="1370" spans="6:8" s="104" customFormat="1" x14ac:dyDescent="0.25">
      <c r="F1370" s="116"/>
      <c r="H1370" s="116"/>
    </row>
    <row r="1371" spans="6:8" s="104" customFormat="1" x14ac:dyDescent="0.25">
      <c r="F1371" s="116"/>
      <c r="H1371" s="116"/>
    </row>
    <row r="1372" spans="6:8" s="104" customFormat="1" x14ac:dyDescent="0.25">
      <c r="F1372" s="116"/>
      <c r="H1372" s="116"/>
    </row>
    <row r="1373" spans="6:8" s="104" customFormat="1" x14ac:dyDescent="0.25">
      <c r="F1373" s="116"/>
      <c r="H1373" s="116"/>
    </row>
    <row r="1374" spans="6:8" s="104" customFormat="1" x14ac:dyDescent="0.25">
      <c r="F1374" s="116"/>
      <c r="H1374" s="116"/>
    </row>
    <row r="1375" spans="6:8" s="104" customFormat="1" x14ac:dyDescent="0.25">
      <c r="F1375" s="116"/>
      <c r="H1375" s="116"/>
    </row>
    <row r="1376" spans="6:8" s="104" customFormat="1" x14ac:dyDescent="0.25">
      <c r="F1376" s="116"/>
      <c r="H1376" s="116"/>
    </row>
    <row r="1377" spans="6:8" s="104" customFormat="1" x14ac:dyDescent="0.25">
      <c r="F1377" s="116"/>
      <c r="H1377" s="116"/>
    </row>
    <row r="1378" spans="6:8" s="104" customFormat="1" x14ac:dyDescent="0.25">
      <c r="F1378" s="116"/>
      <c r="H1378" s="116"/>
    </row>
    <row r="1379" spans="6:8" s="104" customFormat="1" x14ac:dyDescent="0.25">
      <c r="F1379" s="116"/>
      <c r="H1379" s="116"/>
    </row>
    <row r="1380" spans="6:8" s="104" customFormat="1" x14ac:dyDescent="0.25">
      <c r="F1380" s="116"/>
      <c r="H1380" s="116"/>
    </row>
    <row r="1381" spans="6:8" s="104" customFormat="1" x14ac:dyDescent="0.25">
      <c r="F1381" s="116"/>
      <c r="H1381" s="116"/>
    </row>
    <row r="1382" spans="6:8" s="104" customFormat="1" x14ac:dyDescent="0.25">
      <c r="F1382" s="116"/>
      <c r="H1382" s="116"/>
    </row>
    <row r="1383" spans="6:8" s="104" customFormat="1" x14ac:dyDescent="0.25">
      <c r="F1383" s="116"/>
      <c r="H1383" s="116"/>
    </row>
    <row r="1384" spans="6:8" s="104" customFormat="1" x14ac:dyDescent="0.25">
      <c r="F1384" s="116"/>
      <c r="H1384" s="116"/>
    </row>
    <row r="1385" spans="6:8" s="104" customFormat="1" x14ac:dyDescent="0.25">
      <c r="F1385" s="116"/>
      <c r="H1385" s="116"/>
    </row>
    <row r="1386" spans="6:8" s="104" customFormat="1" x14ac:dyDescent="0.25">
      <c r="F1386" s="116"/>
      <c r="H1386" s="116"/>
    </row>
    <row r="1387" spans="6:8" s="104" customFormat="1" x14ac:dyDescent="0.25">
      <c r="F1387" s="116"/>
      <c r="H1387" s="116"/>
    </row>
    <row r="1388" spans="6:8" s="104" customFormat="1" x14ac:dyDescent="0.25">
      <c r="F1388" s="116"/>
      <c r="H1388" s="116"/>
    </row>
    <row r="1389" spans="6:8" s="104" customFormat="1" x14ac:dyDescent="0.25">
      <c r="F1389" s="116"/>
      <c r="H1389" s="116"/>
    </row>
    <row r="1390" spans="6:8" s="104" customFormat="1" x14ac:dyDescent="0.25">
      <c r="F1390" s="116"/>
      <c r="H1390" s="116"/>
    </row>
    <row r="1391" spans="6:8" s="104" customFormat="1" x14ac:dyDescent="0.25">
      <c r="F1391" s="116"/>
      <c r="H1391" s="116"/>
    </row>
    <row r="1392" spans="6:8" s="104" customFormat="1" x14ac:dyDescent="0.25">
      <c r="F1392" s="116"/>
      <c r="H1392" s="116"/>
    </row>
    <row r="1393" spans="6:8" s="104" customFormat="1" x14ac:dyDescent="0.25">
      <c r="F1393" s="116"/>
      <c r="H1393" s="116"/>
    </row>
    <row r="1394" spans="6:8" s="104" customFormat="1" x14ac:dyDescent="0.25">
      <c r="F1394" s="116"/>
      <c r="H1394" s="116"/>
    </row>
    <row r="1395" spans="6:8" s="104" customFormat="1" x14ac:dyDescent="0.25">
      <c r="F1395" s="116"/>
      <c r="H1395" s="116"/>
    </row>
    <row r="1396" spans="6:8" s="104" customFormat="1" x14ac:dyDescent="0.25">
      <c r="F1396" s="116"/>
      <c r="H1396" s="116"/>
    </row>
    <row r="1397" spans="6:8" s="104" customFormat="1" x14ac:dyDescent="0.25">
      <c r="F1397" s="116"/>
      <c r="H1397" s="116"/>
    </row>
    <row r="1398" spans="6:8" s="104" customFormat="1" x14ac:dyDescent="0.25">
      <c r="F1398" s="116"/>
      <c r="H1398" s="116"/>
    </row>
    <row r="1399" spans="6:8" s="104" customFormat="1" x14ac:dyDescent="0.25">
      <c r="F1399" s="116"/>
      <c r="H1399" s="116"/>
    </row>
    <row r="1400" spans="6:8" s="104" customFormat="1" x14ac:dyDescent="0.25">
      <c r="F1400" s="116"/>
      <c r="H1400" s="116"/>
    </row>
    <row r="1401" spans="6:8" s="104" customFormat="1" x14ac:dyDescent="0.25">
      <c r="F1401" s="116"/>
      <c r="H1401" s="116"/>
    </row>
    <row r="1402" spans="6:8" s="104" customFormat="1" x14ac:dyDescent="0.25">
      <c r="F1402" s="116"/>
      <c r="H1402" s="116"/>
    </row>
    <row r="1403" spans="6:8" s="104" customFormat="1" x14ac:dyDescent="0.25">
      <c r="F1403" s="116"/>
      <c r="H1403" s="116"/>
    </row>
    <row r="1404" spans="6:8" s="104" customFormat="1" x14ac:dyDescent="0.25">
      <c r="F1404" s="116"/>
      <c r="H1404" s="116"/>
    </row>
    <row r="1405" spans="6:8" s="104" customFormat="1" x14ac:dyDescent="0.25">
      <c r="F1405" s="116"/>
      <c r="H1405" s="116"/>
    </row>
    <row r="1406" spans="6:8" s="104" customFormat="1" x14ac:dyDescent="0.25">
      <c r="F1406" s="116"/>
      <c r="H1406" s="116"/>
    </row>
    <row r="1407" spans="6:8" s="104" customFormat="1" x14ac:dyDescent="0.25">
      <c r="F1407" s="116"/>
      <c r="H1407" s="116"/>
    </row>
    <row r="1408" spans="6:8" s="104" customFormat="1" x14ac:dyDescent="0.25">
      <c r="F1408" s="116"/>
      <c r="H1408" s="116"/>
    </row>
    <row r="1409" spans="6:8" s="104" customFormat="1" x14ac:dyDescent="0.25">
      <c r="F1409" s="116"/>
      <c r="H1409" s="116"/>
    </row>
    <row r="1410" spans="6:8" s="104" customFormat="1" x14ac:dyDescent="0.25">
      <c r="F1410" s="116"/>
      <c r="H1410" s="116"/>
    </row>
    <row r="1411" spans="6:8" s="104" customFormat="1" x14ac:dyDescent="0.25">
      <c r="F1411" s="116"/>
      <c r="H1411" s="116"/>
    </row>
    <row r="1412" spans="6:8" s="104" customFormat="1" x14ac:dyDescent="0.25">
      <c r="F1412" s="116"/>
      <c r="H1412" s="116"/>
    </row>
    <row r="1413" spans="6:8" s="104" customFormat="1" x14ac:dyDescent="0.25">
      <c r="F1413" s="116"/>
      <c r="H1413" s="116"/>
    </row>
    <row r="1414" spans="6:8" s="104" customFormat="1" x14ac:dyDescent="0.25">
      <c r="F1414" s="116"/>
      <c r="H1414" s="116"/>
    </row>
    <row r="1415" spans="6:8" s="104" customFormat="1" x14ac:dyDescent="0.25">
      <c r="F1415" s="116"/>
      <c r="H1415" s="116"/>
    </row>
    <row r="1416" spans="6:8" s="104" customFormat="1" x14ac:dyDescent="0.25">
      <c r="F1416" s="116"/>
      <c r="H1416" s="116"/>
    </row>
    <row r="1417" spans="6:8" s="104" customFormat="1" x14ac:dyDescent="0.25">
      <c r="F1417" s="116"/>
      <c r="H1417" s="116"/>
    </row>
    <row r="1418" spans="6:8" s="104" customFormat="1" x14ac:dyDescent="0.25">
      <c r="F1418" s="116"/>
      <c r="H1418" s="116"/>
    </row>
    <row r="1419" spans="6:8" s="104" customFormat="1" x14ac:dyDescent="0.25">
      <c r="F1419" s="116"/>
      <c r="H1419" s="116"/>
    </row>
    <row r="1420" spans="6:8" s="104" customFormat="1" x14ac:dyDescent="0.25">
      <c r="F1420" s="116"/>
      <c r="H1420" s="116"/>
    </row>
    <row r="1421" spans="6:8" s="104" customFormat="1" x14ac:dyDescent="0.25">
      <c r="F1421" s="116"/>
      <c r="H1421" s="116"/>
    </row>
    <row r="1422" spans="6:8" s="104" customFormat="1" x14ac:dyDescent="0.25">
      <c r="F1422" s="116"/>
      <c r="H1422" s="116"/>
    </row>
    <row r="1423" spans="6:8" s="104" customFormat="1" x14ac:dyDescent="0.25">
      <c r="F1423" s="116"/>
      <c r="H1423" s="116"/>
    </row>
    <row r="1424" spans="6:8" s="104" customFormat="1" x14ac:dyDescent="0.25">
      <c r="F1424" s="116"/>
      <c r="H1424" s="116"/>
    </row>
    <row r="1425" spans="6:8" s="104" customFormat="1" x14ac:dyDescent="0.25">
      <c r="F1425" s="116"/>
      <c r="H1425" s="116"/>
    </row>
    <row r="1426" spans="6:8" s="104" customFormat="1" x14ac:dyDescent="0.25">
      <c r="F1426" s="116"/>
      <c r="H1426" s="116"/>
    </row>
    <row r="1427" spans="6:8" s="104" customFormat="1" x14ac:dyDescent="0.25">
      <c r="F1427" s="116"/>
      <c r="H1427" s="116"/>
    </row>
    <row r="1428" spans="6:8" s="104" customFormat="1" x14ac:dyDescent="0.25">
      <c r="F1428" s="116"/>
      <c r="H1428" s="116"/>
    </row>
    <row r="1429" spans="6:8" s="104" customFormat="1" x14ac:dyDescent="0.25">
      <c r="F1429" s="116"/>
      <c r="H1429" s="116"/>
    </row>
    <row r="1430" spans="6:8" s="104" customFormat="1" x14ac:dyDescent="0.25">
      <c r="F1430" s="116"/>
      <c r="H1430" s="116"/>
    </row>
    <row r="1431" spans="6:8" s="104" customFormat="1" x14ac:dyDescent="0.25">
      <c r="F1431" s="116"/>
      <c r="H1431" s="116"/>
    </row>
    <row r="1432" spans="6:8" s="104" customFormat="1" x14ac:dyDescent="0.25">
      <c r="F1432" s="116"/>
      <c r="H1432" s="116"/>
    </row>
    <row r="1433" spans="6:8" s="104" customFormat="1" x14ac:dyDescent="0.25">
      <c r="F1433" s="116"/>
      <c r="H1433" s="116"/>
    </row>
    <row r="1434" spans="6:8" s="104" customFormat="1" x14ac:dyDescent="0.25">
      <c r="F1434" s="116"/>
      <c r="H1434" s="116"/>
    </row>
    <row r="1435" spans="6:8" s="104" customFormat="1" x14ac:dyDescent="0.25">
      <c r="F1435" s="116"/>
      <c r="H1435" s="116"/>
    </row>
    <row r="1436" spans="6:8" s="104" customFormat="1" x14ac:dyDescent="0.25">
      <c r="F1436" s="116"/>
      <c r="H1436" s="116"/>
    </row>
    <row r="1437" spans="6:8" s="104" customFormat="1" x14ac:dyDescent="0.25">
      <c r="F1437" s="116"/>
      <c r="H1437" s="116"/>
    </row>
    <row r="1438" spans="6:8" s="104" customFormat="1" x14ac:dyDescent="0.25">
      <c r="F1438" s="116"/>
      <c r="H1438" s="116"/>
    </row>
    <row r="1439" spans="6:8" s="104" customFormat="1" x14ac:dyDescent="0.25">
      <c r="F1439" s="116"/>
      <c r="H1439" s="116"/>
    </row>
    <row r="1440" spans="6:8" s="104" customFormat="1" x14ac:dyDescent="0.25">
      <c r="F1440" s="116"/>
      <c r="H1440" s="116"/>
    </row>
    <row r="1441" spans="6:8" s="104" customFormat="1" x14ac:dyDescent="0.25">
      <c r="F1441" s="116"/>
      <c r="H1441" s="116"/>
    </row>
    <row r="1442" spans="6:8" s="104" customFormat="1" x14ac:dyDescent="0.25">
      <c r="F1442" s="116"/>
      <c r="H1442" s="116"/>
    </row>
    <row r="1443" spans="6:8" s="104" customFormat="1" x14ac:dyDescent="0.25">
      <c r="F1443" s="116"/>
      <c r="H1443" s="116"/>
    </row>
    <row r="1444" spans="6:8" s="104" customFormat="1" x14ac:dyDescent="0.25">
      <c r="F1444" s="116"/>
      <c r="H1444" s="116"/>
    </row>
    <row r="1445" spans="6:8" s="104" customFormat="1" x14ac:dyDescent="0.25">
      <c r="F1445" s="116"/>
      <c r="H1445" s="116"/>
    </row>
    <row r="1446" spans="6:8" s="104" customFormat="1" x14ac:dyDescent="0.25">
      <c r="F1446" s="116"/>
      <c r="H1446" s="116"/>
    </row>
    <row r="1447" spans="6:8" s="104" customFormat="1" x14ac:dyDescent="0.25">
      <c r="F1447" s="116"/>
      <c r="H1447" s="116"/>
    </row>
    <row r="1448" spans="6:8" s="104" customFormat="1" x14ac:dyDescent="0.25">
      <c r="F1448" s="116"/>
      <c r="H1448" s="116"/>
    </row>
    <row r="1449" spans="6:8" s="104" customFormat="1" x14ac:dyDescent="0.25">
      <c r="F1449" s="116"/>
      <c r="H1449" s="116"/>
    </row>
    <row r="1450" spans="6:8" s="104" customFormat="1" x14ac:dyDescent="0.25">
      <c r="F1450" s="116"/>
      <c r="H1450" s="116"/>
    </row>
    <row r="1451" spans="6:8" s="104" customFormat="1" x14ac:dyDescent="0.25">
      <c r="F1451" s="116"/>
      <c r="H1451" s="116"/>
    </row>
    <row r="1452" spans="6:8" s="104" customFormat="1" x14ac:dyDescent="0.25">
      <c r="F1452" s="116"/>
      <c r="H1452" s="116"/>
    </row>
    <row r="1453" spans="6:8" s="104" customFormat="1" x14ac:dyDescent="0.25">
      <c r="F1453" s="116"/>
      <c r="H1453" s="116"/>
    </row>
    <row r="1454" spans="6:8" s="104" customFormat="1" x14ac:dyDescent="0.25">
      <c r="F1454" s="116"/>
      <c r="H1454" s="116"/>
    </row>
    <row r="1455" spans="6:8" s="104" customFormat="1" x14ac:dyDescent="0.25">
      <c r="F1455" s="116"/>
      <c r="H1455" s="116"/>
    </row>
    <row r="1456" spans="6:8" s="104" customFormat="1" x14ac:dyDescent="0.25">
      <c r="F1456" s="116"/>
      <c r="H1456" s="116"/>
    </row>
    <row r="1457" spans="6:8" s="104" customFormat="1" x14ac:dyDescent="0.25">
      <c r="F1457" s="116"/>
      <c r="H1457" s="116"/>
    </row>
    <row r="1458" spans="6:8" s="104" customFormat="1" x14ac:dyDescent="0.25">
      <c r="F1458" s="116"/>
      <c r="H1458" s="116"/>
    </row>
    <row r="1459" spans="6:8" s="104" customFormat="1" x14ac:dyDescent="0.25">
      <c r="F1459" s="116"/>
      <c r="H1459" s="116"/>
    </row>
    <row r="1460" spans="6:8" s="104" customFormat="1" x14ac:dyDescent="0.25">
      <c r="F1460" s="116"/>
      <c r="H1460" s="116"/>
    </row>
    <row r="1461" spans="6:8" s="104" customFormat="1" x14ac:dyDescent="0.25">
      <c r="F1461" s="116"/>
      <c r="H1461" s="116"/>
    </row>
    <row r="1462" spans="6:8" s="104" customFormat="1" x14ac:dyDescent="0.25">
      <c r="F1462" s="116"/>
      <c r="H1462" s="116"/>
    </row>
    <row r="1463" spans="6:8" s="104" customFormat="1" x14ac:dyDescent="0.25">
      <c r="F1463" s="116"/>
      <c r="H1463" s="116"/>
    </row>
    <row r="1464" spans="6:8" s="104" customFormat="1" x14ac:dyDescent="0.25">
      <c r="F1464" s="116"/>
      <c r="H1464" s="116"/>
    </row>
    <row r="1465" spans="6:8" s="104" customFormat="1" x14ac:dyDescent="0.25">
      <c r="F1465" s="116"/>
      <c r="H1465" s="116"/>
    </row>
    <row r="1466" spans="6:8" s="104" customFormat="1" x14ac:dyDescent="0.25">
      <c r="F1466" s="116"/>
      <c r="H1466" s="116"/>
    </row>
    <row r="1467" spans="6:8" s="104" customFormat="1" x14ac:dyDescent="0.25">
      <c r="F1467" s="116"/>
      <c r="H1467" s="116"/>
    </row>
    <row r="1468" spans="6:8" s="104" customFormat="1" x14ac:dyDescent="0.25">
      <c r="F1468" s="116"/>
      <c r="H1468" s="116"/>
    </row>
    <row r="1469" spans="6:8" s="104" customFormat="1" x14ac:dyDescent="0.25">
      <c r="F1469" s="116"/>
      <c r="H1469" s="116"/>
    </row>
    <row r="1470" spans="6:8" s="104" customFormat="1" x14ac:dyDescent="0.25">
      <c r="F1470" s="116"/>
      <c r="H1470" s="116"/>
    </row>
    <row r="1471" spans="6:8" s="104" customFormat="1" x14ac:dyDescent="0.25">
      <c r="F1471" s="116"/>
      <c r="H1471" s="116"/>
    </row>
    <row r="1472" spans="6:8" s="104" customFormat="1" x14ac:dyDescent="0.25">
      <c r="F1472" s="116"/>
      <c r="H1472" s="116"/>
    </row>
    <row r="1473" spans="6:8" s="104" customFormat="1" x14ac:dyDescent="0.25">
      <c r="F1473" s="116"/>
      <c r="H1473" s="116"/>
    </row>
    <row r="1474" spans="6:8" s="104" customFormat="1" x14ac:dyDescent="0.25">
      <c r="F1474" s="116"/>
      <c r="H1474" s="116"/>
    </row>
    <row r="1475" spans="6:8" s="104" customFormat="1" x14ac:dyDescent="0.25">
      <c r="F1475" s="116"/>
      <c r="H1475" s="116"/>
    </row>
    <row r="1476" spans="6:8" s="104" customFormat="1" x14ac:dyDescent="0.25">
      <c r="F1476" s="116"/>
      <c r="H1476" s="116"/>
    </row>
    <row r="1477" spans="6:8" s="104" customFormat="1" x14ac:dyDescent="0.25">
      <c r="F1477" s="116"/>
      <c r="H1477" s="116"/>
    </row>
    <row r="1478" spans="6:8" s="104" customFormat="1" x14ac:dyDescent="0.25">
      <c r="F1478" s="116"/>
      <c r="H1478" s="116"/>
    </row>
    <row r="1479" spans="6:8" s="104" customFormat="1" x14ac:dyDescent="0.25">
      <c r="F1479" s="116"/>
      <c r="H1479" s="116"/>
    </row>
    <row r="1480" spans="6:8" s="104" customFormat="1" x14ac:dyDescent="0.25">
      <c r="F1480" s="116"/>
      <c r="H1480" s="116"/>
    </row>
    <row r="1481" spans="6:8" s="104" customFormat="1" x14ac:dyDescent="0.25">
      <c r="F1481" s="116"/>
      <c r="H1481" s="116"/>
    </row>
    <row r="1482" spans="6:8" s="104" customFormat="1" x14ac:dyDescent="0.25">
      <c r="F1482" s="116"/>
      <c r="H1482" s="116"/>
    </row>
    <row r="1483" spans="6:8" s="104" customFormat="1" x14ac:dyDescent="0.25">
      <c r="F1483" s="116"/>
      <c r="H1483" s="116"/>
    </row>
    <row r="1484" spans="6:8" s="104" customFormat="1" x14ac:dyDescent="0.25">
      <c r="F1484" s="116"/>
      <c r="H1484" s="116"/>
    </row>
    <row r="1485" spans="6:8" s="104" customFormat="1" x14ac:dyDescent="0.25">
      <c r="F1485" s="116"/>
      <c r="H1485" s="116"/>
    </row>
    <row r="1486" spans="6:8" s="104" customFormat="1" x14ac:dyDescent="0.25">
      <c r="F1486" s="116"/>
      <c r="H1486" s="116"/>
    </row>
    <row r="1487" spans="6:8" s="104" customFormat="1" x14ac:dyDescent="0.25">
      <c r="F1487" s="116"/>
      <c r="H1487" s="116"/>
    </row>
    <row r="1488" spans="6:8" s="104" customFormat="1" x14ac:dyDescent="0.25">
      <c r="F1488" s="116"/>
      <c r="H1488" s="116"/>
    </row>
    <row r="1489" spans="6:8" s="104" customFormat="1" x14ac:dyDescent="0.25">
      <c r="F1489" s="116"/>
      <c r="H1489" s="116"/>
    </row>
    <row r="1490" spans="6:8" s="104" customFormat="1" x14ac:dyDescent="0.25">
      <c r="F1490" s="116"/>
      <c r="H1490" s="116"/>
    </row>
    <row r="1491" spans="6:8" s="104" customFormat="1" x14ac:dyDescent="0.25">
      <c r="F1491" s="116"/>
      <c r="H1491" s="116"/>
    </row>
    <row r="1492" spans="6:8" s="104" customFormat="1" x14ac:dyDescent="0.25">
      <c r="F1492" s="116"/>
      <c r="H1492" s="116"/>
    </row>
    <row r="1493" spans="6:8" s="104" customFormat="1" x14ac:dyDescent="0.25">
      <c r="F1493" s="116"/>
      <c r="H1493" s="116"/>
    </row>
    <row r="1494" spans="6:8" s="104" customFormat="1" x14ac:dyDescent="0.25">
      <c r="F1494" s="116"/>
      <c r="H1494" s="116"/>
    </row>
    <row r="1495" spans="6:8" s="104" customFormat="1" x14ac:dyDescent="0.25">
      <c r="F1495" s="116"/>
      <c r="H1495" s="116"/>
    </row>
    <row r="1496" spans="6:8" s="104" customFormat="1" x14ac:dyDescent="0.25">
      <c r="F1496" s="116"/>
      <c r="H1496" s="116"/>
    </row>
    <row r="1497" spans="6:8" s="104" customFormat="1" x14ac:dyDescent="0.25">
      <c r="F1497" s="116"/>
      <c r="H1497" s="116"/>
    </row>
    <row r="1498" spans="6:8" s="104" customFormat="1" x14ac:dyDescent="0.25">
      <c r="F1498" s="116"/>
      <c r="H1498" s="116"/>
    </row>
    <row r="1499" spans="6:8" s="104" customFormat="1" x14ac:dyDescent="0.25">
      <c r="F1499" s="116"/>
      <c r="H1499" s="116"/>
    </row>
    <row r="1500" spans="6:8" s="104" customFormat="1" x14ac:dyDescent="0.25">
      <c r="F1500" s="116"/>
      <c r="H1500" s="116"/>
    </row>
    <row r="1501" spans="6:8" s="104" customFormat="1" x14ac:dyDescent="0.25">
      <c r="F1501" s="116"/>
      <c r="H1501" s="116"/>
    </row>
    <row r="1502" spans="6:8" s="104" customFormat="1" x14ac:dyDescent="0.25">
      <c r="F1502" s="116"/>
      <c r="H1502" s="116"/>
    </row>
    <row r="1503" spans="6:8" s="104" customFormat="1" x14ac:dyDescent="0.25">
      <c r="F1503" s="116"/>
      <c r="H1503" s="116"/>
    </row>
    <row r="1504" spans="6:8" s="104" customFormat="1" x14ac:dyDescent="0.25">
      <c r="F1504" s="116"/>
      <c r="H1504" s="116"/>
    </row>
    <row r="1505" spans="6:8" s="104" customFormat="1" x14ac:dyDescent="0.25">
      <c r="F1505" s="116"/>
      <c r="H1505" s="116"/>
    </row>
    <row r="1506" spans="6:8" s="104" customFormat="1" x14ac:dyDescent="0.25">
      <c r="F1506" s="116"/>
      <c r="H1506" s="116"/>
    </row>
    <row r="1507" spans="6:8" s="104" customFormat="1" x14ac:dyDescent="0.25">
      <c r="F1507" s="116"/>
      <c r="H1507" s="116"/>
    </row>
    <row r="1508" spans="6:8" s="104" customFormat="1" x14ac:dyDescent="0.25">
      <c r="F1508" s="116"/>
      <c r="H1508" s="116"/>
    </row>
    <row r="1509" spans="6:8" s="104" customFormat="1" x14ac:dyDescent="0.25">
      <c r="F1509" s="116"/>
      <c r="H1509" s="116"/>
    </row>
    <row r="1510" spans="6:8" s="104" customFormat="1" x14ac:dyDescent="0.25">
      <c r="F1510" s="116"/>
      <c r="H1510" s="116"/>
    </row>
    <row r="1511" spans="6:8" s="104" customFormat="1" x14ac:dyDescent="0.25">
      <c r="F1511" s="116"/>
      <c r="H1511" s="116"/>
    </row>
    <row r="1512" spans="6:8" s="104" customFormat="1" x14ac:dyDescent="0.25">
      <c r="F1512" s="116"/>
      <c r="H1512" s="116"/>
    </row>
    <row r="1513" spans="6:8" s="104" customFormat="1" x14ac:dyDescent="0.25">
      <c r="F1513" s="116"/>
      <c r="H1513" s="116"/>
    </row>
    <row r="1514" spans="6:8" s="104" customFormat="1" x14ac:dyDescent="0.25">
      <c r="F1514" s="116"/>
      <c r="H1514" s="116"/>
    </row>
    <row r="1515" spans="6:8" s="104" customFormat="1" x14ac:dyDescent="0.25">
      <c r="F1515" s="116"/>
      <c r="H1515" s="116"/>
    </row>
    <row r="1516" spans="6:8" s="104" customFormat="1" x14ac:dyDescent="0.25">
      <c r="F1516" s="116"/>
      <c r="H1516" s="116"/>
    </row>
    <row r="1517" spans="6:8" s="104" customFormat="1" x14ac:dyDescent="0.25">
      <c r="F1517" s="116"/>
      <c r="H1517" s="116"/>
    </row>
    <row r="1518" spans="6:8" s="104" customFormat="1" x14ac:dyDescent="0.25">
      <c r="F1518" s="116"/>
      <c r="H1518" s="116"/>
    </row>
    <row r="1519" spans="6:8" s="104" customFormat="1" x14ac:dyDescent="0.25">
      <c r="F1519" s="116"/>
      <c r="H1519" s="116"/>
    </row>
    <row r="1520" spans="6:8" s="104" customFormat="1" x14ac:dyDescent="0.25">
      <c r="F1520" s="116"/>
      <c r="H1520" s="116"/>
    </row>
    <row r="1521" spans="6:8" s="104" customFormat="1" x14ac:dyDescent="0.25">
      <c r="F1521" s="116"/>
      <c r="H1521" s="116"/>
    </row>
    <row r="1522" spans="6:8" s="104" customFormat="1" x14ac:dyDescent="0.25">
      <c r="F1522" s="116"/>
      <c r="H1522" s="116"/>
    </row>
    <row r="1523" spans="6:8" s="104" customFormat="1" x14ac:dyDescent="0.25">
      <c r="F1523" s="116"/>
      <c r="H1523" s="116"/>
    </row>
    <row r="1524" spans="6:8" s="104" customFormat="1" x14ac:dyDescent="0.25">
      <c r="F1524" s="116"/>
      <c r="H1524" s="116"/>
    </row>
    <row r="1525" spans="6:8" s="104" customFormat="1" x14ac:dyDescent="0.25">
      <c r="F1525" s="116"/>
      <c r="H1525" s="116"/>
    </row>
    <row r="1526" spans="6:8" s="104" customFormat="1" x14ac:dyDescent="0.25">
      <c r="F1526" s="116"/>
      <c r="H1526" s="116"/>
    </row>
    <row r="1527" spans="6:8" s="104" customFormat="1" x14ac:dyDescent="0.25">
      <c r="F1527" s="116"/>
      <c r="H1527" s="116"/>
    </row>
    <row r="1528" spans="6:8" s="104" customFormat="1" x14ac:dyDescent="0.25">
      <c r="F1528" s="116"/>
      <c r="H1528" s="116"/>
    </row>
    <row r="1529" spans="6:8" s="104" customFormat="1" x14ac:dyDescent="0.25">
      <c r="F1529" s="116"/>
      <c r="H1529" s="116"/>
    </row>
    <row r="1530" spans="6:8" s="104" customFormat="1" x14ac:dyDescent="0.25">
      <c r="F1530" s="116"/>
      <c r="H1530" s="116"/>
    </row>
    <row r="1531" spans="6:8" s="104" customFormat="1" x14ac:dyDescent="0.25">
      <c r="F1531" s="116"/>
      <c r="H1531" s="116"/>
    </row>
    <row r="1532" spans="6:8" s="104" customFormat="1" x14ac:dyDescent="0.25">
      <c r="F1532" s="116"/>
      <c r="H1532" s="116"/>
    </row>
    <row r="1533" spans="6:8" s="104" customFormat="1" x14ac:dyDescent="0.25">
      <c r="F1533" s="116"/>
      <c r="H1533" s="116"/>
    </row>
    <row r="1534" spans="6:8" s="104" customFormat="1" x14ac:dyDescent="0.25">
      <c r="F1534" s="116"/>
      <c r="H1534" s="116"/>
    </row>
    <row r="1535" spans="6:8" s="104" customFormat="1" x14ac:dyDescent="0.25">
      <c r="F1535" s="116"/>
      <c r="H1535" s="116"/>
    </row>
    <row r="1536" spans="6:8" s="104" customFormat="1" x14ac:dyDescent="0.25">
      <c r="F1536" s="116"/>
      <c r="H1536" s="116"/>
    </row>
    <row r="1537" spans="6:8" s="104" customFormat="1" x14ac:dyDescent="0.25">
      <c r="F1537" s="116"/>
      <c r="H1537" s="116"/>
    </row>
    <row r="1538" spans="6:8" s="104" customFormat="1" x14ac:dyDescent="0.25">
      <c r="F1538" s="116"/>
      <c r="H1538" s="116"/>
    </row>
    <row r="1539" spans="6:8" s="104" customFormat="1" x14ac:dyDescent="0.25">
      <c r="F1539" s="116"/>
      <c r="H1539" s="116"/>
    </row>
    <row r="1540" spans="6:8" s="104" customFormat="1" x14ac:dyDescent="0.25">
      <c r="F1540" s="116"/>
      <c r="H1540" s="116"/>
    </row>
    <row r="1541" spans="6:8" s="104" customFormat="1" x14ac:dyDescent="0.25">
      <c r="F1541" s="116"/>
      <c r="H1541" s="116"/>
    </row>
    <row r="1542" spans="6:8" s="104" customFormat="1" x14ac:dyDescent="0.25">
      <c r="F1542" s="116"/>
      <c r="H1542" s="116"/>
    </row>
    <row r="1543" spans="6:8" s="104" customFormat="1" x14ac:dyDescent="0.25">
      <c r="F1543" s="116"/>
      <c r="H1543" s="116"/>
    </row>
    <row r="1544" spans="6:8" s="104" customFormat="1" x14ac:dyDescent="0.25">
      <c r="F1544" s="116"/>
      <c r="H1544" s="116"/>
    </row>
    <row r="1545" spans="6:8" s="104" customFormat="1" x14ac:dyDescent="0.25">
      <c r="F1545" s="116"/>
      <c r="H1545" s="116"/>
    </row>
    <row r="1546" spans="6:8" s="104" customFormat="1" x14ac:dyDescent="0.25">
      <c r="F1546" s="116"/>
      <c r="H1546" s="116"/>
    </row>
    <row r="1547" spans="6:8" s="104" customFormat="1" x14ac:dyDescent="0.25">
      <c r="F1547" s="116"/>
      <c r="H1547" s="116"/>
    </row>
    <row r="1548" spans="6:8" s="104" customFormat="1" x14ac:dyDescent="0.25">
      <c r="F1548" s="116"/>
      <c r="H1548" s="116"/>
    </row>
    <row r="1549" spans="6:8" s="104" customFormat="1" x14ac:dyDescent="0.25">
      <c r="F1549" s="116"/>
      <c r="H1549" s="116"/>
    </row>
    <row r="1550" spans="6:8" s="104" customFormat="1" x14ac:dyDescent="0.25">
      <c r="F1550" s="116"/>
      <c r="H1550" s="116"/>
    </row>
    <row r="1551" spans="6:8" s="104" customFormat="1" x14ac:dyDescent="0.25">
      <c r="F1551" s="116"/>
      <c r="H1551" s="116"/>
    </row>
    <row r="1552" spans="6:8" s="104" customFormat="1" x14ac:dyDescent="0.25">
      <c r="F1552" s="116"/>
      <c r="H1552" s="116"/>
    </row>
    <row r="1553" spans="6:8" s="104" customFormat="1" x14ac:dyDescent="0.25">
      <c r="F1553" s="116"/>
      <c r="H1553" s="116"/>
    </row>
    <row r="1554" spans="6:8" s="104" customFormat="1" x14ac:dyDescent="0.25">
      <c r="F1554" s="116"/>
      <c r="H1554" s="116"/>
    </row>
    <row r="1555" spans="6:8" s="104" customFormat="1" x14ac:dyDescent="0.25">
      <c r="F1555" s="116"/>
      <c r="H1555" s="116"/>
    </row>
    <row r="1556" spans="6:8" s="104" customFormat="1" x14ac:dyDescent="0.25">
      <c r="F1556" s="116"/>
      <c r="H1556" s="116"/>
    </row>
    <row r="1557" spans="6:8" s="104" customFormat="1" x14ac:dyDescent="0.25">
      <c r="F1557" s="116"/>
      <c r="H1557" s="116"/>
    </row>
    <row r="1558" spans="6:8" s="104" customFormat="1" x14ac:dyDescent="0.25">
      <c r="F1558" s="116"/>
      <c r="H1558" s="116"/>
    </row>
    <row r="1559" spans="6:8" s="104" customFormat="1" x14ac:dyDescent="0.25">
      <c r="F1559" s="116"/>
      <c r="H1559" s="116"/>
    </row>
    <row r="1560" spans="6:8" s="104" customFormat="1" x14ac:dyDescent="0.25">
      <c r="F1560" s="116"/>
      <c r="H1560" s="116"/>
    </row>
    <row r="1561" spans="6:8" s="104" customFormat="1" x14ac:dyDescent="0.25">
      <c r="F1561" s="116"/>
      <c r="H1561" s="116"/>
    </row>
    <row r="1562" spans="6:8" s="104" customFormat="1" x14ac:dyDescent="0.25">
      <c r="F1562" s="116"/>
      <c r="H1562" s="116"/>
    </row>
    <row r="1563" spans="6:8" s="104" customFormat="1" x14ac:dyDescent="0.25">
      <c r="F1563" s="116"/>
      <c r="H1563" s="116"/>
    </row>
    <row r="1564" spans="6:8" s="104" customFormat="1" x14ac:dyDescent="0.25">
      <c r="F1564" s="116"/>
      <c r="H1564" s="116"/>
    </row>
    <row r="1565" spans="6:8" s="104" customFormat="1" x14ac:dyDescent="0.25">
      <c r="F1565" s="116"/>
      <c r="H1565" s="116"/>
    </row>
    <row r="1566" spans="6:8" s="104" customFormat="1" x14ac:dyDescent="0.25">
      <c r="F1566" s="116"/>
      <c r="H1566" s="116"/>
    </row>
    <row r="1567" spans="6:8" s="104" customFormat="1" x14ac:dyDescent="0.25">
      <c r="F1567" s="116"/>
      <c r="H1567" s="116"/>
    </row>
    <row r="1568" spans="6:8" s="104" customFormat="1" x14ac:dyDescent="0.25">
      <c r="F1568" s="116"/>
      <c r="H1568" s="116"/>
    </row>
    <row r="1569" spans="6:8" s="104" customFormat="1" x14ac:dyDescent="0.25">
      <c r="F1569" s="116"/>
      <c r="H1569" s="116"/>
    </row>
    <row r="1570" spans="6:8" s="104" customFormat="1" x14ac:dyDescent="0.25">
      <c r="F1570" s="116"/>
      <c r="H1570" s="116"/>
    </row>
    <row r="1571" spans="6:8" s="104" customFormat="1" x14ac:dyDescent="0.25">
      <c r="F1571" s="116"/>
      <c r="H1571" s="116"/>
    </row>
    <row r="1572" spans="6:8" s="104" customFormat="1" x14ac:dyDescent="0.25">
      <c r="F1572" s="116"/>
      <c r="H1572" s="116"/>
    </row>
    <row r="1573" spans="6:8" s="104" customFormat="1" x14ac:dyDescent="0.25">
      <c r="F1573" s="116"/>
      <c r="H1573" s="116"/>
    </row>
    <row r="1574" spans="6:8" s="104" customFormat="1" x14ac:dyDescent="0.25">
      <c r="F1574" s="116"/>
      <c r="H1574" s="116"/>
    </row>
    <row r="1575" spans="6:8" s="104" customFormat="1" x14ac:dyDescent="0.25">
      <c r="F1575" s="116"/>
      <c r="H1575" s="116"/>
    </row>
    <row r="1576" spans="6:8" s="104" customFormat="1" x14ac:dyDescent="0.25">
      <c r="F1576" s="116"/>
      <c r="H1576" s="116"/>
    </row>
    <row r="1577" spans="6:8" s="104" customFormat="1" x14ac:dyDescent="0.25">
      <c r="F1577" s="116"/>
      <c r="H1577" s="116"/>
    </row>
    <row r="1578" spans="6:8" s="104" customFormat="1" x14ac:dyDescent="0.25">
      <c r="F1578" s="116"/>
      <c r="H1578" s="116"/>
    </row>
    <row r="1579" spans="6:8" s="104" customFormat="1" x14ac:dyDescent="0.25">
      <c r="F1579" s="116"/>
      <c r="H1579" s="116"/>
    </row>
    <row r="1580" spans="6:8" s="104" customFormat="1" x14ac:dyDescent="0.25">
      <c r="F1580" s="116"/>
      <c r="H1580" s="116"/>
    </row>
    <row r="1581" spans="6:8" s="104" customFormat="1" x14ac:dyDescent="0.25">
      <c r="F1581" s="116"/>
      <c r="H1581" s="116"/>
    </row>
    <row r="1582" spans="6:8" s="104" customFormat="1" x14ac:dyDescent="0.25">
      <c r="F1582" s="116"/>
      <c r="H1582" s="116"/>
    </row>
    <row r="1583" spans="6:8" s="104" customFormat="1" x14ac:dyDescent="0.25">
      <c r="F1583" s="116"/>
      <c r="H1583" s="116"/>
    </row>
    <row r="1584" spans="6:8" s="104" customFormat="1" x14ac:dyDescent="0.25">
      <c r="F1584" s="116"/>
      <c r="H1584" s="116"/>
    </row>
    <row r="1585" spans="6:8" s="104" customFormat="1" x14ac:dyDescent="0.25">
      <c r="F1585" s="116"/>
      <c r="H1585" s="116"/>
    </row>
    <row r="1586" spans="6:8" s="104" customFormat="1" x14ac:dyDescent="0.25">
      <c r="F1586" s="116"/>
      <c r="H1586" s="116"/>
    </row>
    <row r="1587" spans="6:8" s="104" customFormat="1" x14ac:dyDescent="0.25">
      <c r="F1587" s="116"/>
      <c r="H1587" s="116"/>
    </row>
    <row r="1588" spans="6:8" s="104" customFormat="1" x14ac:dyDescent="0.25">
      <c r="F1588" s="116"/>
      <c r="H1588" s="116"/>
    </row>
    <row r="1589" spans="6:8" s="104" customFormat="1" x14ac:dyDescent="0.25">
      <c r="F1589" s="116"/>
      <c r="H1589" s="116"/>
    </row>
    <row r="1590" spans="6:8" s="104" customFormat="1" x14ac:dyDescent="0.25">
      <c r="F1590" s="116"/>
      <c r="H1590" s="116"/>
    </row>
    <row r="1591" spans="6:8" s="104" customFormat="1" x14ac:dyDescent="0.25">
      <c r="F1591" s="116"/>
      <c r="H1591" s="116"/>
    </row>
    <row r="1592" spans="6:8" s="104" customFormat="1" x14ac:dyDescent="0.25">
      <c r="F1592" s="116"/>
      <c r="H1592" s="116"/>
    </row>
    <row r="1593" spans="6:8" s="104" customFormat="1" x14ac:dyDescent="0.25">
      <c r="F1593" s="116"/>
      <c r="H1593" s="116"/>
    </row>
    <row r="1594" spans="6:8" s="104" customFormat="1" x14ac:dyDescent="0.25">
      <c r="F1594" s="116"/>
      <c r="H1594" s="116"/>
    </row>
    <row r="1595" spans="6:8" s="104" customFormat="1" x14ac:dyDescent="0.25">
      <c r="F1595" s="116"/>
      <c r="H1595" s="116"/>
    </row>
    <row r="1596" spans="6:8" s="104" customFormat="1" x14ac:dyDescent="0.25">
      <c r="F1596" s="116"/>
      <c r="H1596" s="116"/>
    </row>
    <row r="1597" spans="6:8" s="104" customFormat="1" x14ac:dyDescent="0.25">
      <c r="F1597" s="116"/>
      <c r="H1597" s="116"/>
    </row>
    <row r="1598" spans="6:8" s="104" customFormat="1" x14ac:dyDescent="0.25">
      <c r="F1598" s="116"/>
      <c r="H1598" s="116"/>
    </row>
    <row r="1599" spans="6:8" s="104" customFormat="1" x14ac:dyDescent="0.25">
      <c r="F1599" s="116"/>
      <c r="H1599" s="116"/>
    </row>
    <row r="1600" spans="6:8" s="104" customFormat="1" x14ac:dyDescent="0.25">
      <c r="F1600" s="116"/>
      <c r="H1600" s="116"/>
    </row>
    <row r="1601" spans="6:8" s="104" customFormat="1" x14ac:dyDescent="0.25">
      <c r="F1601" s="116"/>
      <c r="H1601" s="116"/>
    </row>
    <row r="1602" spans="6:8" s="104" customFormat="1" x14ac:dyDescent="0.25">
      <c r="F1602" s="116"/>
      <c r="H1602" s="116"/>
    </row>
    <row r="1603" spans="6:8" s="104" customFormat="1" x14ac:dyDescent="0.25">
      <c r="F1603" s="116"/>
      <c r="H1603" s="116"/>
    </row>
    <row r="1604" spans="6:8" s="104" customFormat="1" x14ac:dyDescent="0.25">
      <c r="F1604" s="116"/>
      <c r="H1604" s="116"/>
    </row>
    <row r="1605" spans="6:8" s="104" customFormat="1" x14ac:dyDescent="0.25">
      <c r="F1605" s="116"/>
      <c r="H1605" s="116"/>
    </row>
    <row r="1606" spans="6:8" s="104" customFormat="1" x14ac:dyDescent="0.25">
      <c r="F1606" s="116"/>
      <c r="H1606" s="116"/>
    </row>
    <row r="1607" spans="6:8" s="104" customFormat="1" x14ac:dyDescent="0.25">
      <c r="F1607" s="116"/>
      <c r="H1607" s="116"/>
    </row>
    <row r="1608" spans="6:8" s="104" customFormat="1" x14ac:dyDescent="0.25">
      <c r="F1608" s="116"/>
      <c r="H1608" s="116"/>
    </row>
    <row r="1609" spans="6:8" s="104" customFormat="1" x14ac:dyDescent="0.25">
      <c r="F1609" s="116"/>
      <c r="H1609" s="116"/>
    </row>
    <row r="1610" spans="6:8" s="104" customFormat="1" x14ac:dyDescent="0.25">
      <c r="F1610" s="116"/>
      <c r="H1610" s="116"/>
    </row>
    <row r="1611" spans="6:8" s="104" customFormat="1" x14ac:dyDescent="0.25">
      <c r="F1611" s="116"/>
      <c r="H1611" s="116"/>
    </row>
    <row r="1612" spans="6:8" s="104" customFormat="1" x14ac:dyDescent="0.25">
      <c r="F1612" s="116"/>
      <c r="H1612" s="116"/>
    </row>
    <row r="1613" spans="6:8" s="104" customFormat="1" x14ac:dyDescent="0.25">
      <c r="F1613" s="116"/>
      <c r="H1613" s="116"/>
    </row>
    <row r="1614" spans="6:8" s="104" customFormat="1" x14ac:dyDescent="0.25">
      <c r="F1614" s="116"/>
      <c r="H1614" s="116"/>
    </row>
    <row r="1615" spans="6:8" s="104" customFormat="1" x14ac:dyDescent="0.25">
      <c r="F1615" s="116"/>
      <c r="H1615" s="116"/>
    </row>
    <row r="1616" spans="6:8" s="104" customFormat="1" x14ac:dyDescent="0.25">
      <c r="F1616" s="116"/>
      <c r="H1616" s="116"/>
    </row>
    <row r="1617" spans="6:8" s="104" customFormat="1" x14ac:dyDescent="0.25">
      <c r="F1617" s="116"/>
      <c r="H1617" s="116"/>
    </row>
    <row r="1618" spans="6:8" s="104" customFormat="1" x14ac:dyDescent="0.25">
      <c r="F1618" s="116"/>
      <c r="H1618" s="116"/>
    </row>
    <row r="1619" spans="6:8" s="104" customFormat="1" x14ac:dyDescent="0.25">
      <c r="F1619" s="116"/>
      <c r="H1619" s="116"/>
    </row>
    <row r="1620" spans="6:8" s="104" customFormat="1" x14ac:dyDescent="0.25">
      <c r="F1620" s="116"/>
      <c r="H1620" s="116"/>
    </row>
    <row r="1621" spans="6:8" s="104" customFormat="1" x14ac:dyDescent="0.25">
      <c r="F1621" s="116"/>
      <c r="H1621" s="116"/>
    </row>
    <row r="1622" spans="6:8" s="104" customFormat="1" x14ac:dyDescent="0.25">
      <c r="F1622" s="116"/>
      <c r="H1622" s="116"/>
    </row>
    <row r="1623" spans="6:8" s="104" customFormat="1" x14ac:dyDescent="0.25">
      <c r="F1623" s="116"/>
      <c r="H1623" s="116"/>
    </row>
    <row r="1624" spans="6:8" s="104" customFormat="1" x14ac:dyDescent="0.25">
      <c r="F1624" s="116"/>
      <c r="H1624" s="116"/>
    </row>
    <row r="1625" spans="6:8" s="104" customFormat="1" x14ac:dyDescent="0.25">
      <c r="F1625" s="116"/>
      <c r="H1625" s="116"/>
    </row>
    <row r="1626" spans="6:8" s="104" customFormat="1" x14ac:dyDescent="0.25">
      <c r="F1626" s="116"/>
      <c r="H1626" s="116"/>
    </row>
    <row r="1627" spans="6:8" s="104" customFormat="1" x14ac:dyDescent="0.25">
      <c r="F1627" s="116"/>
      <c r="H1627" s="116"/>
    </row>
    <row r="1628" spans="6:8" s="104" customFormat="1" x14ac:dyDescent="0.25">
      <c r="F1628" s="116"/>
      <c r="H1628" s="116"/>
    </row>
    <row r="1629" spans="6:8" s="104" customFormat="1" x14ac:dyDescent="0.25">
      <c r="F1629" s="116"/>
      <c r="H1629" s="116"/>
    </row>
    <row r="1630" spans="6:8" s="104" customFormat="1" x14ac:dyDescent="0.25">
      <c r="F1630" s="116"/>
      <c r="H1630" s="116"/>
    </row>
    <row r="1631" spans="6:8" s="104" customFormat="1" x14ac:dyDescent="0.25">
      <c r="F1631" s="116"/>
      <c r="H1631" s="116"/>
    </row>
    <row r="1632" spans="6:8" s="104" customFormat="1" x14ac:dyDescent="0.25">
      <c r="F1632" s="116"/>
      <c r="H1632" s="116"/>
    </row>
    <row r="1633" spans="6:8" s="104" customFormat="1" x14ac:dyDescent="0.25">
      <c r="F1633" s="116"/>
      <c r="H1633" s="116"/>
    </row>
    <row r="1634" spans="6:8" s="104" customFormat="1" x14ac:dyDescent="0.25">
      <c r="F1634" s="116"/>
      <c r="H1634" s="116"/>
    </row>
    <row r="1635" spans="6:8" s="104" customFormat="1" x14ac:dyDescent="0.25">
      <c r="F1635" s="116"/>
      <c r="H1635" s="116"/>
    </row>
    <row r="1636" spans="6:8" s="104" customFormat="1" x14ac:dyDescent="0.25">
      <c r="F1636" s="116"/>
      <c r="H1636" s="116"/>
    </row>
    <row r="1637" spans="6:8" s="104" customFormat="1" x14ac:dyDescent="0.25">
      <c r="F1637" s="116"/>
      <c r="H1637" s="116"/>
    </row>
    <row r="1638" spans="6:8" s="104" customFormat="1" x14ac:dyDescent="0.25">
      <c r="F1638" s="116"/>
      <c r="H1638" s="116"/>
    </row>
    <row r="1639" spans="6:8" s="104" customFormat="1" x14ac:dyDescent="0.25">
      <c r="F1639" s="116"/>
      <c r="H1639" s="116"/>
    </row>
    <row r="1640" spans="6:8" s="104" customFormat="1" x14ac:dyDescent="0.25">
      <c r="F1640" s="116"/>
      <c r="H1640" s="116"/>
    </row>
    <row r="1641" spans="6:8" s="104" customFormat="1" x14ac:dyDescent="0.25">
      <c r="F1641" s="116"/>
      <c r="H1641" s="116"/>
    </row>
    <row r="1642" spans="6:8" s="104" customFormat="1" x14ac:dyDescent="0.25">
      <c r="F1642" s="116"/>
      <c r="H1642" s="116"/>
    </row>
    <row r="1643" spans="6:8" s="104" customFormat="1" x14ac:dyDescent="0.25">
      <c r="F1643" s="116"/>
      <c r="H1643" s="116"/>
    </row>
    <row r="1644" spans="6:8" s="104" customFormat="1" x14ac:dyDescent="0.25">
      <c r="F1644" s="116"/>
      <c r="H1644" s="116"/>
    </row>
    <row r="1645" spans="6:8" s="104" customFormat="1" x14ac:dyDescent="0.25">
      <c r="F1645" s="116"/>
      <c r="H1645" s="116"/>
    </row>
    <row r="1646" spans="6:8" s="104" customFormat="1" x14ac:dyDescent="0.25">
      <c r="F1646" s="116"/>
      <c r="H1646" s="116"/>
    </row>
    <row r="1647" spans="6:8" s="104" customFormat="1" x14ac:dyDescent="0.25">
      <c r="F1647" s="116"/>
      <c r="H1647" s="116"/>
    </row>
    <row r="1648" spans="6:8" s="104" customFormat="1" x14ac:dyDescent="0.25">
      <c r="F1648" s="116"/>
      <c r="H1648" s="116"/>
    </row>
    <row r="1649" spans="6:8" s="104" customFormat="1" x14ac:dyDescent="0.25">
      <c r="F1649" s="116"/>
      <c r="H1649" s="116"/>
    </row>
    <row r="1650" spans="6:8" s="104" customFormat="1" x14ac:dyDescent="0.25">
      <c r="F1650" s="116"/>
      <c r="H1650" s="116"/>
    </row>
    <row r="1651" spans="6:8" s="104" customFormat="1" x14ac:dyDescent="0.25">
      <c r="F1651" s="116"/>
      <c r="H1651" s="116"/>
    </row>
    <row r="1652" spans="6:8" s="104" customFormat="1" x14ac:dyDescent="0.25">
      <c r="F1652" s="116"/>
      <c r="H1652" s="116"/>
    </row>
    <row r="1653" spans="6:8" s="104" customFormat="1" x14ac:dyDescent="0.25">
      <c r="F1653" s="116"/>
      <c r="H1653" s="116"/>
    </row>
    <row r="1654" spans="6:8" s="104" customFormat="1" x14ac:dyDescent="0.25">
      <c r="F1654" s="116"/>
      <c r="H1654" s="116"/>
    </row>
    <row r="1655" spans="6:8" s="104" customFormat="1" x14ac:dyDescent="0.25">
      <c r="F1655" s="116"/>
      <c r="H1655" s="116"/>
    </row>
    <row r="1656" spans="6:8" s="104" customFormat="1" x14ac:dyDescent="0.25">
      <c r="F1656" s="116"/>
      <c r="H1656" s="116"/>
    </row>
    <row r="1657" spans="6:8" s="104" customFormat="1" x14ac:dyDescent="0.25">
      <c r="F1657" s="116"/>
      <c r="H1657" s="116"/>
    </row>
    <row r="1658" spans="6:8" s="104" customFormat="1" x14ac:dyDescent="0.25">
      <c r="F1658" s="116"/>
      <c r="H1658" s="116"/>
    </row>
    <row r="1659" spans="6:8" s="104" customFormat="1" x14ac:dyDescent="0.25">
      <c r="F1659" s="116"/>
      <c r="H1659" s="116"/>
    </row>
    <row r="1660" spans="6:8" s="104" customFormat="1" x14ac:dyDescent="0.25">
      <c r="F1660" s="116"/>
      <c r="H1660" s="116"/>
    </row>
    <row r="1661" spans="6:8" s="104" customFormat="1" x14ac:dyDescent="0.25">
      <c r="F1661" s="116"/>
      <c r="H1661" s="116"/>
    </row>
    <row r="1662" spans="6:8" s="104" customFormat="1" x14ac:dyDescent="0.25">
      <c r="F1662" s="116"/>
      <c r="H1662" s="116"/>
    </row>
    <row r="1663" spans="6:8" s="104" customFormat="1" x14ac:dyDescent="0.25">
      <c r="F1663" s="116"/>
      <c r="H1663" s="116"/>
    </row>
    <row r="1664" spans="6:8" s="104" customFormat="1" x14ac:dyDescent="0.25">
      <c r="F1664" s="116"/>
      <c r="H1664" s="116"/>
    </row>
    <row r="1665" spans="6:8" s="104" customFormat="1" x14ac:dyDescent="0.25">
      <c r="F1665" s="116"/>
      <c r="H1665" s="116"/>
    </row>
    <row r="1666" spans="6:8" s="104" customFormat="1" x14ac:dyDescent="0.25">
      <c r="F1666" s="116"/>
      <c r="H1666" s="116"/>
    </row>
    <row r="1667" spans="6:8" s="104" customFormat="1" x14ac:dyDescent="0.25">
      <c r="F1667" s="116"/>
      <c r="H1667" s="116"/>
    </row>
    <row r="1668" spans="6:8" s="104" customFormat="1" x14ac:dyDescent="0.25">
      <c r="F1668" s="116"/>
      <c r="H1668" s="116"/>
    </row>
    <row r="1669" spans="6:8" s="104" customFormat="1" x14ac:dyDescent="0.25">
      <c r="F1669" s="116"/>
      <c r="H1669" s="116"/>
    </row>
    <row r="1670" spans="6:8" s="104" customFormat="1" x14ac:dyDescent="0.25">
      <c r="F1670" s="116"/>
      <c r="H1670" s="116"/>
    </row>
    <row r="1671" spans="6:8" s="104" customFormat="1" x14ac:dyDescent="0.25">
      <c r="F1671" s="116"/>
      <c r="H1671" s="116"/>
    </row>
    <row r="1672" spans="6:8" s="104" customFormat="1" x14ac:dyDescent="0.25">
      <c r="F1672" s="116"/>
      <c r="H1672" s="116"/>
    </row>
    <row r="1673" spans="6:8" s="104" customFormat="1" x14ac:dyDescent="0.25">
      <c r="F1673" s="116"/>
      <c r="H1673" s="116"/>
    </row>
    <row r="1674" spans="6:8" s="104" customFormat="1" x14ac:dyDescent="0.25">
      <c r="F1674" s="116"/>
      <c r="H1674" s="116"/>
    </row>
    <row r="1675" spans="6:8" s="104" customFormat="1" x14ac:dyDescent="0.25">
      <c r="F1675" s="116"/>
      <c r="H1675" s="116"/>
    </row>
    <row r="1676" spans="6:8" s="104" customFormat="1" x14ac:dyDescent="0.25">
      <c r="F1676" s="116"/>
      <c r="H1676" s="116"/>
    </row>
    <row r="1677" spans="6:8" s="104" customFormat="1" x14ac:dyDescent="0.25">
      <c r="F1677" s="116"/>
      <c r="H1677" s="116"/>
    </row>
    <row r="1678" spans="6:8" s="104" customFormat="1" x14ac:dyDescent="0.25">
      <c r="F1678" s="116"/>
      <c r="H1678" s="116"/>
    </row>
    <row r="1679" spans="6:8" s="104" customFormat="1" x14ac:dyDescent="0.25">
      <c r="F1679" s="116"/>
      <c r="H1679" s="116"/>
    </row>
    <row r="1680" spans="6:8" s="104" customFormat="1" x14ac:dyDescent="0.25">
      <c r="F1680" s="116"/>
      <c r="H1680" s="116"/>
    </row>
    <row r="1681" spans="6:8" s="104" customFormat="1" x14ac:dyDescent="0.25">
      <c r="F1681" s="116"/>
      <c r="H1681" s="116"/>
    </row>
    <row r="1682" spans="6:8" s="104" customFormat="1" x14ac:dyDescent="0.25">
      <c r="F1682" s="116"/>
      <c r="H1682" s="116"/>
    </row>
    <row r="1683" spans="6:8" s="104" customFormat="1" x14ac:dyDescent="0.25">
      <c r="F1683" s="116"/>
      <c r="H1683" s="116"/>
    </row>
    <row r="1684" spans="6:8" s="104" customFormat="1" x14ac:dyDescent="0.25">
      <c r="F1684" s="116"/>
      <c r="H1684" s="116"/>
    </row>
    <row r="1685" spans="6:8" s="104" customFormat="1" x14ac:dyDescent="0.25">
      <c r="F1685" s="116"/>
      <c r="H1685" s="116"/>
    </row>
    <row r="1686" spans="6:8" s="104" customFormat="1" x14ac:dyDescent="0.25">
      <c r="F1686" s="116"/>
      <c r="H1686" s="116"/>
    </row>
    <row r="1687" spans="6:8" s="104" customFormat="1" x14ac:dyDescent="0.25">
      <c r="F1687" s="116"/>
      <c r="H1687" s="116"/>
    </row>
    <row r="1688" spans="6:8" s="104" customFormat="1" x14ac:dyDescent="0.25">
      <c r="F1688" s="116"/>
      <c r="H1688" s="116"/>
    </row>
    <row r="1689" spans="6:8" s="104" customFormat="1" x14ac:dyDescent="0.25">
      <c r="F1689" s="116"/>
      <c r="H1689" s="116"/>
    </row>
    <row r="1690" spans="6:8" s="104" customFormat="1" x14ac:dyDescent="0.25">
      <c r="F1690" s="116"/>
      <c r="H1690" s="116"/>
    </row>
    <row r="1691" spans="6:8" s="104" customFormat="1" x14ac:dyDescent="0.25">
      <c r="F1691" s="116"/>
      <c r="H1691" s="116"/>
    </row>
    <row r="1692" spans="6:8" s="104" customFormat="1" x14ac:dyDescent="0.25">
      <c r="F1692" s="116"/>
      <c r="H1692" s="116"/>
    </row>
    <row r="1693" spans="6:8" s="104" customFormat="1" x14ac:dyDescent="0.25">
      <c r="F1693" s="116"/>
      <c r="H1693" s="116"/>
    </row>
    <row r="1694" spans="6:8" s="104" customFormat="1" x14ac:dyDescent="0.25">
      <c r="F1694" s="116"/>
      <c r="H1694" s="116"/>
    </row>
    <row r="1695" spans="6:8" s="104" customFormat="1" x14ac:dyDescent="0.25">
      <c r="F1695" s="116"/>
      <c r="H1695" s="116"/>
    </row>
    <row r="1696" spans="6:8" s="104" customFormat="1" x14ac:dyDescent="0.25">
      <c r="F1696" s="116"/>
      <c r="H1696" s="116"/>
    </row>
    <row r="1697" spans="6:8" s="104" customFormat="1" x14ac:dyDescent="0.25">
      <c r="F1697" s="116"/>
      <c r="H1697" s="116"/>
    </row>
    <row r="1698" spans="6:8" s="104" customFormat="1" x14ac:dyDescent="0.25">
      <c r="F1698" s="116"/>
      <c r="H1698" s="116"/>
    </row>
    <row r="1699" spans="6:8" s="104" customFormat="1" x14ac:dyDescent="0.25">
      <c r="F1699" s="116"/>
      <c r="H1699" s="116"/>
    </row>
    <row r="1700" spans="6:8" s="104" customFormat="1" x14ac:dyDescent="0.25">
      <c r="F1700" s="116"/>
      <c r="H1700" s="116"/>
    </row>
    <row r="1701" spans="6:8" s="104" customFormat="1" x14ac:dyDescent="0.25">
      <c r="F1701" s="116"/>
      <c r="H1701" s="116"/>
    </row>
    <row r="1702" spans="6:8" s="104" customFormat="1" x14ac:dyDescent="0.25">
      <c r="F1702" s="116"/>
      <c r="H1702" s="116"/>
    </row>
    <row r="1703" spans="6:8" s="104" customFormat="1" x14ac:dyDescent="0.25">
      <c r="F1703" s="116"/>
      <c r="H1703" s="116"/>
    </row>
    <row r="1704" spans="6:8" s="104" customFormat="1" x14ac:dyDescent="0.25">
      <c r="F1704" s="116"/>
      <c r="H1704" s="116"/>
    </row>
    <row r="1705" spans="6:8" s="104" customFormat="1" x14ac:dyDescent="0.25">
      <c r="F1705" s="116"/>
      <c r="H1705" s="116"/>
    </row>
    <row r="1706" spans="6:8" s="104" customFormat="1" x14ac:dyDescent="0.25">
      <c r="F1706" s="116"/>
      <c r="H1706" s="116"/>
    </row>
    <row r="1707" spans="6:8" s="104" customFormat="1" x14ac:dyDescent="0.25">
      <c r="F1707" s="116"/>
      <c r="H1707" s="116"/>
    </row>
    <row r="1708" spans="6:8" s="104" customFormat="1" x14ac:dyDescent="0.25">
      <c r="F1708" s="116"/>
      <c r="H1708" s="116"/>
    </row>
    <row r="1709" spans="6:8" s="104" customFormat="1" x14ac:dyDescent="0.25">
      <c r="F1709" s="116"/>
      <c r="H1709" s="116"/>
    </row>
    <row r="1710" spans="6:8" s="104" customFormat="1" x14ac:dyDescent="0.25">
      <c r="F1710" s="116"/>
      <c r="H1710" s="116"/>
    </row>
    <row r="1711" spans="6:8" s="104" customFormat="1" x14ac:dyDescent="0.25">
      <c r="F1711" s="116"/>
      <c r="H1711" s="116"/>
    </row>
    <row r="1712" spans="6:8" s="104" customFormat="1" x14ac:dyDescent="0.25">
      <c r="F1712" s="116"/>
      <c r="H1712" s="116"/>
    </row>
    <row r="1713" spans="6:8" s="104" customFormat="1" x14ac:dyDescent="0.25">
      <c r="F1713" s="116"/>
      <c r="H1713" s="116"/>
    </row>
    <row r="1714" spans="6:8" s="104" customFormat="1" x14ac:dyDescent="0.25">
      <c r="F1714" s="116"/>
      <c r="H1714" s="116"/>
    </row>
    <row r="1715" spans="6:8" s="104" customFormat="1" x14ac:dyDescent="0.25">
      <c r="F1715" s="116"/>
      <c r="H1715" s="116"/>
    </row>
    <row r="1716" spans="6:8" s="104" customFormat="1" x14ac:dyDescent="0.25">
      <c r="F1716" s="116"/>
      <c r="H1716" s="116"/>
    </row>
    <row r="1717" spans="6:8" s="104" customFormat="1" x14ac:dyDescent="0.25">
      <c r="F1717" s="116"/>
      <c r="H1717" s="116"/>
    </row>
    <row r="1718" spans="6:8" s="104" customFormat="1" x14ac:dyDescent="0.25">
      <c r="F1718" s="116"/>
      <c r="H1718" s="116"/>
    </row>
    <row r="1719" spans="6:8" s="104" customFormat="1" x14ac:dyDescent="0.25">
      <c r="F1719" s="116"/>
      <c r="H1719" s="116"/>
    </row>
    <row r="1720" spans="6:8" s="104" customFormat="1" x14ac:dyDescent="0.25">
      <c r="F1720" s="116"/>
      <c r="H1720" s="116"/>
    </row>
    <row r="1721" spans="6:8" s="104" customFormat="1" x14ac:dyDescent="0.25">
      <c r="F1721" s="116"/>
      <c r="H1721" s="116"/>
    </row>
    <row r="1722" spans="6:8" s="104" customFormat="1" x14ac:dyDescent="0.25">
      <c r="F1722" s="116"/>
      <c r="H1722" s="116"/>
    </row>
    <row r="1723" spans="6:8" s="104" customFormat="1" x14ac:dyDescent="0.25">
      <c r="F1723" s="116"/>
      <c r="H1723" s="116"/>
    </row>
    <row r="1724" spans="6:8" s="104" customFormat="1" x14ac:dyDescent="0.25">
      <c r="F1724" s="116"/>
      <c r="H1724" s="116"/>
    </row>
    <row r="1725" spans="6:8" s="104" customFormat="1" x14ac:dyDescent="0.25">
      <c r="F1725" s="116"/>
      <c r="H1725" s="116"/>
    </row>
    <row r="1726" spans="6:8" s="104" customFormat="1" x14ac:dyDescent="0.25">
      <c r="F1726" s="116"/>
      <c r="H1726" s="116"/>
    </row>
    <row r="1727" spans="6:8" s="104" customFormat="1" x14ac:dyDescent="0.25">
      <c r="F1727" s="116"/>
      <c r="H1727" s="116"/>
    </row>
    <row r="1728" spans="6:8" s="104" customFormat="1" x14ac:dyDescent="0.25">
      <c r="F1728" s="116"/>
      <c r="H1728" s="116"/>
    </row>
    <row r="1729" spans="6:8" s="104" customFormat="1" x14ac:dyDescent="0.25">
      <c r="F1729" s="116"/>
      <c r="H1729" s="116"/>
    </row>
    <row r="1730" spans="6:8" s="104" customFormat="1" x14ac:dyDescent="0.25">
      <c r="F1730" s="116"/>
      <c r="H1730" s="116"/>
    </row>
    <row r="1731" spans="6:8" s="104" customFormat="1" x14ac:dyDescent="0.25">
      <c r="F1731" s="116"/>
      <c r="H1731" s="116"/>
    </row>
    <row r="1732" spans="6:8" s="104" customFormat="1" x14ac:dyDescent="0.25">
      <c r="F1732" s="116"/>
      <c r="H1732" s="116"/>
    </row>
    <row r="1733" spans="6:8" s="104" customFormat="1" x14ac:dyDescent="0.25">
      <c r="F1733" s="116"/>
      <c r="H1733" s="116"/>
    </row>
    <row r="1734" spans="6:8" s="104" customFormat="1" x14ac:dyDescent="0.25">
      <c r="F1734" s="116"/>
      <c r="H1734" s="116"/>
    </row>
    <row r="1735" spans="6:8" s="104" customFormat="1" x14ac:dyDescent="0.25">
      <c r="F1735" s="116"/>
      <c r="H1735" s="116"/>
    </row>
    <row r="1736" spans="6:8" s="104" customFormat="1" x14ac:dyDescent="0.25">
      <c r="F1736" s="116"/>
      <c r="H1736" s="116"/>
    </row>
    <row r="1737" spans="6:8" s="104" customFormat="1" x14ac:dyDescent="0.25">
      <c r="F1737" s="116"/>
      <c r="H1737" s="116"/>
    </row>
    <row r="1738" spans="6:8" s="104" customFormat="1" x14ac:dyDescent="0.25">
      <c r="F1738" s="116"/>
      <c r="H1738" s="116"/>
    </row>
    <row r="1739" spans="6:8" s="104" customFormat="1" x14ac:dyDescent="0.25">
      <c r="F1739" s="116"/>
      <c r="H1739" s="116"/>
    </row>
    <row r="1740" spans="6:8" s="104" customFormat="1" x14ac:dyDescent="0.25">
      <c r="F1740" s="116"/>
      <c r="H1740" s="116"/>
    </row>
    <row r="1741" spans="6:8" s="104" customFormat="1" x14ac:dyDescent="0.25">
      <c r="F1741" s="116"/>
      <c r="H1741" s="116"/>
    </row>
    <row r="1742" spans="6:8" s="104" customFormat="1" x14ac:dyDescent="0.25">
      <c r="F1742" s="116"/>
      <c r="H1742" s="116"/>
    </row>
    <row r="1743" spans="6:8" s="104" customFormat="1" x14ac:dyDescent="0.25">
      <c r="F1743" s="116"/>
      <c r="H1743" s="116"/>
    </row>
    <row r="1744" spans="6:8" s="104" customFormat="1" x14ac:dyDescent="0.25">
      <c r="F1744" s="116"/>
      <c r="H1744" s="116"/>
    </row>
    <row r="1745" spans="6:8" s="104" customFormat="1" x14ac:dyDescent="0.25">
      <c r="F1745" s="116"/>
      <c r="H1745" s="116"/>
    </row>
    <row r="1746" spans="6:8" s="104" customFormat="1" x14ac:dyDescent="0.25">
      <c r="F1746" s="116"/>
      <c r="H1746" s="116"/>
    </row>
    <row r="1747" spans="6:8" s="104" customFormat="1" x14ac:dyDescent="0.25">
      <c r="F1747" s="116"/>
      <c r="H1747" s="116"/>
    </row>
    <row r="1748" spans="6:8" s="104" customFormat="1" x14ac:dyDescent="0.25">
      <c r="F1748" s="116"/>
      <c r="H1748" s="116"/>
    </row>
    <row r="1749" spans="6:8" s="104" customFormat="1" x14ac:dyDescent="0.25">
      <c r="F1749" s="116"/>
      <c r="H1749" s="116"/>
    </row>
    <row r="1750" spans="6:8" s="104" customFormat="1" x14ac:dyDescent="0.25">
      <c r="F1750" s="116"/>
      <c r="H1750" s="116"/>
    </row>
    <row r="1751" spans="6:8" s="104" customFormat="1" x14ac:dyDescent="0.25">
      <c r="F1751" s="116"/>
      <c r="H1751" s="116"/>
    </row>
    <row r="1752" spans="6:8" s="104" customFormat="1" x14ac:dyDescent="0.25">
      <c r="F1752" s="116"/>
      <c r="H1752" s="116"/>
    </row>
    <row r="1753" spans="6:8" s="104" customFormat="1" x14ac:dyDescent="0.25">
      <c r="F1753" s="116"/>
      <c r="H1753" s="116"/>
    </row>
    <row r="1754" spans="6:8" s="104" customFormat="1" x14ac:dyDescent="0.25">
      <c r="F1754" s="116"/>
      <c r="H1754" s="116"/>
    </row>
    <row r="1755" spans="6:8" s="104" customFormat="1" x14ac:dyDescent="0.25">
      <c r="F1755" s="116"/>
      <c r="H1755" s="116"/>
    </row>
    <row r="1756" spans="6:8" s="104" customFormat="1" x14ac:dyDescent="0.25">
      <c r="F1756" s="116"/>
      <c r="H1756" s="116"/>
    </row>
    <row r="1757" spans="6:8" s="104" customFormat="1" x14ac:dyDescent="0.25">
      <c r="F1757" s="116"/>
      <c r="H1757" s="116"/>
    </row>
    <row r="1758" spans="6:8" s="104" customFormat="1" x14ac:dyDescent="0.25">
      <c r="F1758" s="116"/>
      <c r="H1758" s="116"/>
    </row>
    <row r="1759" spans="6:8" s="104" customFormat="1" x14ac:dyDescent="0.25">
      <c r="F1759" s="116"/>
      <c r="H1759" s="116"/>
    </row>
    <row r="1760" spans="6:8" s="104" customFormat="1" x14ac:dyDescent="0.25">
      <c r="F1760" s="116"/>
      <c r="H1760" s="116"/>
    </row>
    <row r="1761" spans="6:8" s="104" customFormat="1" x14ac:dyDescent="0.25">
      <c r="F1761" s="116"/>
      <c r="H1761" s="116"/>
    </row>
    <row r="1762" spans="6:8" s="104" customFormat="1" x14ac:dyDescent="0.25">
      <c r="F1762" s="116"/>
      <c r="H1762" s="116"/>
    </row>
    <row r="1763" spans="6:8" s="104" customFormat="1" x14ac:dyDescent="0.25">
      <c r="F1763" s="116"/>
      <c r="H1763" s="116"/>
    </row>
    <row r="1764" spans="6:8" s="104" customFormat="1" x14ac:dyDescent="0.25">
      <c r="F1764" s="116"/>
      <c r="H1764" s="116"/>
    </row>
    <row r="1765" spans="6:8" s="104" customFormat="1" x14ac:dyDescent="0.25">
      <c r="F1765" s="116"/>
      <c r="H1765" s="116"/>
    </row>
    <row r="1766" spans="6:8" s="104" customFormat="1" x14ac:dyDescent="0.25">
      <c r="F1766" s="116"/>
      <c r="H1766" s="116"/>
    </row>
    <row r="1767" spans="6:8" s="104" customFormat="1" x14ac:dyDescent="0.25">
      <c r="F1767" s="116"/>
      <c r="H1767" s="116"/>
    </row>
    <row r="1768" spans="6:8" s="104" customFormat="1" x14ac:dyDescent="0.25">
      <c r="F1768" s="116"/>
      <c r="H1768" s="116"/>
    </row>
    <row r="1769" spans="6:8" s="104" customFormat="1" x14ac:dyDescent="0.25">
      <c r="F1769" s="116"/>
      <c r="H1769" s="116"/>
    </row>
    <row r="1770" spans="6:8" s="104" customFormat="1" x14ac:dyDescent="0.25">
      <c r="F1770" s="116"/>
      <c r="H1770" s="116"/>
    </row>
    <row r="1771" spans="6:8" s="104" customFormat="1" x14ac:dyDescent="0.25">
      <c r="F1771" s="116"/>
      <c r="H1771" s="116"/>
    </row>
    <row r="1772" spans="6:8" s="104" customFormat="1" x14ac:dyDescent="0.25">
      <c r="F1772" s="116"/>
      <c r="H1772" s="116"/>
    </row>
    <row r="1773" spans="6:8" s="104" customFormat="1" x14ac:dyDescent="0.25">
      <c r="F1773" s="116"/>
      <c r="H1773" s="116"/>
    </row>
    <row r="1774" spans="6:8" s="104" customFormat="1" x14ac:dyDescent="0.25">
      <c r="F1774" s="116"/>
      <c r="H1774" s="116"/>
    </row>
    <row r="1775" spans="6:8" s="104" customFormat="1" x14ac:dyDescent="0.25">
      <c r="F1775" s="116"/>
      <c r="H1775" s="116"/>
    </row>
    <row r="1776" spans="6:8" s="104" customFormat="1" x14ac:dyDescent="0.25">
      <c r="F1776" s="116"/>
      <c r="H1776" s="116"/>
    </row>
    <row r="1777" spans="6:8" s="104" customFormat="1" x14ac:dyDescent="0.25">
      <c r="F1777" s="116"/>
      <c r="H1777" s="116"/>
    </row>
    <row r="1778" spans="6:8" s="104" customFormat="1" x14ac:dyDescent="0.25">
      <c r="F1778" s="116"/>
      <c r="H1778" s="116"/>
    </row>
    <row r="1779" spans="6:8" s="104" customFormat="1" x14ac:dyDescent="0.25">
      <c r="F1779" s="116"/>
      <c r="H1779" s="116"/>
    </row>
    <row r="1780" spans="6:8" s="104" customFormat="1" x14ac:dyDescent="0.25">
      <c r="F1780" s="116"/>
      <c r="H1780" s="116"/>
    </row>
    <row r="1781" spans="6:8" s="104" customFormat="1" x14ac:dyDescent="0.25">
      <c r="F1781" s="116"/>
      <c r="H1781" s="116"/>
    </row>
    <row r="1782" spans="6:8" s="104" customFormat="1" x14ac:dyDescent="0.25">
      <c r="F1782" s="116"/>
      <c r="H1782" s="116"/>
    </row>
    <row r="1783" spans="6:8" s="104" customFormat="1" x14ac:dyDescent="0.25">
      <c r="F1783" s="116"/>
      <c r="H1783" s="116"/>
    </row>
    <row r="1784" spans="6:8" s="104" customFormat="1" x14ac:dyDescent="0.25">
      <c r="F1784" s="116"/>
      <c r="H1784" s="116"/>
    </row>
    <row r="1785" spans="6:8" s="104" customFormat="1" x14ac:dyDescent="0.25">
      <c r="F1785" s="116"/>
      <c r="H1785" s="116"/>
    </row>
    <row r="1786" spans="6:8" s="104" customFormat="1" x14ac:dyDescent="0.25">
      <c r="F1786" s="116"/>
      <c r="H1786" s="116"/>
    </row>
    <row r="1787" spans="6:8" s="104" customFormat="1" x14ac:dyDescent="0.25">
      <c r="F1787" s="116"/>
      <c r="H1787" s="116"/>
    </row>
    <row r="1788" spans="6:8" s="104" customFormat="1" x14ac:dyDescent="0.25">
      <c r="F1788" s="116"/>
      <c r="H1788" s="116"/>
    </row>
    <row r="1789" spans="6:8" s="104" customFormat="1" x14ac:dyDescent="0.25">
      <c r="F1789" s="116"/>
      <c r="H1789" s="116"/>
    </row>
    <row r="1790" spans="6:8" s="104" customFormat="1" x14ac:dyDescent="0.25">
      <c r="F1790" s="116"/>
      <c r="H1790" s="116"/>
    </row>
    <row r="1791" spans="6:8" s="104" customFormat="1" x14ac:dyDescent="0.25">
      <c r="F1791" s="116"/>
      <c r="H1791" s="116"/>
    </row>
    <row r="1792" spans="6:8" s="104" customFormat="1" x14ac:dyDescent="0.25">
      <c r="F1792" s="116"/>
      <c r="H1792" s="116"/>
    </row>
    <row r="1793" spans="6:8" s="104" customFormat="1" x14ac:dyDescent="0.25">
      <c r="F1793" s="116"/>
      <c r="H1793" s="116"/>
    </row>
    <row r="1794" spans="6:8" s="104" customFormat="1" x14ac:dyDescent="0.25">
      <c r="F1794" s="116"/>
      <c r="H1794" s="116"/>
    </row>
    <row r="1795" spans="6:8" s="104" customFormat="1" x14ac:dyDescent="0.25">
      <c r="F1795" s="116"/>
      <c r="H1795" s="116"/>
    </row>
    <row r="1796" spans="6:8" s="104" customFormat="1" x14ac:dyDescent="0.25">
      <c r="F1796" s="116"/>
      <c r="H1796" s="116"/>
    </row>
    <row r="1797" spans="6:8" s="104" customFormat="1" x14ac:dyDescent="0.25">
      <c r="F1797" s="116"/>
      <c r="H1797" s="116"/>
    </row>
    <row r="1798" spans="6:8" s="104" customFormat="1" x14ac:dyDescent="0.25">
      <c r="F1798" s="116"/>
      <c r="H1798" s="116"/>
    </row>
    <row r="1799" spans="6:8" s="104" customFormat="1" x14ac:dyDescent="0.25">
      <c r="F1799" s="116"/>
      <c r="H1799" s="116"/>
    </row>
    <row r="1800" spans="6:8" s="104" customFormat="1" x14ac:dyDescent="0.25">
      <c r="F1800" s="116"/>
      <c r="H1800" s="116"/>
    </row>
    <row r="1801" spans="6:8" s="104" customFormat="1" x14ac:dyDescent="0.25">
      <c r="F1801" s="116"/>
      <c r="H1801" s="116"/>
    </row>
    <row r="1802" spans="6:8" s="104" customFormat="1" x14ac:dyDescent="0.25">
      <c r="F1802" s="116"/>
      <c r="H1802" s="116"/>
    </row>
    <row r="1803" spans="6:8" s="104" customFormat="1" x14ac:dyDescent="0.25">
      <c r="F1803" s="116"/>
      <c r="H1803" s="116"/>
    </row>
    <row r="1804" spans="6:8" s="104" customFormat="1" x14ac:dyDescent="0.25">
      <c r="F1804" s="116"/>
      <c r="H1804" s="116"/>
    </row>
    <row r="1805" spans="6:8" s="104" customFormat="1" x14ac:dyDescent="0.25">
      <c r="F1805" s="116"/>
      <c r="H1805" s="116"/>
    </row>
    <row r="1806" spans="6:8" s="104" customFormat="1" x14ac:dyDescent="0.25">
      <c r="F1806" s="116"/>
      <c r="H1806" s="116"/>
    </row>
    <row r="1807" spans="6:8" s="104" customFormat="1" x14ac:dyDescent="0.25">
      <c r="F1807" s="116"/>
      <c r="H1807" s="116"/>
    </row>
    <row r="1808" spans="6:8" s="104" customFormat="1" x14ac:dyDescent="0.25">
      <c r="F1808" s="116"/>
      <c r="H1808" s="116"/>
    </row>
    <row r="1809" spans="6:8" s="104" customFormat="1" x14ac:dyDescent="0.25">
      <c r="F1809" s="116"/>
      <c r="H1809" s="116"/>
    </row>
    <row r="1810" spans="6:8" s="104" customFormat="1" x14ac:dyDescent="0.25">
      <c r="F1810" s="116"/>
      <c r="H1810" s="116"/>
    </row>
    <row r="1811" spans="6:8" s="104" customFormat="1" x14ac:dyDescent="0.25">
      <c r="F1811" s="116"/>
      <c r="H1811" s="116"/>
    </row>
    <row r="1812" spans="6:8" s="104" customFormat="1" x14ac:dyDescent="0.25">
      <c r="F1812" s="116"/>
      <c r="H1812" s="116"/>
    </row>
    <row r="1813" spans="6:8" s="104" customFormat="1" x14ac:dyDescent="0.25">
      <c r="F1813" s="116"/>
      <c r="H1813" s="116"/>
    </row>
    <row r="1814" spans="6:8" s="104" customFormat="1" x14ac:dyDescent="0.25">
      <c r="F1814" s="116"/>
      <c r="H1814" s="116"/>
    </row>
    <row r="1815" spans="6:8" s="104" customFormat="1" x14ac:dyDescent="0.25">
      <c r="F1815" s="116"/>
      <c r="H1815" s="116"/>
    </row>
    <row r="1816" spans="6:8" s="104" customFormat="1" x14ac:dyDescent="0.25">
      <c r="F1816" s="116"/>
      <c r="H1816" s="116"/>
    </row>
    <row r="1817" spans="6:8" s="104" customFormat="1" x14ac:dyDescent="0.25">
      <c r="F1817" s="116"/>
      <c r="H1817" s="116"/>
    </row>
    <row r="1818" spans="6:8" s="104" customFormat="1" x14ac:dyDescent="0.25">
      <c r="F1818" s="116"/>
      <c r="H1818" s="116"/>
    </row>
    <row r="1819" spans="6:8" s="104" customFormat="1" x14ac:dyDescent="0.25">
      <c r="F1819" s="116"/>
      <c r="H1819" s="116"/>
    </row>
    <row r="1820" spans="6:8" s="104" customFormat="1" x14ac:dyDescent="0.25">
      <c r="F1820" s="116"/>
      <c r="H1820" s="116"/>
    </row>
    <row r="1821" spans="6:8" s="104" customFormat="1" x14ac:dyDescent="0.25">
      <c r="F1821" s="116"/>
      <c r="H1821" s="116"/>
    </row>
    <row r="1822" spans="6:8" s="104" customFormat="1" x14ac:dyDescent="0.25">
      <c r="F1822" s="116"/>
      <c r="H1822" s="116"/>
    </row>
    <row r="1823" spans="6:8" s="104" customFormat="1" x14ac:dyDescent="0.25">
      <c r="F1823" s="116"/>
      <c r="H1823" s="116"/>
    </row>
    <row r="1824" spans="6:8" s="104" customFormat="1" x14ac:dyDescent="0.25">
      <c r="F1824" s="116"/>
      <c r="H1824" s="116"/>
    </row>
    <row r="1825" spans="6:8" s="104" customFormat="1" x14ac:dyDescent="0.25">
      <c r="F1825" s="116"/>
      <c r="H1825" s="116"/>
    </row>
    <row r="1826" spans="6:8" s="104" customFormat="1" x14ac:dyDescent="0.25">
      <c r="F1826" s="116"/>
      <c r="H1826" s="116"/>
    </row>
    <row r="1827" spans="6:8" s="104" customFormat="1" x14ac:dyDescent="0.25">
      <c r="F1827" s="116"/>
      <c r="H1827" s="116"/>
    </row>
    <row r="1828" spans="6:8" s="104" customFormat="1" x14ac:dyDescent="0.25">
      <c r="F1828" s="116"/>
      <c r="H1828" s="116"/>
    </row>
    <row r="1829" spans="6:8" s="104" customFormat="1" x14ac:dyDescent="0.25">
      <c r="F1829" s="116"/>
      <c r="H1829" s="116"/>
    </row>
    <row r="1830" spans="6:8" s="104" customFormat="1" x14ac:dyDescent="0.25">
      <c r="F1830" s="116"/>
      <c r="H1830" s="116"/>
    </row>
    <row r="1831" spans="6:8" s="104" customFormat="1" x14ac:dyDescent="0.25">
      <c r="F1831" s="116"/>
      <c r="H1831" s="116"/>
    </row>
    <row r="1832" spans="6:8" s="104" customFormat="1" x14ac:dyDescent="0.25">
      <c r="F1832" s="116"/>
      <c r="H1832" s="116"/>
    </row>
    <row r="1833" spans="6:8" s="104" customFormat="1" x14ac:dyDescent="0.25">
      <c r="F1833" s="116"/>
      <c r="H1833" s="116"/>
    </row>
    <row r="1834" spans="6:8" s="104" customFormat="1" x14ac:dyDescent="0.25">
      <c r="F1834" s="116"/>
      <c r="H1834" s="116"/>
    </row>
    <row r="1835" spans="6:8" s="104" customFormat="1" x14ac:dyDescent="0.25">
      <c r="F1835" s="116"/>
      <c r="H1835" s="116"/>
    </row>
    <row r="1836" spans="6:8" s="104" customFormat="1" x14ac:dyDescent="0.25">
      <c r="F1836" s="116"/>
      <c r="H1836" s="116"/>
    </row>
    <row r="1837" spans="6:8" s="104" customFormat="1" x14ac:dyDescent="0.25">
      <c r="F1837" s="116"/>
      <c r="H1837" s="116"/>
    </row>
    <row r="1838" spans="6:8" s="104" customFormat="1" x14ac:dyDescent="0.25">
      <c r="F1838" s="116"/>
      <c r="H1838" s="116"/>
    </row>
    <row r="1839" spans="6:8" s="104" customFormat="1" x14ac:dyDescent="0.25">
      <c r="F1839" s="116"/>
      <c r="H1839" s="116"/>
    </row>
    <row r="1840" spans="6:8" s="104" customFormat="1" x14ac:dyDescent="0.25">
      <c r="F1840" s="116"/>
      <c r="H1840" s="116"/>
    </row>
    <row r="1841" spans="6:8" s="104" customFormat="1" x14ac:dyDescent="0.25">
      <c r="F1841" s="116"/>
      <c r="H1841" s="116"/>
    </row>
    <row r="1842" spans="6:8" s="104" customFormat="1" x14ac:dyDescent="0.25">
      <c r="F1842" s="116"/>
      <c r="H1842" s="116"/>
    </row>
    <row r="1843" spans="6:8" s="104" customFormat="1" x14ac:dyDescent="0.25">
      <c r="F1843" s="116"/>
      <c r="H1843" s="116"/>
    </row>
    <row r="1844" spans="6:8" s="104" customFormat="1" x14ac:dyDescent="0.25">
      <c r="F1844" s="116"/>
      <c r="H1844" s="116"/>
    </row>
    <row r="1845" spans="6:8" s="104" customFormat="1" x14ac:dyDescent="0.25">
      <c r="F1845" s="116"/>
      <c r="H1845" s="116"/>
    </row>
    <row r="1846" spans="6:8" s="104" customFormat="1" x14ac:dyDescent="0.25">
      <c r="F1846" s="116"/>
      <c r="H1846" s="116"/>
    </row>
    <row r="1847" spans="6:8" s="104" customFormat="1" x14ac:dyDescent="0.25">
      <c r="F1847" s="116"/>
      <c r="H1847" s="116"/>
    </row>
    <row r="1848" spans="6:8" s="104" customFormat="1" x14ac:dyDescent="0.25">
      <c r="F1848" s="116"/>
      <c r="H1848" s="116"/>
    </row>
    <row r="1849" spans="6:8" s="104" customFormat="1" x14ac:dyDescent="0.25">
      <c r="F1849" s="116"/>
      <c r="H1849" s="116"/>
    </row>
    <row r="1850" spans="6:8" s="104" customFormat="1" x14ac:dyDescent="0.25">
      <c r="F1850" s="116"/>
      <c r="H1850" s="116"/>
    </row>
    <row r="1851" spans="6:8" s="104" customFormat="1" x14ac:dyDescent="0.25">
      <c r="F1851" s="116"/>
      <c r="H1851" s="116"/>
    </row>
    <row r="1852" spans="6:8" s="104" customFormat="1" x14ac:dyDescent="0.25">
      <c r="F1852" s="116"/>
      <c r="H1852" s="116"/>
    </row>
    <row r="1853" spans="6:8" s="104" customFormat="1" x14ac:dyDescent="0.25">
      <c r="F1853" s="116"/>
      <c r="H1853" s="116"/>
    </row>
    <row r="1854" spans="6:8" s="104" customFormat="1" x14ac:dyDescent="0.25">
      <c r="F1854" s="116"/>
      <c r="H1854" s="116"/>
    </row>
    <row r="1855" spans="6:8" s="104" customFormat="1" x14ac:dyDescent="0.25">
      <c r="F1855" s="116"/>
      <c r="H1855" s="116"/>
    </row>
    <row r="1856" spans="6:8" s="104" customFormat="1" x14ac:dyDescent="0.25">
      <c r="F1856" s="116"/>
      <c r="H1856" s="116"/>
    </row>
    <row r="1857" spans="6:8" s="104" customFormat="1" x14ac:dyDescent="0.25">
      <c r="F1857" s="116"/>
      <c r="H1857" s="116"/>
    </row>
    <row r="1858" spans="6:8" s="104" customFormat="1" x14ac:dyDescent="0.25">
      <c r="F1858" s="116"/>
      <c r="H1858" s="116"/>
    </row>
    <row r="1859" spans="6:8" s="104" customFormat="1" x14ac:dyDescent="0.25">
      <c r="F1859" s="116"/>
      <c r="H1859" s="116"/>
    </row>
    <row r="1860" spans="6:8" s="104" customFormat="1" x14ac:dyDescent="0.25">
      <c r="F1860" s="116"/>
      <c r="H1860" s="116"/>
    </row>
    <row r="1861" spans="6:8" s="104" customFormat="1" x14ac:dyDescent="0.25">
      <c r="F1861" s="116"/>
      <c r="H1861" s="116"/>
    </row>
    <row r="1862" spans="6:8" s="104" customFormat="1" x14ac:dyDescent="0.25">
      <c r="F1862" s="116"/>
      <c r="H1862" s="116"/>
    </row>
    <row r="1863" spans="6:8" s="104" customFormat="1" x14ac:dyDescent="0.25">
      <c r="F1863" s="116"/>
      <c r="H1863" s="116"/>
    </row>
    <row r="1864" spans="6:8" s="104" customFormat="1" x14ac:dyDescent="0.25">
      <c r="F1864" s="116"/>
      <c r="H1864" s="116"/>
    </row>
    <row r="1865" spans="6:8" s="104" customFormat="1" x14ac:dyDescent="0.25">
      <c r="F1865" s="116"/>
      <c r="H1865" s="116"/>
    </row>
    <row r="1866" spans="6:8" s="104" customFormat="1" x14ac:dyDescent="0.25">
      <c r="F1866" s="116"/>
      <c r="H1866" s="116"/>
    </row>
    <row r="1867" spans="6:8" s="104" customFormat="1" x14ac:dyDescent="0.25">
      <c r="F1867" s="116"/>
      <c r="H1867" s="116"/>
    </row>
    <row r="1868" spans="6:8" s="104" customFormat="1" x14ac:dyDescent="0.25">
      <c r="F1868" s="116"/>
      <c r="H1868" s="116"/>
    </row>
    <row r="1869" spans="6:8" s="104" customFormat="1" x14ac:dyDescent="0.25">
      <c r="F1869" s="116"/>
      <c r="H1869" s="116"/>
    </row>
    <row r="1870" spans="6:8" s="104" customFormat="1" x14ac:dyDescent="0.25">
      <c r="F1870" s="116"/>
      <c r="H1870" s="116"/>
    </row>
    <row r="1871" spans="6:8" s="104" customFormat="1" x14ac:dyDescent="0.25">
      <c r="F1871" s="116"/>
      <c r="H1871" s="116"/>
    </row>
    <row r="1872" spans="6:8" s="104" customFormat="1" x14ac:dyDescent="0.25">
      <c r="F1872" s="116"/>
      <c r="H1872" s="116"/>
    </row>
    <row r="1873" spans="6:8" s="104" customFormat="1" x14ac:dyDescent="0.25">
      <c r="F1873" s="116"/>
      <c r="H1873" s="116"/>
    </row>
    <row r="1874" spans="6:8" s="104" customFormat="1" x14ac:dyDescent="0.25">
      <c r="F1874" s="116"/>
      <c r="H1874" s="116"/>
    </row>
    <row r="1875" spans="6:8" s="104" customFormat="1" x14ac:dyDescent="0.25">
      <c r="F1875" s="116"/>
      <c r="H1875" s="116"/>
    </row>
    <row r="1876" spans="6:8" s="104" customFormat="1" x14ac:dyDescent="0.25">
      <c r="F1876" s="116"/>
      <c r="H1876" s="116"/>
    </row>
    <row r="1877" spans="6:8" s="104" customFormat="1" x14ac:dyDescent="0.25">
      <c r="F1877" s="116"/>
      <c r="H1877" s="116"/>
    </row>
    <row r="1878" spans="6:8" s="104" customFormat="1" x14ac:dyDescent="0.25">
      <c r="F1878" s="116"/>
      <c r="H1878" s="116"/>
    </row>
    <row r="1879" spans="6:8" s="104" customFormat="1" x14ac:dyDescent="0.25">
      <c r="F1879" s="116"/>
      <c r="H1879" s="116"/>
    </row>
    <row r="1880" spans="6:8" s="104" customFormat="1" x14ac:dyDescent="0.25">
      <c r="F1880" s="116"/>
      <c r="H1880" s="116"/>
    </row>
    <row r="1881" spans="6:8" s="104" customFormat="1" x14ac:dyDescent="0.25">
      <c r="F1881" s="116"/>
      <c r="H1881" s="116"/>
    </row>
    <row r="1882" spans="6:8" s="104" customFormat="1" x14ac:dyDescent="0.25">
      <c r="F1882" s="116"/>
      <c r="H1882" s="116"/>
    </row>
    <row r="1883" spans="6:8" s="104" customFormat="1" x14ac:dyDescent="0.25">
      <c r="F1883" s="116"/>
      <c r="H1883" s="116"/>
    </row>
    <row r="1884" spans="6:8" s="104" customFormat="1" x14ac:dyDescent="0.25">
      <c r="F1884" s="116"/>
      <c r="H1884" s="116"/>
    </row>
    <row r="1885" spans="6:8" s="104" customFormat="1" x14ac:dyDescent="0.25">
      <c r="F1885" s="116"/>
      <c r="H1885" s="116"/>
    </row>
    <row r="1886" spans="6:8" s="104" customFormat="1" x14ac:dyDescent="0.25">
      <c r="F1886" s="116"/>
      <c r="H1886" s="116"/>
    </row>
    <row r="1887" spans="6:8" s="104" customFormat="1" x14ac:dyDescent="0.25">
      <c r="F1887" s="116"/>
      <c r="H1887" s="116"/>
    </row>
    <row r="1888" spans="6:8" s="104" customFormat="1" x14ac:dyDescent="0.25">
      <c r="F1888" s="116"/>
      <c r="H1888" s="116"/>
    </row>
    <row r="1889" spans="6:8" s="104" customFormat="1" x14ac:dyDescent="0.25">
      <c r="F1889" s="116"/>
      <c r="H1889" s="116"/>
    </row>
    <row r="1890" spans="6:8" s="104" customFormat="1" x14ac:dyDescent="0.25">
      <c r="F1890" s="116"/>
      <c r="H1890" s="116"/>
    </row>
    <row r="1891" spans="6:8" s="104" customFormat="1" x14ac:dyDescent="0.25">
      <c r="F1891" s="116"/>
      <c r="H1891" s="116"/>
    </row>
    <row r="1892" spans="6:8" s="104" customFormat="1" x14ac:dyDescent="0.25">
      <c r="F1892" s="116"/>
      <c r="H1892" s="116"/>
    </row>
    <row r="1893" spans="6:8" s="104" customFormat="1" x14ac:dyDescent="0.25">
      <c r="F1893" s="116"/>
      <c r="H1893" s="116"/>
    </row>
    <row r="1894" spans="6:8" s="104" customFormat="1" x14ac:dyDescent="0.25">
      <c r="F1894" s="116"/>
      <c r="H1894" s="116"/>
    </row>
    <row r="1895" spans="6:8" s="104" customFormat="1" x14ac:dyDescent="0.25">
      <c r="F1895" s="116"/>
      <c r="H1895" s="116"/>
    </row>
    <row r="1896" spans="6:8" s="104" customFormat="1" x14ac:dyDescent="0.25">
      <c r="F1896" s="116"/>
      <c r="H1896" s="116"/>
    </row>
    <row r="1897" spans="6:8" s="104" customFormat="1" x14ac:dyDescent="0.25">
      <c r="F1897" s="116"/>
      <c r="H1897" s="116"/>
    </row>
    <row r="1898" spans="6:8" s="104" customFormat="1" x14ac:dyDescent="0.25">
      <c r="F1898" s="116"/>
      <c r="H1898" s="116"/>
    </row>
    <row r="1899" spans="6:8" s="104" customFormat="1" x14ac:dyDescent="0.25">
      <c r="F1899" s="116"/>
      <c r="H1899" s="116"/>
    </row>
    <row r="1900" spans="6:8" s="104" customFormat="1" x14ac:dyDescent="0.25">
      <c r="F1900" s="116"/>
      <c r="H1900" s="116"/>
    </row>
    <row r="1901" spans="6:8" s="104" customFormat="1" x14ac:dyDescent="0.25">
      <c r="F1901" s="116"/>
      <c r="H1901" s="116"/>
    </row>
    <row r="1902" spans="6:8" s="104" customFormat="1" x14ac:dyDescent="0.25">
      <c r="F1902" s="116"/>
      <c r="H1902" s="116"/>
    </row>
    <row r="1903" spans="6:8" s="104" customFormat="1" x14ac:dyDescent="0.25">
      <c r="F1903" s="116"/>
      <c r="H1903" s="116"/>
    </row>
    <row r="1904" spans="6:8" s="104" customFormat="1" x14ac:dyDescent="0.25">
      <c r="F1904" s="116"/>
      <c r="H1904" s="116"/>
    </row>
    <row r="1905" spans="6:8" s="104" customFormat="1" x14ac:dyDescent="0.25">
      <c r="F1905" s="116"/>
      <c r="H1905" s="116"/>
    </row>
    <row r="1906" spans="6:8" s="104" customFormat="1" x14ac:dyDescent="0.25">
      <c r="F1906" s="116"/>
      <c r="H1906" s="116"/>
    </row>
    <row r="1907" spans="6:8" s="104" customFormat="1" x14ac:dyDescent="0.25">
      <c r="F1907" s="116"/>
      <c r="H1907" s="116"/>
    </row>
    <row r="1908" spans="6:8" s="104" customFormat="1" x14ac:dyDescent="0.25">
      <c r="F1908" s="116"/>
      <c r="H1908" s="116"/>
    </row>
    <row r="1909" spans="6:8" s="104" customFormat="1" x14ac:dyDescent="0.25">
      <c r="F1909" s="116"/>
      <c r="H1909" s="116"/>
    </row>
    <row r="1910" spans="6:8" s="104" customFormat="1" x14ac:dyDescent="0.25">
      <c r="F1910" s="116"/>
      <c r="H1910" s="116"/>
    </row>
    <row r="1911" spans="6:8" s="104" customFormat="1" x14ac:dyDescent="0.25">
      <c r="F1911" s="116"/>
      <c r="H1911" s="116"/>
    </row>
    <row r="1912" spans="6:8" s="104" customFormat="1" x14ac:dyDescent="0.25">
      <c r="F1912" s="116"/>
      <c r="H1912" s="116"/>
    </row>
    <row r="1913" spans="6:8" s="104" customFormat="1" x14ac:dyDescent="0.25">
      <c r="F1913" s="116"/>
      <c r="H1913" s="116"/>
    </row>
    <row r="1914" spans="6:8" s="104" customFormat="1" x14ac:dyDescent="0.25">
      <c r="F1914" s="116"/>
      <c r="H1914" s="116"/>
    </row>
    <row r="1915" spans="6:8" s="104" customFormat="1" x14ac:dyDescent="0.25">
      <c r="F1915" s="116"/>
      <c r="H1915" s="116"/>
    </row>
    <row r="1916" spans="6:8" s="104" customFormat="1" x14ac:dyDescent="0.25">
      <c r="F1916" s="116"/>
      <c r="H1916" s="116"/>
    </row>
    <row r="1917" spans="6:8" s="104" customFormat="1" x14ac:dyDescent="0.25">
      <c r="F1917" s="116"/>
      <c r="H1917" s="116"/>
    </row>
    <row r="1918" spans="6:8" s="104" customFormat="1" x14ac:dyDescent="0.25">
      <c r="F1918" s="116"/>
      <c r="H1918" s="116"/>
    </row>
    <row r="1919" spans="6:8" s="104" customFormat="1" x14ac:dyDescent="0.25">
      <c r="F1919" s="116"/>
      <c r="H1919" s="116"/>
    </row>
    <row r="1920" spans="6:8" s="104" customFormat="1" x14ac:dyDescent="0.25">
      <c r="F1920" s="116"/>
      <c r="H1920" s="116"/>
    </row>
    <row r="1921" spans="6:8" s="104" customFormat="1" x14ac:dyDescent="0.25">
      <c r="F1921" s="116"/>
      <c r="H1921" s="116"/>
    </row>
    <row r="1922" spans="6:8" s="104" customFormat="1" x14ac:dyDescent="0.25">
      <c r="F1922" s="116"/>
      <c r="H1922" s="116"/>
    </row>
    <row r="1923" spans="6:8" s="104" customFormat="1" x14ac:dyDescent="0.25">
      <c r="F1923" s="116"/>
      <c r="H1923" s="116"/>
    </row>
    <row r="1924" spans="6:8" s="104" customFormat="1" x14ac:dyDescent="0.25">
      <c r="F1924" s="116"/>
      <c r="H1924" s="116"/>
    </row>
    <row r="1925" spans="6:8" s="104" customFormat="1" x14ac:dyDescent="0.25">
      <c r="F1925" s="116"/>
      <c r="H1925" s="116"/>
    </row>
    <row r="1926" spans="6:8" s="104" customFormat="1" x14ac:dyDescent="0.25">
      <c r="F1926" s="116"/>
      <c r="H1926" s="116"/>
    </row>
    <row r="1927" spans="6:8" s="104" customFormat="1" x14ac:dyDescent="0.25">
      <c r="F1927" s="116"/>
      <c r="H1927" s="116"/>
    </row>
    <row r="1928" spans="6:8" s="104" customFormat="1" x14ac:dyDescent="0.25">
      <c r="F1928" s="116"/>
      <c r="H1928" s="116"/>
    </row>
    <row r="1929" spans="6:8" s="104" customFormat="1" x14ac:dyDescent="0.25">
      <c r="F1929" s="116"/>
      <c r="H1929" s="116"/>
    </row>
    <row r="1930" spans="6:8" s="104" customFormat="1" x14ac:dyDescent="0.25">
      <c r="F1930" s="116"/>
      <c r="H1930" s="116"/>
    </row>
    <row r="1931" spans="6:8" s="104" customFormat="1" x14ac:dyDescent="0.25">
      <c r="F1931" s="116"/>
      <c r="H1931" s="116"/>
    </row>
    <row r="1932" spans="6:8" s="104" customFormat="1" x14ac:dyDescent="0.25">
      <c r="F1932" s="116"/>
      <c r="H1932" s="116"/>
    </row>
    <row r="1933" spans="6:8" s="104" customFormat="1" x14ac:dyDescent="0.25">
      <c r="F1933" s="116"/>
      <c r="H1933" s="116"/>
    </row>
    <row r="1934" spans="6:8" s="104" customFormat="1" x14ac:dyDescent="0.25">
      <c r="F1934" s="116"/>
      <c r="H1934" s="116"/>
    </row>
    <row r="1935" spans="6:8" s="104" customFormat="1" x14ac:dyDescent="0.25">
      <c r="F1935" s="116"/>
      <c r="H1935" s="116"/>
    </row>
    <row r="1936" spans="6:8" s="104" customFormat="1" x14ac:dyDescent="0.25">
      <c r="F1936" s="116"/>
      <c r="H1936" s="116"/>
    </row>
    <row r="1937" spans="6:8" s="104" customFormat="1" x14ac:dyDescent="0.25">
      <c r="F1937" s="116"/>
      <c r="H1937" s="116"/>
    </row>
    <row r="1938" spans="6:8" s="104" customFormat="1" x14ac:dyDescent="0.25">
      <c r="F1938" s="116"/>
      <c r="H1938" s="116"/>
    </row>
    <row r="1939" spans="6:8" s="104" customFormat="1" x14ac:dyDescent="0.25">
      <c r="F1939" s="116"/>
      <c r="H1939" s="116"/>
    </row>
    <row r="1940" spans="6:8" s="104" customFormat="1" x14ac:dyDescent="0.25">
      <c r="F1940" s="116"/>
      <c r="H1940" s="116"/>
    </row>
    <row r="1941" spans="6:8" s="104" customFormat="1" x14ac:dyDescent="0.25">
      <c r="F1941" s="116"/>
      <c r="H1941" s="116"/>
    </row>
    <row r="1942" spans="6:8" s="104" customFormat="1" x14ac:dyDescent="0.25">
      <c r="F1942" s="116"/>
      <c r="H1942" s="116"/>
    </row>
    <row r="1943" spans="6:8" s="104" customFormat="1" x14ac:dyDescent="0.25">
      <c r="F1943" s="116"/>
      <c r="H1943" s="116"/>
    </row>
    <row r="1944" spans="6:8" s="104" customFormat="1" x14ac:dyDescent="0.25">
      <c r="F1944" s="116"/>
      <c r="H1944" s="116"/>
    </row>
    <row r="1945" spans="6:8" s="104" customFormat="1" x14ac:dyDescent="0.25">
      <c r="F1945" s="116"/>
      <c r="H1945" s="116"/>
    </row>
    <row r="1946" spans="6:8" s="104" customFormat="1" x14ac:dyDescent="0.25">
      <c r="F1946" s="116"/>
      <c r="H1946" s="116"/>
    </row>
    <row r="1947" spans="6:8" s="104" customFormat="1" x14ac:dyDescent="0.25">
      <c r="F1947" s="116"/>
      <c r="H1947" s="116"/>
    </row>
    <row r="1948" spans="6:8" s="104" customFormat="1" x14ac:dyDescent="0.25">
      <c r="F1948" s="116"/>
      <c r="H1948" s="116"/>
    </row>
    <row r="1949" spans="6:8" s="104" customFormat="1" x14ac:dyDescent="0.25">
      <c r="F1949" s="116"/>
      <c r="H1949" s="116"/>
    </row>
    <row r="1950" spans="6:8" s="104" customFormat="1" x14ac:dyDescent="0.25">
      <c r="F1950" s="116"/>
      <c r="H1950" s="116"/>
    </row>
    <row r="1951" spans="6:8" s="104" customFormat="1" x14ac:dyDescent="0.25">
      <c r="F1951" s="116"/>
      <c r="H1951" s="116"/>
    </row>
    <row r="1952" spans="6:8" s="104" customFormat="1" x14ac:dyDescent="0.25">
      <c r="F1952" s="116"/>
      <c r="H1952" s="116"/>
    </row>
    <row r="1953" spans="6:8" s="104" customFormat="1" x14ac:dyDescent="0.25">
      <c r="F1953" s="116"/>
      <c r="H1953" s="116"/>
    </row>
    <row r="1954" spans="6:8" s="104" customFormat="1" x14ac:dyDescent="0.25">
      <c r="F1954" s="116"/>
      <c r="H1954" s="116"/>
    </row>
    <row r="1955" spans="6:8" s="104" customFormat="1" x14ac:dyDescent="0.25">
      <c r="F1955" s="116"/>
      <c r="H1955" s="116"/>
    </row>
    <row r="1956" spans="6:8" s="104" customFormat="1" x14ac:dyDescent="0.25">
      <c r="F1956" s="116"/>
      <c r="H1956" s="116"/>
    </row>
    <row r="1957" spans="6:8" s="104" customFormat="1" x14ac:dyDescent="0.25">
      <c r="F1957" s="116"/>
      <c r="H1957" s="116"/>
    </row>
    <row r="1958" spans="6:8" s="104" customFormat="1" x14ac:dyDescent="0.25">
      <c r="F1958" s="116"/>
      <c r="H1958" s="116"/>
    </row>
    <row r="1959" spans="6:8" s="104" customFormat="1" x14ac:dyDescent="0.25">
      <c r="F1959" s="116"/>
      <c r="H1959" s="116"/>
    </row>
    <row r="1960" spans="6:8" s="104" customFormat="1" x14ac:dyDescent="0.25">
      <c r="F1960" s="116"/>
      <c r="H1960" s="116"/>
    </row>
    <row r="1961" spans="6:8" s="104" customFormat="1" x14ac:dyDescent="0.25">
      <c r="F1961" s="116"/>
      <c r="H1961" s="116"/>
    </row>
    <row r="1962" spans="6:8" s="104" customFormat="1" x14ac:dyDescent="0.25">
      <c r="F1962" s="116"/>
      <c r="H1962" s="116"/>
    </row>
    <row r="1963" spans="6:8" s="104" customFormat="1" x14ac:dyDescent="0.25">
      <c r="F1963" s="116"/>
      <c r="H1963" s="116"/>
    </row>
    <row r="1964" spans="6:8" s="104" customFormat="1" x14ac:dyDescent="0.25">
      <c r="F1964" s="116"/>
      <c r="H1964" s="116"/>
    </row>
    <row r="1965" spans="6:8" s="104" customFormat="1" x14ac:dyDescent="0.25">
      <c r="F1965" s="116"/>
      <c r="H1965" s="116"/>
    </row>
    <row r="1966" spans="6:8" s="104" customFormat="1" x14ac:dyDescent="0.25">
      <c r="F1966" s="116"/>
      <c r="H1966" s="116"/>
    </row>
    <row r="1967" spans="6:8" s="104" customFormat="1" x14ac:dyDescent="0.25">
      <c r="F1967" s="116"/>
      <c r="H1967" s="116"/>
    </row>
    <row r="1968" spans="6:8" s="104" customFormat="1" x14ac:dyDescent="0.25">
      <c r="F1968" s="116"/>
      <c r="H1968" s="116"/>
    </row>
    <row r="1969" spans="6:8" s="104" customFormat="1" x14ac:dyDescent="0.25">
      <c r="F1969" s="116"/>
      <c r="H1969" s="116"/>
    </row>
    <row r="1970" spans="6:8" s="104" customFormat="1" x14ac:dyDescent="0.25">
      <c r="F1970" s="116"/>
      <c r="H1970" s="116"/>
    </row>
    <row r="1971" spans="6:8" s="104" customFormat="1" x14ac:dyDescent="0.25">
      <c r="F1971" s="116"/>
      <c r="H1971" s="116"/>
    </row>
    <row r="1972" spans="6:8" s="104" customFormat="1" x14ac:dyDescent="0.25">
      <c r="F1972" s="116"/>
      <c r="H1972" s="116"/>
    </row>
    <row r="1973" spans="6:8" s="104" customFormat="1" x14ac:dyDescent="0.25">
      <c r="F1973" s="116"/>
      <c r="H1973" s="116"/>
    </row>
    <row r="1974" spans="6:8" s="104" customFormat="1" x14ac:dyDescent="0.25">
      <c r="F1974" s="116"/>
      <c r="H1974" s="116"/>
    </row>
    <row r="1975" spans="6:8" s="104" customFormat="1" x14ac:dyDescent="0.25">
      <c r="F1975" s="116"/>
      <c r="H1975" s="116"/>
    </row>
    <row r="1976" spans="6:8" s="104" customFormat="1" x14ac:dyDescent="0.25">
      <c r="F1976" s="116"/>
      <c r="H1976" s="116"/>
    </row>
    <row r="1977" spans="6:8" s="104" customFormat="1" x14ac:dyDescent="0.25">
      <c r="F1977" s="116"/>
      <c r="H1977" s="116"/>
    </row>
    <row r="1978" spans="6:8" s="104" customFormat="1" x14ac:dyDescent="0.25">
      <c r="F1978" s="116"/>
      <c r="H1978" s="116"/>
    </row>
    <row r="1979" spans="6:8" s="104" customFormat="1" x14ac:dyDescent="0.25">
      <c r="F1979" s="116"/>
      <c r="H1979" s="116"/>
    </row>
    <row r="1980" spans="6:8" s="104" customFormat="1" x14ac:dyDescent="0.25">
      <c r="F1980" s="116"/>
      <c r="H1980" s="116"/>
    </row>
    <row r="1981" spans="6:8" s="104" customFormat="1" x14ac:dyDescent="0.25">
      <c r="F1981" s="116"/>
      <c r="H1981" s="116"/>
    </row>
    <row r="1982" spans="6:8" s="104" customFormat="1" x14ac:dyDescent="0.25">
      <c r="F1982" s="116"/>
      <c r="H1982" s="116"/>
    </row>
    <row r="1983" spans="6:8" s="104" customFormat="1" x14ac:dyDescent="0.25">
      <c r="F1983" s="116"/>
      <c r="H1983" s="116"/>
    </row>
    <row r="1984" spans="6:8" s="104" customFormat="1" x14ac:dyDescent="0.25">
      <c r="F1984" s="116"/>
      <c r="H1984" s="116"/>
    </row>
    <row r="1985" spans="6:8" s="104" customFormat="1" x14ac:dyDescent="0.25">
      <c r="F1985" s="116"/>
      <c r="H1985" s="116"/>
    </row>
    <row r="1986" spans="6:8" s="104" customFormat="1" x14ac:dyDescent="0.25">
      <c r="F1986" s="116"/>
      <c r="H1986" s="116"/>
    </row>
    <row r="1987" spans="6:8" s="104" customFormat="1" x14ac:dyDescent="0.25">
      <c r="F1987" s="116"/>
      <c r="H1987" s="116"/>
    </row>
    <row r="1988" spans="6:8" s="104" customFormat="1" x14ac:dyDescent="0.25">
      <c r="F1988" s="116"/>
      <c r="H1988" s="116"/>
    </row>
    <row r="1989" spans="6:8" s="104" customFormat="1" x14ac:dyDescent="0.25">
      <c r="F1989" s="116"/>
      <c r="H1989" s="116"/>
    </row>
    <row r="1990" spans="6:8" s="104" customFormat="1" x14ac:dyDescent="0.25">
      <c r="F1990" s="116"/>
      <c r="H1990" s="116"/>
    </row>
    <row r="1991" spans="6:8" s="104" customFormat="1" x14ac:dyDescent="0.25">
      <c r="F1991" s="116"/>
      <c r="H1991" s="116"/>
    </row>
    <row r="1992" spans="6:8" s="104" customFormat="1" x14ac:dyDescent="0.25">
      <c r="F1992" s="116"/>
      <c r="H1992" s="116"/>
    </row>
    <row r="1993" spans="6:8" s="104" customFormat="1" x14ac:dyDescent="0.25">
      <c r="F1993" s="116"/>
      <c r="H1993" s="116"/>
    </row>
    <row r="1994" spans="6:8" s="104" customFormat="1" x14ac:dyDescent="0.25">
      <c r="F1994" s="116"/>
      <c r="H1994" s="116"/>
    </row>
    <row r="1995" spans="6:8" s="104" customFormat="1" x14ac:dyDescent="0.25">
      <c r="F1995" s="116"/>
      <c r="H1995" s="116"/>
    </row>
    <row r="1996" spans="6:8" s="104" customFormat="1" x14ac:dyDescent="0.25">
      <c r="F1996" s="116"/>
      <c r="H1996" s="116"/>
    </row>
    <row r="1997" spans="6:8" s="104" customFormat="1" x14ac:dyDescent="0.25">
      <c r="F1997" s="116"/>
      <c r="H1997" s="116"/>
    </row>
    <row r="1998" spans="6:8" s="104" customFormat="1" x14ac:dyDescent="0.25">
      <c r="F1998" s="116"/>
      <c r="H1998" s="116"/>
    </row>
    <row r="1999" spans="6:8" s="104" customFormat="1" x14ac:dyDescent="0.25">
      <c r="F1999" s="116"/>
      <c r="H1999" s="116"/>
    </row>
    <row r="2000" spans="6:8" s="104" customFormat="1" x14ac:dyDescent="0.25">
      <c r="F2000" s="116"/>
      <c r="H2000" s="116"/>
    </row>
    <row r="2001" spans="6:8" s="104" customFormat="1" x14ac:dyDescent="0.25">
      <c r="F2001" s="116"/>
      <c r="H2001" s="116"/>
    </row>
    <row r="2002" spans="6:8" s="104" customFormat="1" x14ac:dyDescent="0.25">
      <c r="F2002" s="116"/>
      <c r="H2002" s="116"/>
    </row>
    <row r="2003" spans="6:8" s="104" customFormat="1" x14ac:dyDescent="0.25">
      <c r="F2003" s="116"/>
      <c r="H2003" s="116"/>
    </row>
    <row r="2004" spans="6:8" s="104" customFormat="1" x14ac:dyDescent="0.25">
      <c r="F2004" s="116"/>
      <c r="H2004" s="116"/>
    </row>
    <row r="2005" spans="6:8" s="104" customFormat="1" x14ac:dyDescent="0.25">
      <c r="F2005" s="116"/>
      <c r="H2005" s="116"/>
    </row>
    <row r="2006" spans="6:8" s="104" customFormat="1" x14ac:dyDescent="0.25">
      <c r="F2006" s="116"/>
      <c r="H2006" s="116"/>
    </row>
    <row r="2007" spans="6:8" s="104" customFormat="1" x14ac:dyDescent="0.25">
      <c r="F2007" s="116"/>
      <c r="H2007" s="116"/>
    </row>
    <row r="2008" spans="6:8" s="104" customFormat="1" x14ac:dyDescent="0.25">
      <c r="F2008" s="116"/>
      <c r="H2008" s="116"/>
    </row>
    <row r="2009" spans="6:8" s="104" customFormat="1" x14ac:dyDescent="0.25">
      <c r="F2009" s="116"/>
      <c r="H2009" s="116"/>
    </row>
    <row r="2010" spans="6:8" s="104" customFormat="1" x14ac:dyDescent="0.25">
      <c r="F2010" s="116"/>
      <c r="H2010" s="116"/>
    </row>
    <row r="2011" spans="6:8" s="104" customFormat="1" x14ac:dyDescent="0.25">
      <c r="F2011" s="116"/>
      <c r="H2011" s="116"/>
    </row>
    <row r="2012" spans="6:8" s="104" customFormat="1" x14ac:dyDescent="0.25">
      <c r="F2012" s="116"/>
      <c r="H2012" s="116"/>
    </row>
    <row r="2013" spans="6:8" s="104" customFormat="1" x14ac:dyDescent="0.25">
      <c r="F2013" s="116"/>
      <c r="H2013" s="116"/>
    </row>
    <row r="2014" spans="6:8" s="104" customFormat="1" x14ac:dyDescent="0.25">
      <c r="F2014" s="116"/>
      <c r="H2014" s="116"/>
    </row>
    <row r="2015" spans="6:8" s="104" customFormat="1" x14ac:dyDescent="0.25">
      <c r="F2015" s="116"/>
      <c r="H2015" s="116"/>
    </row>
    <row r="2016" spans="6:8" s="104" customFormat="1" x14ac:dyDescent="0.25">
      <c r="F2016" s="116"/>
      <c r="H2016" s="116"/>
    </row>
    <row r="2017" spans="6:8" s="104" customFormat="1" x14ac:dyDescent="0.25">
      <c r="F2017" s="116"/>
      <c r="H2017" s="116"/>
    </row>
    <row r="2018" spans="6:8" s="104" customFormat="1" x14ac:dyDescent="0.25">
      <c r="F2018" s="116"/>
      <c r="H2018" s="116"/>
    </row>
    <row r="2019" spans="6:8" s="104" customFormat="1" x14ac:dyDescent="0.25">
      <c r="F2019" s="116"/>
      <c r="H2019" s="116"/>
    </row>
    <row r="2020" spans="6:8" s="104" customFormat="1" x14ac:dyDescent="0.25">
      <c r="F2020" s="116"/>
      <c r="H2020" s="116"/>
    </row>
    <row r="2021" spans="6:8" s="104" customFormat="1" x14ac:dyDescent="0.25">
      <c r="F2021" s="116"/>
      <c r="H2021" s="116"/>
    </row>
    <row r="2022" spans="6:8" s="104" customFormat="1" x14ac:dyDescent="0.25">
      <c r="F2022" s="116"/>
      <c r="H2022" s="116"/>
    </row>
    <row r="2023" spans="6:8" s="104" customFormat="1" x14ac:dyDescent="0.25">
      <c r="F2023" s="116"/>
      <c r="H2023" s="116"/>
    </row>
    <row r="2024" spans="6:8" s="104" customFormat="1" x14ac:dyDescent="0.25">
      <c r="F2024" s="116"/>
      <c r="H2024" s="116"/>
    </row>
    <row r="2025" spans="6:8" s="104" customFormat="1" x14ac:dyDescent="0.25">
      <c r="F2025" s="116"/>
      <c r="H2025" s="116"/>
    </row>
    <row r="2026" spans="6:8" s="104" customFormat="1" x14ac:dyDescent="0.25">
      <c r="F2026" s="116"/>
      <c r="H2026" s="116"/>
    </row>
    <row r="2027" spans="6:8" s="104" customFormat="1" x14ac:dyDescent="0.25">
      <c r="F2027" s="116"/>
      <c r="H2027" s="116"/>
    </row>
    <row r="2028" spans="6:8" s="104" customFormat="1" x14ac:dyDescent="0.25">
      <c r="F2028" s="116"/>
      <c r="H2028" s="116"/>
    </row>
    <row r="2029" spans="6:8" s="104" customFormat="1" x14ac:dyDescent="0.25">
      <c r="F2029" s="116"/>
      <c r="H2029" s="116"/>
    </row>
    <row r="2030" spans="6:8" s="104" customFormat="1" x14ac:dyDescent="0.25">
      <c r="F2030" s="116"/>
      <c r="H2030" s="116"/>
    </row>
    <row r="2031" spans="6:8" s="104" customFormat="1" x14ac:dyDescent="0.25">
      <c r="F2031" s="116"/>
      <c r="H2031" s="116"/>
    </row>
    <row r="2032" spans="6:8" s="104" customFormat="1" x14ac:dyDescent="0.25">
      <c r="F2032" s="116"/>
      <c r="H2032" s="116"/>
    </row>
    <row r="2033" spans="6:8" s="104" customFormat="1" x14ac:dyDescent="0.25">
      <c r="F2033" s="116"/>
      <c r="H2033" s="116"/>
    </row>
    <row r="2034" spans="6:8" s="104" customFormat="1" x14ac:dyDescent="0.25">
      <c r="F2034" s="116"/>
      <c r="H2034" s="116"/>
    </row>
    <row r="2035" spans="6:8" s="104" customFormat="1" x14ac:dyDescent="0.25">
      <c r="F2035" s="116"/>
      <c r="H2035" s="116"/>
    </row>
    <row r="2036" spans="6:8" s="104" customFormat="1" x14ac:dyDescent="0.25">
      <c r="F2036" s="116"/>
      <c r="H2036" s="116"/>
    </row>
    <row r="2037" spans="6:8" s="104" customFormat="1" x14ac:dyDescent="0.25">
      <c r="F2037" s="116"/>
      <c r="H2037" s="116"/>
    </row>
    <row r="2038" spans="6:8" s="104" customFormat="1" x14ac:dyDescent="0.25">
      <c r="F2038" s="116"/>
      <c r="H2038" s="116"/>
    </row>
    <row r="2039" spans="6:8" s="104" customFormat="1" x14ac:dyDescent="0.25">
      <c r="F2039" s="116"/>
      <c r="H2039" s="116"/>
    </row>
    <row r="2040" spans="6:8" s="104" customFormat="1" x14ac:dyDescent="0.25">
      <c r="F2040" s="116"/>
      <c r="H2040" s="116"/>
    </row>
    <row r="2041" spans="6:8" s="104" customFormat="1" x14ac:dyDescent="0.25">
      <c r="F2041" s="116"/>
      <c r="H2041" s="116"/>
    </row>
    <row r="2042" spans="6:8" s="104" customFormat="1" x14ac:dyDescent="0.25">
      <c r="F2042" s="116"/>
      <c r="H2042" s="116"/>
    </row>
    <row r="2043" spans="6:8" s="104" customFormat="1" x14ac:dyDescent="0.25">
      <c r="F2043" s="116"/>
      <c r="H2043" s="116"/>
    </row>
    <row r="2044" spans="6:8" s="104" customFormat="1" x14ac:dyDescent="0.25">
      <c r="F2044" s="116"/>
      <c r="H2044" s="116"/>
    </row>
    <row r="2045" spans="6:8" s="104" customFormat="1" x14ac:dyDescent="0.25">
      <c r="F2045" s="116"/>
      <c r="H2045" s="116"/>
    </row>
    <row r="2046" spans="6:8" s="104" customFormat="1" x14ac:dyDescent="0.25">
      <c r="F2046" s="116"/>
      <c r="H2046" s="116"/>
    </row>
    <row r="2047" spans="6:8" s="104" customFormat="1" x14ac:dyDescent="0.25">
      <c r="F2047" s="116"/>
      <c r="H2047" s="116"/>
    </row>
    <row r="2048" spans="6:8" s="104" customFormat="1" x14ac:dyDescent="0.25">
      <c r="F2048" s="116"/>
      <c r="H2048" s="116"/>
    </row>
    <row r="2049" spans="6:8" s="104" customFormat="1" x14ac:dyDescent="0.25">
      <c r="F2049" s="116"/>
      <c r="H2049" s="116"/>
    </row>
    <row r="2050" spans="6:8" s="104" customFormat="1" x14ac:dyDescent="0.25">
      <c r="F2050" s="116"/>
      <c r="H2050" s="116"/>
    </row>
    <row r="2051" spans="6:8" s="104" customFormat="1" x14ac:dyDescent="0.25">
      <c r="F2051" s="116"/>
      <c r="H2051" s="116"/>
    </row>
    <row r="2052" spans="6:8" s="104" customFormat="1" x14ac:dyDescent="0.25">
      <c r="F2052" s="116"/>
      <c r="H2052" s="116"/>
    </row>
    <row r="2053" spans="6:8" s="104" customFormat="1" x14ac:dyDescent="0.25">
      <c r="F2053" s="116"/>
      <c r="H2053" s="116"/>
    </row>
    <row r="2054" spans="6:8" s="104" customFormat="1" x14ac:dyDescent="0.25">
      <c r="F2054" s="116"/>
      <c r="H2054" s="116"/>
    </row>
    <row r="2055" spans="6:8" s="104" customFormat="1" x14ac:dyDescent="0.25">
      <c r="F2055" s="116"/>
      <c r="H2055" s="116"/>
    </row>
    <row r="2056" spans="6:8" s="104" customFormat="1" x14ac:dyDescent="0.25">
      <c r="F2056" s="116"/>
      <c r="H2056" s="116"/>
    </row>
    <row r="2057" spans="6:8" s="104" customFormat="1" x14ac:dyDescent="0.25">
      <c r="F2057" s="116"/>
      <c r="H2057" s="116"/>
    </row>
    <row r="2058" spans="6:8" s="104" customFormat="1" x14ac:dyDescent="0.25">
      <c r="F2058" s="116"/>
      <c r="H2058" s="116"/>
    </row>
    <row r="2059" spans="6:8" s="104" customFormat="1" x14ac:dyDescent="0.25">
      <c r="F2059" s="116"/>
      <c r="H2059" s="116"/>
    </row>
    <row r="2060" spans="6:8" s="104" customFormat="1" x14ac:dyDescent="0.25">
      <c r="F2060" s="116"/>
      <c r="H2060" s="116"/>
    </row>
    <row r="2061" spans="6:8" s="104" customFormat="1" x14ac:dyDescent="0.25">
      <c r="F2061" s="116"/>
      <c r="H2061" s="116"/>
    </row>
    <row r="2062" spans="6:8" s="104" customFormat="1" x14ac:dyDescent="0.25">
      <c r="F2062" s="116"/>
      <c r="H2062" s="116"/>
    </row>
    <row r="2063" spans="6:8" s="104" customFormat="1" x14ac:dyDescent="0.25">
      <c r="F2063" s="116"/>
      <c r="H2063" s="116"/>
    </row>
    <row r="2064" spans="6:8" s="104" customFormat="1" x14ac:dyDescent="0.25">
      <c r="F2064" s="116"/>
      <c r="H2064" s="116"/>
    </row>
    <row r="2065" spans="6:8" s="104" customFormat="1" x14ac:dyDescent="0.25">
      <c r="F2065" s="116"/>
      <c r="H2065" s="116"/>
    </row>
    <row r="2066" spans="6:8" s="104" customFormat="1" x14ac:dyDescent="0.25">
      <c r="F2066" s="116"/>
      <c r="H2066" s="116"/>
    </row>
    <row r="2067" spans="6:8" s="104" customFormat="1" x14ac:dyDescent="0.25">
      <c r="F2067" s="116"/>
      <c r="H2067" s="116"/>
    </row>
    <row r="2068" spans="6:8" s="104" customFormat="1" x14ac:dyDescent="0.25">
      <c r="F2068" s="116"/>
      <c r="H2068" s="116"/>
    </row>
    <row r="2069" spans="6:8" s="104" customFormat="1" x14ac:dyDescent="0.25">
      <c r="F2069" s="116"/>
      <c r="H2069" s="116"/>
    </row>
    <row r="2070" spans="6:8" s="104" customFormat="1" x14ac:dyDescent="0.25">
      <c r="F2070" s="116"/>
      <c r="H2070" s="116"/>
    </row>
    <row r="2071" spans="6:8" s="104" customFormat="1" x14ac:dyDescent="0.25">
      <c r="F2071" s="116"/>
      <c r="H2071" s="116"/>
    </row>
    <row r="2072" spans="6:8" s="104" customFormat="1" x14ac:dyDescent="0.25">
      <c r="F2072" s="116"/>
      <c r="H2072" s="116"/>
    </row>
    <row r="2073" spans="6:8" s="104" customFormat="1" x14ac:dyDescent="0.25">
      <c r="F2073" s="116"/>
      <c r="H2073" s="116"/>
    </row>
    <row r="2074" spans="6:8" s="104" customFormat="1" x14ac:dyDescent="0.25">
      <c r="F2074" s="116"/>
      <c r="H2074" s="116"/>
    </row>
    <row r="2075" spans="6:8" s="104" customFormat="1" x14ac:dyDescent="0.25">
      <c r="F2075" s="116"/>
      <c r="H2075" s="116"/>
    </row>
    <row r="2076" spans="6:8" s="104" customFormat="1" x14ac:dyDescent="0.25">
      <c r="F2076" s="116"/>
      <c r="H2076" s="116"/>
    </row>
    <row r="2077" spans="6:8" s="104" customFormat="1" x14ac:dyDescent="0.25">
      <c r="F2077" s="116"/>
      <c r="H2077" s="116"/>
    </row>
    <row r="2078" spans="6:8" s="104" customFormat="1" x14ac:dyDescent="0.25">
      <c r="F2078" s="116"/>
      <c r="H2078" s="116"/>
    </row>
    <row r="2079" spans="6:8" s="104" customFormat="1" x14ac:dyDescent="0.25">
      <c r="F2079" s="116"/>
      <c r="H2079" s="116"/>
    </row>
    <row r="2080" spans="6:8" s="104" customFormat="1" x14ac:dyDescent="0.25">
      <c r="F2080" s="116"/>
      <c r="H2080" s="116"/>
    </row>
    <row r="2081" spans="6:8" s="104" customFormat="1" x14ac:dyDescent="0.25">
      <c r="F2081" s="116"/>
      <c r="H2081" s="116"/>
    </row>
    <row r="2082" spans="6:8" s="104" customFormat="1" x14ac:dyDescent="0.25">
      <c r="F2082" s="116"/>
      <c r="H2082" s="116"/>
    </row>
    <row r="2083" spans="6:8" s="104" customFormat="1" x14ac:dyDescent="0.25">
      <c r="F2083" s="116"/>
      <c r="H2083" s="116"/>
    </row>
    <row r="2084" spans="6:8" s="104" customFormat="1" x14ac:dyDescent="0.25">
      <c r="F2084" s="116"/>
      <c r="H2084" s="116"/>
    </row>
    <row r="2085" spans="6:8" s="104" customFormat="1" x14ac:dyDescent="0.25">
      <c r="F2085" s="116"/>
      <c r="H2085" s="116"/>
    </row>
    <row r="2086" spans="6:8" s="104" customFormat="1" x14ac:dyDescent="0.25">
      <c r="F2086" s="116"/>
      <c r="H2086" s="116"/>
    </row>
    <row r="2087" spans="6:8" s="104" customFormat="1" x14ac:dyDescent="0.25">
      <c r="F2087" s="116"/>
      <c r="H2087" s="116"/>
    </row>
    <row r="2088" spans="6:8" s="104" customFormat="1" x14ac:dyDescent="0.25">
      <c r="F2088" s="116"/>
      <c r="H2088" s="116"/>
    </row>
    <row r="2089" spans="6:8" s="104" customFormat="1" x14ac:dyDescent="0.25">
      <c r="F2089" s="116"/>
      <c r="H2089" s="116"/>
    </row>
    <row r="2090" spans="6:8" s="104" customFormat="1" x14ac:dyDescent="0.25">
      <c r="F2090" s="116"/>
      <c r="H2090" s="116"/>
    </row>
    <row r="2091" spans="6:8" s="104" customFormat="1" x14ac:dyDescent="0.25">
      <c r="F2091" s="116"/>
      <c r="H2091" s="116"/>
    </row>
    <row r="2092" spans="6:8" s="104" customFormat="1" x14ac:dyDescent="0.25">
      <c r="F2092" s="116"/>
      <c r="H2092" s="116"/>
    </row>
    <row r="2093" spans="6:8" s="104" customFormat="1" x14ac:dyDescent="0.25">
      <c r="F2093" s="116"/>
      <c r="H2093" s="116"/>
    </row>
    <row r="2094" spans="6:8" s="104" customFormat="1" x14ac:dyDescent="0.25">
      <c r="F2094" s="116"/>
      <c r="H2094" s="116"/>
    </row>
    <row r="2095" spans="6:8" s="104" customFormat="1" x14ac:dyDescent="0.25">
      <c r="F2095" s="116"/>
      <c r="H2095" s="116"/>
    </row>
    <row r="2096" spans="6:8" s="104" customFormat="1" x14ac:dyDescent="0.25">
      <c r="F2096" s="116"/>
      <c r="H2096" s="116"/>
    </row>
    <row r="2097" spans="6:8" s="104" customFormat="1" x14ac:dyDescent="0.25">
      <c r="F2097" s="116"/>
      <c r="H2097" s="116"/>
    </row>
    <row r="2098" spans="6:8" s="104" customFormat="1" x14ac:dyDescent="0.25">
      <c r="F2098" s="116"/>
      <c r="H2098" s="116"/>
    </row>
    <row r="2099" spans="6:8" s="104" customFormat="1" x14ac:dyDescent="0.25">
      <c r="F2099" s="116"/>
      <c r="H2099" s="116"/>
    </row>
    <row r="2100" spans="6:8" s="104" customFormat="1" x14ac:dyDescent="0.25">
      <c r="F2100" s="116"/>
      <c r="H2100" s="116"/>
    </row>
    <row r="2101" spans="6:8" s="104" customFormat="1" x14ac:dyDescent="0.25">
      <c r="F2101" s="116"/>
      <c r="H2101" s="116"/>
    </row>
    <row r="2102" spans="6:8" s="104" customFormat="1" x14ac:dyDescent="0.25">
      <c r="F2102" s="116"/>
      <c r="H2102" s="116"/>
    </row>
    <row r="2103" spans="6:8" s="104" customFormat="1" x14ac:dyDescent="0.25">
      <c r="F2103" s="116"/>
      <c r="H2103" s="116"/>
    </row>
    <row r="2104" spans="6:8" s="104" customFormat="1" x14ac:dyDescent="0.25">
      <c r="F2104" s="116"/>
      <c r="H2104" s="116"/>
    </row>
    <row r="2105" spans="6:8" s="104" customFormat="1" x14ac:dyDescent="0.25">
      <c r="F2105" s="116"/>
      <c r="H2105" s="116"/>
    </row>
    <row r="2106" spans="6:8" s="104" customFormat="1" x14ac:dyDescent="0.25">
      <c r="F2106" s="116"/>
      <c r="H2106" s="116"/>
    </row>
    <row r="2107" spans="6:8" s="104" customFormat="1" x14ac:dyDescent="0.25">
      <c r="F2107" s="116"/>
      <c r="H2107" s="116"/>
    </row>
    <row r="2108" spans="6:8" s="104" customFormat="1" x14ac:dyDescent="0.25">
      <c r="F2108" s="116"/>
      <c r="H2108" s="116"/>
    </row>
    <row r="2109" spans="6:8" s="104" customFormat="1" x14ac:dyDescent="0.25">
      <c r="F2109" s="116"/>
      <c r="H2109" s="116"/>
    </row>
    <row r="2110" spans="6:8" s="104" customFormat="1" x14ac:dyDescent="0.25">
      <c r="F2110" s="116"/>
      <c r="H2110" s="116"/>
    </row>
    <row r="2111" spans="6:8" s="104" customFormat="1" x14ac:dyDescent="0.25">
      <c r="F2111" s="116"/>
      <c r="H2111" s="116"/>
    </row>
    <row r="2112" spans="6:8" s="104" customFormat="1" x14ac:dyDescent="0.25">
      <c r="F2112" s="116"/>
      <c r="H2112" s="116"/>
    </row>
    <row r="2113" spans="6:8" s="104" customFormat="1" x14ac:dyDescent="0.25">
      <c r="F2113" s="116"/>
      <c r="H2113" s="116"/>
    </row>
    <row r="2114" spans="6:8" s="104" customFormat="1" x14ac:dyDescent="0.25">
      <c r="F2114" s="116"/>
      <c r="H2114" s="116"/>
    </row>
    <row r="2115" spans="6:8" s="104" customFormat="1" x14ac:dyDescent="0.25">
      <c r="F2115" s="116"/>
      <c r="H2115" s="116"/>
    </row>
    <row r="2116" spans="6:8" s="104" customFormat="1" x14ac:dyDescent="0.25">
      <c r="F2116" s="116"/>
      <c r="H2116" s="116"/>
    </row>
    <row r="2117" spans="6:8" s="104" customFormat="1" x14ac:dyDescent="0.25">
      <c r="F2117" s="116"/>
      <c r="H2117" s="116"/>
    </row>
    <row r="2118" spans="6:8" s="104" customFormat="1" x14ac:dyDescent="0.25">
      <c r="F2118" s="116"/>
      <c r="H2118" s="116"/>
    </row>
    <row r="2119" spans="6:8" s="104" customFormat="1" x14ac:dyDescent="0.25">
      <c r="F2119" s="116"/>
      <c r="H2119" s="116"/>
    </row>
    <row r="2120" spans="6:8" s="104" customFormat="1" x14ac:dyDescent="0.25">
      <c r="F2120" s="116"/>
      <c r="H2120" s="116"/>
    </row>
    <row r="2121" spans="6:8" s="104" customFormat="1" x14ac:dyDescent="0.25">
      <c r="F2121" s="116"/>
      <c r="H2121" s="116"/>
    </row>
    <row r="2122" spans="6:8" s="104" customFormat="1" x14ac:dyDescent="0.25">
      <c r="F2122" s="116"/>
      <c r="H2122" s="116"/>
    </row>
    <row r="2123" spans="6:8" s="104" customFormat="1" x14ac:dyDescent="0.25">
      <c r="F2123" s="116"/>
      <c r="H2123" s="116"/>
    </row>
    <row r="2124" spans="6:8" s="104" customFormat="1" x14ac:dyDescent="0.25">
      <c r="F2124" s="116"/>
      <c r="H2124" s="116"/>
    </row>
    <row r="2125" spans="6:8" s="104" customFormat="1" x14ac:dyDescent="0.25">
      <c r="F2125" s="116"/>
      <c r="H2125" s="116"/>
    </row>
    <row r="2126" spans="6:8" s="104" customFormat="1" x14ac:dyDescent="0.25">
      <c r="F2126" s="116"/>
      <c r="H2126" s="116"/>
    </row>
    <row r="2127" spans="6:8" s="104" customFormat="1" x14ac:dyDescent="0.25">
      <c r="F2127" s="116"/>
      <c r="H2127" s="116"/>
    </row>
    <row r="2128" spans="6:8" s="104" customFormat="1" x14ac:dyDescent="0.25">
      <c r="F2128" s="116"/>
      <c r="H2128" s="116"/>
    </row>
    <row r="2129" spans="6:8" s="104" customFormat="1" x14ac:dyDescent="0.25">
      <c r="F2129" s="116"/>
      <c r="H2129" s="116"/>
    </row>
    <row r="2130" spans="6:8" s="104" customFormat="1" x14ac:dyDescent="0.25">
      <c r="F2130" s="116"/>
      <c r="H2130" s="116"/>
    </row>
    <row r="2131" spans="6:8" s="104" customFormat="1" x14ac:dyDescent="0.25">
      <c r="F2131" s="116"/>
      <c r="H2131" s="116"/>
    </row>
    <row r="2132" spans="6:8" s="104" customFormat="1" x14ac:dyDescent="0.25">
      <c r="F2132" s="116"/>
      <c r="H2132" s="116"/>
    </row>
    <row r="2133" spans="6:8" s="104" customFormat="1" x14ac:dyDescent="0.25">
      <c r="F2133" s="116"/>
      <c r="H2133" s="116"/>
    </row>
    <row r="2134" spans="6:8" s="104" customFormat="1" x14ac:dyDescent="0.25">
      <c r="F2134" s="116"/>
      <c r="H2134" s="116"/>
    </row>
    <row r="2135" spans="6:8" s="104" customFormat="1" x14ac:dyDescent="0.25">
      <c r="F2135" s="116"/>
      <c r="H2135" s="116"/>
    </row>
    <row r="2136" spans="6:8" s="104" customFormat="1" x14ac:dyDescent="0.25">
      <c r="F2136" s="116"/>
      <c r="H2136" s="116"/>
    </row>
    <row r="2137" spans="6:8" s="104" customFormat="1" x14ac:dyDescent="0.25">
      <c r="F2137" s="116"/>
      <c r="H2137" s="116"/>
    </row>
    <row r="2138" spans="6:8" s="104" customFormat="1" x14ac:dyDescent="0.25">
      <c r="F2138" s="116"/>
      <c r="H2138" s="116"/>
    </row>
    <row r="2139" spans="6:8" s="104" customFormat="1" x14ac:dyDescent="0.25">
      <c r="F2139" s="116"/>
      <c r="H2139" s="116"/>
    </row>
    <row r="2140" spans="6:8" s="104" customFormat="1" x14ac:dyDescent="0.25">
      <c r="F2140" s="116"/>
      <c r="H2140" s="116"/>
    </row>
    <row r="2141" spans="6:8" s="104" customFormat="1" x14ac:dyDescent="0.25">
      <c r="F2141" s="116"/>
      <c r="H2141" s="116"/>
    </row>
    <row r="2142" spans="6:8" s="104" customFormat="1" x14ac:dyDescent="0.25">
      <c r="F2142" s="116"/>
      <c r="H2142" s="116"/>
    </row>
    <row r="2143" spans="6:8" s="104" customFormat="1" x14ac:dyDescent="0.25">
      <c r="F2143" s="116"/>
      <c r="H2143" s="116"/>
    </row>
    <row r="2144" spans="6:8" s="104" customFormat="1" x14ac:dyDescent="0.25">
      <c r="F2144" s="116"/>
      <c r="H2144" s="116"/>
    </row>
    <row r="2145" spans="6:8" s="104" customFormat="1" x14ac:dyDescent="0.25">
      <c r="F2145" s="116"/>
      <c r="H2145" s="116"/>
    </row>
    <row r="2146" spans="6:8" s="104" customFormat="1" x14ac:dyDescent="0.25">
      <c r="F2146" s="116"/>
      <c r="H2146" s="116"/>
    </row>
    <row r="2147" spans="6:8" s="104" customFormat="1" x14ac:dyDescent="0.25">
      <c r="F2147" s="116"/>
      <c r="H2147" s="116"/>
    </row>
    <row r="2148" spans="6:8" s="104" customFormat="1" x14ac:dyDescent="0.25">
      <c r="F2148" s="116"/>
      <c r="H2148" s="116"/>
    </row>
    <row r="2149" spans="6:8" s="104" customFormat="1" x14ac:dyDescent="0.25">
      <c r="F2149" s="116"/>
      <c r="H2149" s="116"/>
    </row>
    <row r="2150" spans="6:8" s="104" customFormat="1" x14ac:dyDescent="0.25">
      <c r="F2150" s="116"/>
      <c r="H2150" s="116"/>
    </row>
    <row r="2151" spans="6:8" s="104" customFormat="1" x14ac:dyDescent="0.25">
      <c r="F2151" s="116"/>
      <c r="H2151" s="116"/>
    </row>
    <row r="2152" spans="6:8" s="104" customFormat="1" x14ac:dyDescent="0.25">
      <c r="F2152" s="116"/>
      <c r="H2152" s="116"/>
    </row>
    <row r="2153" spans="6:8" s="104" customFormat="1" x14ac:dyDescent="0.25">
      <c r="F2153" s="116"/>
      <c r="H2153" s="116"/>
    </row>
    <row r="2154" spans="6:8" s="104" customFormat="1" x14ac:dyDescent="0.25">
      <c r="F2154" s="116"/>
      <c r="H2154" s="116"/>
    </row>
    <row r="2155" spans="6:8" s="104" customFormat="1" x14ac:dyDescent="0.25">
      <c r="F2155" s="116"/>
      <c r="H2155" s="116"/>
    </row>
    <row r="2156" spans="6:8" s="104" customFormat="1" x14ac:dyDescent="0.25">
      <c r="F2156" s="116"/>
      <c r="H2156" s="116"/>
    </row>
    <row r="2157" spans="6:8" s="104" customFormat="1" x14ac:dyDescent="0.25">
      <c r="F2157" s="116"/>
      <c r="H2157" s="116"/>
    </row>
    <row r="2158" spans="6:8" s="104" customFormat="1" x14ac:dyDescent="0.25">
      <c r="F2158" s="116"/>
      <c r="H2158" s="116"/>
    </row>
    <row r="2159" spans="6:8" s="104" customFormat="1" x14ac:dyDescent="0.25">
      <c r="F2159" s="116"/>
      <c r="H2159" s="116"/>
    </row>
    <row r="2160" spans="6:8" s="104" customFormat="1" x14ac:dyDescent="0.25">
      <c r="F2160" s="116"/>
      <c r="H2160" s="116"/>
    </row>
    <row r="2161" spans="6:8" s="104" customFormat="1" x14ac:dyDescent="0.25">
      <c r="F2161" s="116"/>
      <c r="H2161" s="116"/>
    </row>
    <row r="2162" spans="6:8" s="104" customFormat="1" x14ac:dyDescent="0.25">
      <c r="F2162" s="116"/>
      <c r="H2162" s="116"/>
    </row>
    <row r="2163" spans="6:8" s="104" customFormat="1" x14ac:dyDescent="0.25">
      <c r="F2163" s="116"/>
      <c r="H2163" s="116"/>
    </row>
    <row r="2164" spans="6:8" s="104" customFormat="1" x14ac:dyDescent="0.25">
      <c r="F2164" s="116"/>
      <c r="H2164" s="116"/>
    </row>
    <row r="2165" spans="6:8" s="104" customFormat="1" x14ac:dyDescent="0.25">
      <c r="F2165" s="116"/>
      <c r="H2165" s="116"/>
    </row>
    <row r="2166" spans="6:8" s="104" customFormat="1" x14ac:dyDescent="0.25">
      <c r="F2166" s="116"/>
      <c r="H2166" s="116"/>
    </row>
    <row r="2167" spans="6:8" s="104" customFormat="1" x14ac:dyDescent="0.25">
      <c r="F2167" s="116"/>
      <c r="H2167" s="116"/>
    </row>
    <row r="2168" spans="6:8" s="104" customFormat="1" x14ac:dyDescent="0.25">
      <c r="F2168" s="116"/>
      <c r="H2168" s="116"/>
    </row>
    <row r="2169" spans="6:8" s="104" customFormat="1" x14ac:dyDescent="0.25">
      <c r="F2169" s="116"/>
      <c r="H2169" s="116"/>
    </row>
    <row r="2170" spans="6:8" s="104" customFormat="1" x14ac:dyDescent="0.25">
      <c r="F2170" s="116"/>
      <c r="H2170" s="116"/>
    </row>
    <row r="2171" spans="6:8" s="104" customFormat="1" x14ac:dyDescent="0.25">
      <c r="F2171" s="116"/>
      <c r="H2171" s="116"/>
    </row>
    <row r="2172" spans="6:8" s="104" customFormat="1" x14ac:dyDescent="0.25">
      <c r="F2172" s="116"/>
      <c r="H2172" s="116"/>
    </row>
    <row r="2173" spans="6:8" s="104" customFormat="1" x14ac:dyDescent="0.25">
      <c r="F2173" s="116"/>
      <c r="H2173" s="116"/>
    </row>
    <row r="2174" spans="6:8" s="104" customFormat="1" x14ac:dyDescent="0.25">
      <c r="F2174" s="116"/>
      <c r="H2174" s="116"/>
    </row>
    <row r="2175" spans="6:8" s="104" customFormat="1" x14ac:dyDescent="0.25">
      <c r="F2175" s="116"/>
      <c r="H2175" s="116"/>
    </row>
    <row r="2176" spans="6:8" s="104" customFormat="1" x14ac:dyDescent="0.25">
      <c r="F2176" s="116"/>
      <c r="H2176" s="116"/>
    </row>
    <row r="2177" spans="6:8" s="104" customFormat="1" x14ac:dyDescent="0.25">
      <c r="F2177" s="116"/>
      <c r="H2177" s="116"/>
    </row>
    <row r="2178" spans="6:8" s="104" customFormat="1" x14ac:dyDescent="0.25">
      <c r="F2178" s="116"/>
      <c r="H2178" s="116"/>
    </row>
    <row r="2179" spans="6:8" s="104" customFormat="1" x14ac:dyDescent="0.25">
      <c r="F2179" s="116"/>
      <c r="H2179" s="116"/>
    </row>
    <row r="2180" spans="6:8" s="104" customFormat="1" x14ac:dyDescent="0.25">
      <c r="F2180" s="116"/>
      <c r="H2180" s="116"/>
    </row>
    <row r="2181" spans="6:8" s="104" customFormat="1" x14ac:dyDescent="0.25">
      <c r="F2181" s="116"/>
      <c r="H2181" s="116"/>
    </row>
    <row r="2182" spans="6:8" s="104" customFormat="1" x14ac:dyDescent="0.25">
      <c r="F2182" s="116"/>
      <c r="H2182" s="116"/>
    </row>
    <row r="2183" spans="6:8" s="104" customFormat="1" x14ac:dyDescent="0.25">
      <c r="F2183" s="116"/>
      <c r="H2183" s="116"/>
    </row>
    <row r="2184" spans="6:8" s="104" customFormat="1" x14ac:dyDescent="0.25">
      <c r="F2184" s="116"/>
      <c r="H2184" s="116"/>
    </row>
    <row r="2185" spans="6:8" s="104" customFormat="1" x14ac:dyDescent="0.25">
      <c r="F2185" s="116"/>
      <c r="H2185" s="116"/>
    </row>
    <row r="2186" spans="6:8" s="104" customFormat="1" x14ac:dyDescent="0.25">
      <c r="F2186" s="116"/>
      <c r="H2186" s="116"/>
    </row>
    <row r="2187" spans="6:8" s="104" customFormat="1" x14ac:dyDescent="0.25">
      <c r="F2187" s="116"/>
      <c r="H2187" s="116"/>
    </row>
    <row r="2188" spans="6:8" s="104" customFormat="1" x14ac:dyDescent="0.25">
      <c r="F2188" s="116"/>
      <c r="H2188" s="116"/>
    </row>
    <row r="2189" spans="6:8" s="104" customFormat="1" x14ac:dyDescent="0.25">
      <c r="F2189" s="116"/>
      <c r="H2189" s="116"/>
    </row>
    <row r="2190" spans="6:8" s="104" customFormat="1" x14ac:dyDescent="0.25">
      <c r="F2190" s="116"/>
      <c r="H2190" s="116"/>
    </row>
    <row r="2191" spans="6:8" s="104" customFormat="1" x14ac:dyDescent="0.25">
      <c r="F2191" s="116"/>
      <c r="H2191" s="116"/>
    </row>
    <row r="2192" spans="6:8" s="104" customFormat="1" x14ac:dyDescent="0.25">
      <c r="F2192" s="116"/>
      <c r="H2192" s="116"/>
    </row>
    <row r="2193" spans="6:8" s="104" customFormat="1" x14ac:dyDescent="0.25">
      <c r="F2193" s="116"/>
      <c r="H2193" s="116"/>
    </row>
    <row r="2194" spans="6:8" s="104" customFormat="1" x14ac:dyDescent="0.25">
      <c r="F2194" s="116"/>
      <c r="H2194" s="116"/>
    </row>
    <row r="2195" spans="6:8" s="104" customFormat="1" x14ac:dyDescent="0.25">
      <c r="F2195" s="116"/>
      <c r="H2195" s="116"/>
    </row>
    <row r="2196" spans="6:8" s="104" customFormat="1" x14ac:dyDescent="0.25">
      <c r="F2196" s="116"/>
      <c r="H2196" s="116"/>
    </row>
    <row r="2197" spans="6:8" s="104" customFormat="1" x14ac:dyDescent="0.25">
      <c r="F2197" s="116"/>
      <c r="H2197" s="116"/>
    </row>
    <row r="2198" spans="6:8" s="104" customFormat="1" x14ac:dyDescent="0.25">
      <c r="F2198" s="116"/>
      <c r="H2198" s="116"/>
    </row>
    <row r="2199" spans="6:8" s="104" customFormat="1" x14ac:dyDescent="0.25">
      <c r="F2199" s="116"/>
      <c r="H2199" s="116"/>
    </row>
    <row r="2200" spans="6:8" s="104" customFormat="1" x14ac:dyDescent="0.25">
      <c r="F2200" s="116"/>
      <c r="H2200" s="116"/>
    </row>
    <row r="2201" spans="6:8" s="104" customFormat="1" x14ac:dyDescent="0.25">
      <c r="F2201" s="116"/>
      <c r="H2201" s="116"/>
    </row>
    <row r="2202" spans="6:8" s="104" customFormat="1" x14ac:dyDescent="0.25">
      <c r="F2202" s="116"/>
      <c r="H2202" s="116"/>
    </row>
    <row r="2203" spans="6:8" s="104" customFormat="1" x14ac:dyDescent="0.25">
      <c r="F2203" s="116"/>
      <c r="H2203" s="116"/>
    </row>
    <row r="2204" spans="6:8" s="104" customFormat="1" x14ac:dyDescent="0.25">
      <c r="F2204" s="116"/>
      <c r="H2204" s="116"/>
    </row>
    <row r="2205" spans="6:8" s="104" customFormat="1" x14ac:dyDescent="0.25">
      <c r="F2205" s="116"/>
      <c r="H2205" s="116"/>
    </row>
    <row r="2206" spans="6:8" s="104" customFormat="1" x14ac:dyDescent="0.25">
      <c r="F2206" s="116"/>
      <c r="H2206" s="116"/>
    </row>
    <row r="2207" spans="6:8" s="104" customFormat="1" x14ac:dyDescent="0.25">
      <c r="F2207" s="116"/>
      <c r="H2207" s="116"/>
    </row>
    <row r="2208" spans="6:8" s="104" customFormat="1" x14ac:dyDescent="0.25">
      <c r="F2208" s="116"/>
      <c r="H2208" s="116"/>
    </row>
    <row r="2209" spans="6:8" s="104" customFormat="1" x14ac:dyDescent="0.25">
      <c r="F2209" s="116"/>
      <c r="H2209" s="116"/>
    </row>
    <row r="2210" spans="6:8" s="104" customFormat="1" x14ac:dyDescent="0.25">
      <c r="F2210" s="116"/>
      <c r="H2210" s="116"/>
    </row>
    <row r="2211" spans="6:8" s="104" customFormat="1" x14ac:dyDescent="0.25">
      <c r="F2211" s="116"/>
      <c r="H2211" s="116"/>
    </row>
    <row r="2212" spans="6:8" s="104" customFormat="1" x14ac:dyDescent="0.25">
      <c r="F2212" s="116"/>
      <c r="H2212" s="116"/>
    </row>
    <row r="2213" spans="6:8" s="104" customFormat="1" x14ac:dyDescent="0.25">
      <c r="F2213" s="116"/>
      <c r="H2213" s="116"/>
    </row>
    <row r="2214" spans="6:8" s="104" customFormat="1" x14ac:dyDescent="0.25">
      <c r="F2214" s="116"/>
      <c r="H2214" s="116"/>
    </row>
    <row r="2215" spans="6:8" s="104" customFormat="1" x14ac:dyDescent="0.25">
      <c r="F2215" s="116"/>
      <c r="H2215" s="116"/>
    </row>
    <row r="2216" spans="6:8" s="104" customFormat="1" x14ac:dyDescent="0.25">
      <c r="F2216" s="116"/>
      <c r="H2216" s="116"/>
    </row>
    <row r="2217" spans="6:8" s="104" customFormat="1" x14ac:dyDescent="0.25">
      <c r="F2217" s="116"/>
      <c r="H2217" s="116"/>
    </row>
    <row r="2218" spans="6:8" s="104" customFormat="1" x14ac:dyDescent="0.25">
      <c r="F2218" s="116"/>
      <c r="H2218" s="116"/>
    </row>
    <row r="2219" spans="6:8" s="104" customFormat="1" x14ac:dyDescent="0.25">
      <c r="F2219" s="116"/>
      <c r="H2219" s="116"/>
    </row>
    <row r="2220" spans="6:8" s="104" customFormat="1" x14ac:dyDescent="0.25">
      <c r="F2220" s="116"/>
      <c r="H2220" s="116"/>
    </row>
    <row r="2221" spans="6:8" s="104" customFormat="1" x14ac:dyDescent="0.25">
      <c r="F2221" s="116"/>
      <c r="H2221" s="116"/>
    </row>
    <row r="2222" spans="6:8" s="104" customFormat="1" x14ac:dyDescent="0.25">
      <c r="F2222" s="116"/>
      <c r="H2222" s="116"/>
    </row>
    <row r="2223" spans="6:8" s="104" customFormat="1" x14ac:dyDescent="0.25">
      <c r="F2223" s="116"/>
      <c r="H2223" s="116"/>
    </row>
    <row r="2224" spans="6:8" s="104" customFormat="1" x14ac:dyDescent="0.25">
      <c r="F2224" s="116"/>
      <c r="H2224" s="116"/>
    </row>
    <row r="2225" spans="6:8" s="104" customFormat="1" x14ac:dyDescent="0.25">
      <c r="F2225" s="116"/>
      <c r="H2225" s="116"/>
    </row>
    <row r="2226" spans="6:8" s="104" customFormat="1" x14ac:dyDescent="0.25">
      <c r="F2226" s="116"/>
      <c r="H2226" s="116"/>
    </row>
    <row r="2227" spans="6:8" s="104" customFormat="1" x14ac:dyDescent="0.25">
      <c r="F2227" s="116"/>
      <c r="H2227" s="116"/>
    </row>
    <row r="2228" spans="6:8" s="104" customFormat="1" x14ac:dyDescent="0.25">
      <c r="F2228" s="116"/>
      <c r="H2228" s="116"/>
    </row>
    <row r="2229" spans="6:8" s="104" customFormat="1" x14ac:dyDescent="0.25">
      <c r="F2229" s="116"/>
      <c r="H2229" s="116"/>
    </row>
    <row r="2230" spans="6:8" s="104" customFormat="1" x14ac:dyDescent="0.25">
      <c r="F2230" s="116"/>
      <c r="H2230" s="116"/>
    </row>
    <row r="2231" spans="6:8" s="104" customFormat="1" x14ac:dyDescent="0.25">
      <c r="F2231" s="116"/>
      <c r="H2231" s="116"/>
    </row>
    <row r="2232" spans="6:8" s="104" customFormat="1" x14ac:dyDescent="0.25">
      <c r="F2232" s="116"/>
      <c r="H2232" s="116"/>
    </row>
    <row r="2233" spans="6:8" s="104" customFormat="1" x14ac:dyDescent="0.25">
      <c r="F2233" s="116"/>
      <c r="H2233" s="116"/>
    </row>
    <row r="2234" spans="6:8" s="104" customFormat="1" x14ac:dyDescent="0.25">
      <c r="F2234" s="116"/>
      <c r="H2234" s="116"/>
    </row>
    <row r="2235" spans="6:8" s="104" customFormat="1" x14ac:dyDescent="0.25">
      <c r="F2235" s="116"/>
      <c r="H2235" s="116"/>
    </row>
    <row r="2236" spans="6:8" s="104" customFormat="1" x14ac:dyDescent="0.25">
      <c r="F2236" s="116"/>
      <c r="H2236" s="116"/>
    </row>
    <row r="2237" spans="6:8" s="104" customFormat="1" x14ac:dyDescent="0.25">
      <c r="F2237" s="116"/>
      <c r="H2237" s="116"/>
    </row>
    <row r="2238" spans="6:8" s="104" customFormat="1" x14ac:dyDescent="0.25">
      <c r="F2238" s="116"/>
      <c r="H2238" s="116"/>
    </row>
    <row r="2239" spans="6:8" s="104" customFormat="1" x14ac:dyDescent="0.25">
      <c r="F2239" s="116"/>
      <c r="H2239" s="116"/>
    </row>
    <row r="2240" spans="6:8" s="104" customFormat="1" x14ac:dyDescent="0.25">
      <c r="F2240" s="116"/>
      <c r="H2240" s="116"/>
    </row>
    <row r="2241" spans="6:8" s="104" customFormat="1" x14ac:dyDescent="0.25">
      <c r="F2241" s="116"/>
      <c r="H2241" s="116"/>
    </row>
    <row r="2242" spans="6:8" s="104" customFormat="1" x14ac:dyDescent="0.25">
      <c r="F2242" s="116"/>
      <c r="H2242" s="116"/>
    </row>
    <row r="2243" spans="6:8" s="104" customFormat="1" x14ac:dyDescent="0.25">
      <c r="F2243" s="116"/>
      <c r="H2243" s="116"/>
    </row>
    <row r="2244" spans="6:8" s="104" customFormat="1" x14ac:dyDescent="0.25">
      <c r="F2244" s="116"/>
      <c r="H2244" s="116"/>
    </row>
    <row r="2245" spans="6:8" s="104" customFormat="1" x14ac:dyDescent="0.25">
      <c r="F2245" s="116"/>
      <c r="H2245" s="116"/>
    </row>
    <row r="2246" spans="6:8" s="104" customFormat="1" x14ac:dyDescent="0.25">
      <c r="F2246" s="116"/>
      <c r="H2246" s="116"/>
    </row>
    <row r="2247" spans="6:8" s="104" customFormat="1" x14ac:dyDescent="0.25">
      <c r="F2247" s="116"/>
      <c r="H2247" s="116"/>
    </row>
    <row r="2248" spans="6:8" s="104" customFormat="1" x14ac:dyDescent="0.25">
      <c r="F2248" s="116"/>
      <c r="H2248" s="116"/>
    </row>
    <row r="2249" spans="6:8" s="104" customFormat="1" x14ac:dyDescent="0.25">
      <c r="F2249" s="116"/>
      <c r="H2249" s="116"/>
    </row>
    <row r="2250" spans="6:8" s="104" customFormat="1" x14ac:dyDescent="0.25">
      <c r="F2250" s="116"/>
      <c r="H2250" s="116"/>
    </row>
    <row r="2251" spans="6:8" s="104" customFormat="1" x14ac:dyDescent="0.25">
      <c r="F2251" s="116"/>
      <c r="H2251" s="116"/>
    </row>
    <row r="2252" spans="6:8" s="104" customFormat="1" x14ac:dyDescent="0.25">
      <c r="F2252" s="116"/>
      <c r="H2252" s="116"/>
    </row>
    <row r="2253" spans="6:8" s="104" customFormat="1" x14ac:dyDescent="0.25">
      <c r="F2253" s="116"/>
      <c r="H2253" s="116"/>
    </row>
    <row r="2254" spans="6:8" s="104" customFormat="1" x14ac:dyDescent="0.25">
      <c r="F2254" s="116"/>
      <c r="H2254" s="116"/>
    </row>
    <row r="2255" spans="6:8" s="104" customFormat="1" x14ac:dyDescent="0.25">
      <c r="F2255" s="116"/>
      <c r="H2255" s="116"/>
    </row>
    <row r="2256" spans="6:8" s="104" customFormat="1" x14ac:dyDescent="0.25">
      <c r="F2256" s="116"/>
      <c r="H2256" s="116"/>
    </row>
    <row r="2257" spans="6:8" s="104" customFormat="1" x14ac:dyDescent="0.25">
      <c r="F2257" s="116"/>
      <c r="H2257" s="116"/>
    </row>
    <row r="2258" spans="6:8" s="104" customFormat="1" x14ac:dyDescent="0.25">
      <c r="F2258" s="116"/>
      <c r="H2258" s="116"/>
    </row>
    <row r="2259" spans="6:8" s="104" customFormat="1" x14ac:dyDescent="0.25">
      <c r="F2259" s="116"/>
      <c r="H2259" s="116"/>
    </row>
    <row r="2260" spans="6:8" s="104" customFormat="1" x14ac:dyDescent="0.25">
      <c r="F2260" s="116"/>
      <c r="H2260" s="116"/>
    </row>
    <row r="2261" spans="6:8" s="104" customFormat="1" x14ac:dyDescent="0.25">
      <c r="F2261" s="116"/>
      <c r="H2261" s="116"/>
    </row>
    <row r="2262" spans="6:8" s="104" customFormat="1" x14ac:dyDescent="0.25">
      <c r="F2262" s="116"/>
      <c r="H2262" s="116"/>
    </row>
    <row r="2263" spans="6:8" s="104" customFormat="1" x14ac:dyDescent="0.25">
      <c r="F2263" s="116"/>
      <c r="H2263" s="116"/>
    </row>
    <row r="2264" spans="6:8" s="104" customFormat="1" x14ac:dyDescent="0.25">
      <c r="F2264" s="116"/>
      <c r="H2264" s="116"/>
    </row>
    <row r="2265" spans="6:8" s="104" customFormat="1" x14ac:dyDescent="0.25">
      <c r="F2265" s="116"/>
      <c r="H2265" s="116"/>
    </row>
    <row r="2266" spans="6:8" s="104" customFormat="1" x14ac:dyDescent="0.25">
      <c r="F2266" s="116"/>
      <c r="H2266" s="116"/>
    </row>
    <row r="2267" spans="6:8" s="104" customFormat="1" x14ac:dyDescent="0.25">
      <c r="F2267" s="116"/>
      <c r="H2267" s="116"/>
    </row>
    <row r="2268" spans="6:8" s="104" customFormat="1" x14ac:dyDescent="0.25">
      <c r="F2268" s="116"/>
      <c r="H2268" s="116"/>
    </row>
    <row r="2269" spans="6:8" s="104" customFormat="1" x14ac:dyDescent="0.25">
      <c r="F2269" s="116"/>
      <c r="H2269" s="116"/>
    </row>
    <row r="2270" spans="6:8" s="104" customFormat="1" x14ac:dyDescent="0.25">
      <c r="F2270" s="116"/>
      <c r="H2270" s="116"/>
    </row>
    <row r="2271" spans="6:8" s="104" customFormat="1" x14ac:dyDescent="0.25">
      <c r="F2271" s="116"/>
      <c r="H2271" s="116"/>
    </row>
    <row r="2272" spans="6:8" s="104" customFormat="1" x14ac:dyDescent="0.25">
      <c r="F2272" s="116"/>
      <c r="H2272" s="116"/>
    </row>
    <row r="2273" spans="6:8" s="104" customFormat="1" x14ac:dyDescent="0.25">
      <c r="F2273" s="116"/>
      <c r="H2273" s="116"/>
    </row>
    <row r="2274" spans="6:8" s="104" customFormat="1" x14ac:dyDescent="0.25">
      <c r="F2274" s="116"/>
      <c r="H2274" s="116"/>
    </row>
    <row r="2275" spans="6:8" s="104" customFormat="1" x14ac:dyDescent="0.25">
      <c r="F2275" s="116"/>
      <c r="H2275" s="116"/>
    </row>
    <row r="2276" spans="6:8" s="104" customFormat="1" x14ac:dyDescent="0.25">
      <c r="F2276" s="116"/>
      <c r="H2276" s="116"/>
    </row>
    <row r="2277" spans="6:8" s="104" customFormat="1" x14ac:dyDescent="0.25">
      <c r="F2277" s="116"/>
      <c r="H2277" s="116"/>
    </row>
    <row r="2278" spans="6:8" s="104" customFormat="1" x14ac:dyDescent="0.25">
      <c r="F2278" s="116"/>
      <c r="H2278" s="116"/>
    </row>
    <row r="2279" spans="6:8" s="104" customFormat="1" x14ac:dyDescent="0.25">
      <c r="F2279" s="116"/>
      <c r="H2279" s="116"/>
    </row>
    <row r="2280" spans="6:8" s="104" customFormat="1" x14ac:dyDescent="0.25">
      <c r="F2280" s="116"/>
      <c r="H2280" s="116"/>
    </row>
    <row r="2281" spans="6:8" s="104" customFormat="1" x14ac:dyDescent="0.25">
      <c r="F2281" s="116"/>
      <c r="H2281" s="116"/>
    </row>
    <row r="2282" spans="6:8" s="104" customFormat="1" x14ac:dyDescent="0.25">
      <c r="F2282" s="116"/>
      <c r="H2282" s="116"/>
    </row>
    <row r="2283" spans="6:8" s="104" customFormat="1" x14ac:dyDescent="0.25">
      <c r="F2283" s="116"/>
      <c r="H2283" s="116"/>
    </row>
    <row r="2284" spans="6:8" s="104" customFormat="1" x14ac:dyDescent="0.25">
      <c r="F2284" s="116"/>
      <c r="H2284" s="116"/>
    </row>
    <row r="2285" spans="6:8" s="104" customFormat="1" x14ac:dyDescent="0.25">
      <c r="F2285" s="116"/>
      <c r="H2285" s="116"/>
    </row>
    <row r="2286" spans="6:8" s="104" customFormat="1" x14ac:dyDescent="0.25">
      <c r="F2286" s="116"/>
      <c r="H2286" s="116"/>
    </row>
    <row r="2287" spans="6:8" s="104" customFormat="1" x14ac:dyDescent="0.25">
      <c r="F2287" s="116"/>
      <c r="H2287" s="116"/>
    </row>
    <row r="2288" spans="6:8" s="104" customFormat="1" x14ac:dyDescent="0.25">
      <c r="F2288" s="116"/>
      <c r="H2288" s="116"/>
    </row>
    <row r="2289" spans="6:8" s="104" customFormat="1" x14ac:dyDescent="0.25">
      <c r="F2289" s="116"/>
      <c r="H2289" s="116"/>
    </row>
    <row r="2290" spans="6:8" s="104" customFormat="1" x14ac:dyDescent="0.25">
      <c r="F2290" s="116"/>
      <c r="H2290" s="116"/>
    </row>
    <row r="2291" spans="6:8" s="104" customFormat="1" x14ac:dyDescent="0.25">
      <c r="F2291" s="116"/>
      <c r="H2291" s="116"/>
    </row>
    <row r="2292" spans="6:8" s="104" customFormat="1" x14ac:dyDescent="0.25">
      <c r="F2292" s="116"/>
      <c r="H2292" s="116"/>
    </row>
    <row r="2293" spans="6:8" s="104" customFormat="1" x14ac:dyDescent="0.25">
      <c r="F2293" s="116"/>
      <c r="H2293" s="116"/>
    </row>
    <row r="2294" spans="6:8" s="104" customFormat="1" x14ac:dyDescent="0.25">
      <c r="F2294" s="116"/>
      <c r="H2294" s="116"/>
    </row>
    <row r="2295" spans="6:8" s="104" customFormat="1" x14ac:dyDescent="0.25">
      <c r="F2295" s="116"/>
      <c r="H2295" s="116"/>
    </row>
    <row r="2296" spans="6:8" s="104" customFormat="1" x14ac:dyDescent="0.25">
      <c r="F2296" s="116"/>
      <c r="H2296" s="116"/>
    </row>
    <row r="2297" spans="6:8" s="104" customFormat="1" x14ac:dyDescent="0.25">
      <c r="F2297" s="116"/>
      <c r="H2297" s="116"/>
    </row>
    <row r="2298" spans="6:8" s="104" customFormat="1" x14ac:dyDescent="0.25">
      <c r="F2298" s="116"/>
      <c r="H2298" s="116"/>
    </row>
    <row r="2299" spans="6:8" s="104" customFormat="1" x14ac:dyDescent="0.25">
      <c r="F2299" s="116"/>
      <c r="H2299" s="116"/>
    </row>
    <row r="2300" spans="6:8" s="104" customFormat="1" x14ac:dyDescent="0.25">
      <c r="F2300" s="116"/>
      <c r="H2300" s="116"/>
    </row>
    <row r="2301" spans="6:8" s="104" customFormat="1" x14ac:dyDescent="0.25">
      <c r="F2301" s="116"/>
      <c r="H2301" s="116"/>
    </row>
    <row r="2302" spans="6:8" s="104" customFormat="1" x14ac:dyDescent="0.25">
      <c r="F2302" s="116"/>
      <c r="H2302" s="116"/>
    </row>
    <row r="2303" spans="6:8" s="104" customFormat="1" x14ac:dyDescent="0.25">
      <c r="F2303" s="116"/>
      <c r="H2303" s="116"/>
    </row>
    <row r="2304" spans="6:8" s="104" customFormat="1" x14ac:dyDescent="0.25">
      <c r="F2304" s="116"/>
      <c r="H2304" s="116"/>
    </row>
    <row r="2305" spans="6:8" s="104" customFormat="1" x14ac:dyDescent="0.25">
      <c r="F2305" s="116"/>
      <c r="H2305" s="116"/>
    </row>
    <row r="2306" spans="6:8" s="104" customFormat="1" x14ac:dyDescent="0.25">
      <c r="F2306" s="116"/>
      <c r="H2306" s="116"/>
    </row>
    <row r="2307" spans="6:8" s="104" customFormat="1" x14ac:dyDescent="0.25">
      <c r="F2307" s="116"/>
      <c r="H2307" s="116"/>
    </row>
    <row r="2308" spans="6:8" s="104" customFormat="1" x14ac:dyDescent="0.25">
      <c r="F2308" s="116"/>
      <c r="H2308" s="116"/>
    </row>
    <row r="2309" spans="6:8" s="104" customFormat="1" x14ac:dyDescent="0.25">
      <c r="F2309" s="116"/>
      <c r="H2309" s="116"/>
    </row>
    <row r="2310" spans="6:8" s="104" customFormat="1" x14ac:dyDescent="0.25">
      <c r="F2310" s="116"/>
      <c r="H2310" s="116"/>
    </row>
    <row r="2311" spans="6:8" s="104" customFormat="1" x14ac:dyDescent="0.25">
      <c r="F2311" s="116"/>
      <c r="H2311" s="116"/>
    </row>
    <row r="2312" spans="6:8" s="104" customFormat="1" x14ac:dyDescent="0.25">
      <c r="F2312" s="116"/>
      <c r="H2312" s="116"/>
    </row>
    <row r="2313" spans="6:8" s="104" customFormat="1" x14ac:dyDescent="0.25">
      <c r="F2313" s="116"/>
      <c r="H2313" s="116"/>
    </row>
    <row r="2314" spans="6:8" s="104" customFormat="1" x14ac:dyDescent="0.25">
      <c r="F2314" s="116"/>
      <c r="H2314" s="116"/>
    </row>
    <row r="2315" spans="6:8" s="104" customFormat="1" x14ac:dyDescent="0.25">
      <c r="F2315" s="116"/>
      <c r="H2315" s="116"/>
    </row>
    <row r="2316" spans="6:8" s="104" customFormat="1" x14ac:dyDescent="0.25">
      <c r="F2316" s="116"/>
      <c r="H2316" s="116"/>
    </row>
    <row r="2317" spans="6:8" s="104" customFormat="1" x14ac:dyDescent="0.25">
      <c r="F2317" s="116"/>
      <c r="H2317" s="116"/>
    </row>
    <row r="2318" spans="6:8" s="104" customFormat="1" x14ac:dyDescent="0.25">
      <c r="F2318" s="116"/>
      <c r="H2318" s="116"/>
    </row>
    <row r="2319" spans="6:8" s="104" customFormat="1" x14ac:dyDescent="0.25">
      <c r="F2319" s="116"/>
      <c r="H2319" s="116"/>
    </row>
    <row r="2320" spans="6:8" s="104" customFormat="1" x14ac:dyDescent="0.25">
      <c r="F2320" s="116"/>
      <c r="H2320" s="116"/>
    </row>
    <row r="2321" spans="6:8" s="104" customFormat="1" x14ac:dyDescent="0.25">
      <c r="F2321" s="116"/>
      <c r="H2321" s="116"/>
    </row>
    <row r="2322" spans="6:8" s="104" customFormat="1" x14ac:dyDescent="0.25">
      <c r="F2322" s="116"/>
      <c r="H2322" s="116"/>
    </row>
    <row r="2323" spans="6:8" s="104" customFormat="1" x14ac:dyDescent="0.25">
      <c r="F2323" s="116"/>
      <c r="H2323" s="116"/>
    </row>
    <row r="2324" spans="6:8" s="104" customFormat="1" x14ac:dyDescent="0.25">
      <c r="F2324" s="116"/>
      <c r="H2324" s="116"/>
    </row>
    <row r="2325" spans="6:8" s="104" customFormat="1" x14ac:dyDescent="0.25">
      <c r="F2325" s="116"/>
      <c r="H2325" s="116"/>
    </row>
    <row r="2326" spans="6:8" s="104" customFormat="1" x14ac:dyDescent="0.25">
      <c r="F2326" s="116"/>
      <c r="H2326" s="116"/>
    </row>
    <row r="2327" spans="6:8" s="104" customFormat="1" x14ac:dyDescent="0.25">
      <c r="F2327" s="116"/>
      <c r="H2327" s="116"/>
    </row>
    <row r="2328" spans="6:8" s="104" customFormat="1" x14ac:dyDescent="0.25">
      <c r="F2328" s="116"/>
      <c r="H2328" s="116"/>
    </row>
    <row r="2329" spans="6:8" s="104" customFormat="1" x14ac:dyDescent="0.25">
      <c r="F2329" s="116"/>
      <c r="H2329" s="116"/>
    </row>
    <row r="2330" spans="6:8" s="104" customFormat="1" x14ac:dyDescent="0.25">
      <c r="F2330" s="116"/>
      <c r="H2330" s="116"/>
    </row>
    <row r="2331" spans="6:8" s="104" customFormat="1" x14ac:dyDescent="0.25">
      <c r="F2331" s="116"/>
      <c r="H2331" s="116"/>
    </row>
    <row r="2332" spans="6:8" s="104" customFormat="1" x14ac:dyDescent="0.25">
      <c r="F2332" s="116"/>
      <c r="H2332" s="116"/>
    </row>
    <row r="2333" spans="6:8" s="104" customFormat="1" x14ac:dyDescent="0.25">
      <c r="F2333" s="116"/>
      <c r="H2333" s="116"/>
    </row>
    <row r="2334" spans="6:8" s="104" customFormat="1" x14ac:dyDescent="0.25">
      <c r="F2334" s="116"/>
      <c r="H2334" s="116"/>
    </row>
    <row r="2335" spans="6:8" s="104" customFormat="1" x14ac:dyDescent="0.25">
      <c r="F2335" s="116"/>
      <c r="H2335" s="116"/>
    </row>
    <row r="2336" spans="6:8" s="104" customFormat="1" x14ac:dyDescent="0.25">
      <c r="F2336" s="116"/>
      <c r="H2336" s="116"/>
    </row>
    <row r="2337" spans="6:8" s="104" customFormat="1" x14ac:dyDescent="0.25">
      <c r="F2337" s="116"/>
      <c r="H2337" s="116"/>
    </row>
    <row r="2338" spans="6:8" s="104" customFormat="1" x14ac:dyDescent="0.25">
      <c r="F2338" s="116"/>
      <c r="H2338" s="116"/>
    </row>
    <row r="2339" spans="6:8" s="104" customFormat="1" x14ac:dyDescent="0.25">
      <c r="F2339" s="116"/>
      <c r="H2339" s="116"/>
    </row>
    <row r="2340" spans="6:8" s="104" customFormat="1" x14ac:dyDescent="0.25">
      <c r="F2340" s="116"/>
      <c r="H2340" s="116"/>
    </row>
    <row r="2341" spans="6:8" s="104" customFormat="1" x14ac:dyDescent="0.25">
      <c r="F2341" s="116"/>
      <c r="H2341" s="116"/>
    </row>
    <row r="2342" spans="6:8" s="104" customFormat="1" x14ac:dyDescent="0.25">
      <c r="F2342" s="116"/>
      <c r="H2342" s="116"/>
    </row>
    <row r="2343" spans="6:8" s="104" customFormat="1" x14ac:dyDescent="0.25">
      <c r="F2343" s="116"/>
      <c r="H2343" s="116"/>
    </row>
    <row r="2344" spans="6:8" s="104" customFormat="1" x14ac:dyDescent="0.25">
      <c r="F2344" s="116"/>
      <c r="H2344" s="116"/>
    </row>
    <row r="2345" spans="6:8" s="104" customFormat="1" x14ac:dyDescent="0.25">
      <c r="F2345" s="116"/>
      <c r="H2345" s="116"/>
    </row>
    <row r="2346" spans="6:8" s="104" customFormat="1" x14ac:dyDescent="0.25">
      <c r="F2346" s="116"/>
      <c r="H2346" s="116"/>
    </row>
    <row r="2347" spans="6:8" s="104" customFormat="1" x14ac:dyDescent="0.25">
      <c r="F2347" s="116"/>
      <c r="H2347" s="116"/>
    </row>
    <row r="2348" spans="6:8" s="104" customFormat="1" x14ac:dyDescent="0.25">
      <c r="F2348" s="116"/>
      <c r="H2348" s="116"/>
    </row>
    <row r="2349" spans="6:8" s="104" customFormat="1" x14ac:dyDescent="0.25">
      <c r="F2349" s="116"/>
      <c r="H2349" s="116"/>
    </row>
    <row r="2350" spans="6:8" s="104" customFormat="1" x14ac:dyDescent="0.25">
      <c r="F2350" s="116"/>
      <c r="H2350" s="116"/>
    </row>
    <row r="2351" spans="6:8" s="104" customFormat="1" x14ac:dyDescent="0.25">
      <c r="F2351" s="116"/>
      <c r="H2351" s="116"/>
    </row>
    <row r="2352" spans="6:8" s="104" customFormat="1" x14ac:dyDescent="0.25">
      <c r="F2352" s="116"/>
      <c r="H2352" s="116"/>
    </row>
    <row r="2353" spans="6:8" s="104" customFormat="1" x14ac:dyDescent="0.25">
      <c r="F2353" s="116"/>
      <c r="H2353" s="116"/>
    </row>
    <row r="2354" spans="6:8" s="104" customFormat="1" x14ac:dyDescent="0.25">
      <c r="F2354" s="116"/>
      <c r="H2354" s="116"/>
    </row>
    <row r="2355" spans="6:8" s="104" customFormat="1" x14ac:dyDescent="0.25">
      <c r="F2355" s="116"/>
      <c r="H2355" s="116"/>
    </row>
    <row r="2356" spans="6:8" s="104" customFormat="1" x14ac:dyDescent="0.25">
      <c r="F2356" s="116"/>
      <c r="H2356" s="116"/>
    </row>
    <row r="2357" spans="6:8" s="104" customFormat="1" x14ac:dyDescent="0.25">
      <c r="F2357" s="116"/>
      <c r="H2357" s="116"/>
    </row>
    <row r="2358" spans="6:8" s="104" customFormat="1" x14ac:dyDescent="0.25">
      <c r="F2358" s="116"/>
      <c r="H2358" s="116"/>
    </row>
    <row r="2359" spans="6:8" s="104" customFormat="1" x14ac:dyDescent="0.25">
      <c r="F2359" s="116"/>
      <c r="H2359" s="116"/>
    </row>
    <row r="2360" spans="6:8" s="104" customFormat="1" x14ac:dyDescent="0.25">
      <c r="F2360" s="116"/>
      <c r="H2360" s="116"/>
    </row>
    <row r="2361" spans="6:8" s="104" customFormat="1" x14ac:dyDescent="0.25">
      <c r="F2361" s="116"/>
      <c r="H2361" s="116"/>
    </row>
    <row r="2362" spans="6:8" s="104" customFormat="1" x14ac:dyDescent="0.25">
      <c r="F2362" s="116"/>
      <c r="H2362" s="116"/>
    </row>
    <row r="2363" spans="6:8" s="104" customFormat="1" x14ac:dyDescent="0.25">
      <c r="F2363" s="116"/>
      <c r="H2363" s="116"/>
    </row>
    <row r="2364" spans="6:8" s="104" customFormat="1" x14ac:dyDescent="0.25">
      <c r="F2364" s="116"/>
      <c r="H2364" s="116"/>
    </row>
    <row r="2365" spans="6:8" s="104" customFormat="1" x14ac:dyDescent="0.25">
      <c r="F2365" s="116"/>
      <c r="H2365" s="116"/>
    </row>
    <row r="2366" spans="6:8" s="104" customFormat="1" x14ac:dyDescent="0.25">
      <c r="F2366" s="116"/>
      <c r="H2366" s="116"/>
    </row>
    <row r="2367" spans="6:8" s="104" customFormat="1" x14ac:dyDescent="0.25">
      <c r="F2367" s="116"/>
      <c r="H2367" s="116"/>
    </row>
    <row r="2368" spans="6:8" s="104" customFormat="1" x14ac:dyDescent="0.25">
      <c r="F2368" s="116"/>
      <c r="H2368" s="116"/>
    </row>
    <row r="2369" spans="6:8" s="104" customFormat="1" x14ac:dyDescent="0.25">
      <c r="F2369" s="116"/>
      <c r="H2369" s="116"/>
    </row>
    <row r="2370" spans="6:8" s="104" customFormat="1" x14ac:dyDescent="0.25">
      <c r="F2370" s="116"/>
      <c r="H2370" s="116"/>
    </row>
    <row r="2371" spans="6:8" s="104" customFormat="1" x14ac:dyDescent="0.25">
      <c r="F2371" s="116"/>
      <c r="H2371" s="116"/>
    </row>
    <row r="2372" spans="6:8" s="104" customFormat="1" x14ac:dyDescent="0.25">
      <c r="F2372" s="116"/>
      <c r="H2372" s="116"/>
    </row>
    <row r="2373" spans="6:8" s="104" customFormat="1" x14ac:dyDescent="0.25">
      <c r="F2373" s="116"/>
      <c r="H2373" s="116"/>
    </row>
    <row r="2374" spans="6:8" s="104" customFormat="1" x14ac:dyDescent="0.25">
      <c r="F2374" s="116"/>
      <c r="H2374" s="116"/>
    </row>
    <row r="2375" spans="6:8" s="104" customFormat="1" x14ac:dyDescent="0.25">
      <c r="F2375" s="116"/>
      <c r="H2375" s="116"/>
    </row>
    <row r="2376" spans="6:8" s="104" customFormat="1" x14ac:dyDescent="0.25">
      <c r="F2376" s="116"/>
      <c r="H2376" s="116"/>
    </row>
    <row r="2377" spans="6:8" s="104" customFormat="1" x14ac:dyDescent="0.25">
      <c r="F2377" s="116"/>
      <c r="H2377" s="116"/>
    </row>
    <row r="2378" spans="6:8" s="104" customFormat="1" x14ac:dyDescent="0.25">
      <c r="F2378" s="116"/>
      <c r="H2378" s="116"/>
    </row>
    <row r="2379" spans="6:8" s="104" customFormat="1" x14ac:dyDescent="0.25">
      <c r="F2379" s="116"/>
      <c r="H2379" s="116"/>
    </row>
    <row r="2380" spans="6:8" s="104" customFormat="1" x14ac:dyDescent="0.25">
      <c r="F2380" s="116"/>
      <c r="H2380" s="116"/>
    </row>
    <row r="2381" spans="6:8" s="104" customFormat="1" x14ac:dyDescent="0.25">
      <c r="F2381" s="116"/>
      <c r="H2381" s="116"/>
    </row>
    <row r="2382" spans="6:8" s="104" customFormat="1" x14ac:dyDescent="0.25">
      <c r="F2382" s="116"/>
      <c r="H2382" s="116"/>
    </row>
    <row r="2383" spans="6:8" s="104" customFormat="1" x14ac:dyDescent="0.25">
      <c r="F2383" s="116"/>
      <c r="H2383" s="116"/>
    </row>
    <row r="2384" spans="6:8" s="104" customFormat="1" x14ac:dyDescent="0.25">
      <c r="F2384" s="116"/>
      <c r="H2384" s="116"/>
    </row>
    <row r="2385" spans="6:8" s="104" customFormat="1" x14ac:dyDescent="0.25">
      <c r="F2385" s="116"/>
      <c r="H2385" s="116"/>
    </row>
    <row r="2386" spans="6:8" s="104" customFormat="1" x14ac:dyDescent="0.25">
      <c r="F2386" s="116"/>
      <c r="H2386" s="116"/>
    </row>
    <row r="2387" spans="6:8" s="104" customFormat="1" x14ac:dyDescent="0.25">
      <c r="F2387" s="116"/>
      <c r="H2387" s="116"/>
    </row>
    <row r="2388" spans="6:8" s="104" customFormat="1" x14ac:dyDescent="0.25">
      <c r="F2388" s="116"/>
      <c r="H2388" s="116"/>
    </row>
    <row r="2389" spans="6:8" s="104" customFormat="1" x14ac:dyDescent="0.25">
      <c r="F2389" s="116"/>
      <c r="H2389" s="116"/>
    </row>
    <row r="2390" spans="6:8" s="104" customFormat="1" x14ac:dyDescent="0.25">
      <c r="F2390" s="116"/>
      <c r="H2390" s="116"/>
    </row>
    <row r="2391" spans="6:8" s="104" customFormat="1" x14ac:dyDescent="0.25">
      <c r="F2391" s="116"/>
      <c r="H2391" s="116"/>
    </row>
    <row r="2392" spans="6:8" s="104" customFormat="1" x14ac:dyDescent="0.25">
      <c r="F2392" s="116"/>
      <c r="H2392" s="116"/>
    </row>
    <row r="2393" spans="6:8" s="104" customFormat="1" x14ac:dyDescent="0.25">
      <c r="F2393" s="116"/>
      <c r="H2393" s="116"/>
    </row>
    <row r="2394" spans="6:8" s="104" customFormat="1" x14ac:dyDescent="0.25">
      <c r="F2394" s="116"/>
      <c r="H2394" s="116"/>
    </row>
    <row r="2395" spans="6:8" s="104" customFormat="1" x14ac:dyDescent="0.25">
      <c r="F2395" s="116"/>
      <c r="H2395" s="116"/>
    </row>
    <row r="2396" spans="6:8" s="104" customFormat="1" x14ac:dyDescent="0.25">
      <c r="F2396" s="116"/>
      <c r="H2396" s="116"/>
    </row>
    <row r="2397" spans="6:8" s="104" customFormat="1" x14ac:dyDescent="0.25">
      <c r="F2397" s="116"/>
      <c r="H2397" s="116"/>
    </row>
    <row r="2398" spans="6:8" s="104" customFormat="1" x14ac:dyDescent="0.25">
      <c r="F2398" s="116"/>
      <c r="H2398" s="116"/>
    </row>
    <row r="2399" spans="6:8" s="104" customFormat="1" x14ac:dyDescent="0.25">
      <c r="F2399" s="116"/>
      <c r="H2399" s="116"/>
    </row>
    <row r="2400" spans="6:8" s="104" customFormat="1" x14ac:dyDescent="0.25">
      <c r="F2400" s="116"/>
      <c r="H2400" s="116"/>
    </row>
    <row r="2401" spans="6:8" s="104" customFormat="1" x14ac:dyDescent="0.25">
      <c r="F2401" s="116"/>
      <c r="H2401" s="116"/>
    </row>
    <row r="2402" spans="6:8" s="104" customFormat="1" x14ac:dyDescent="0.25">
      <c r="F2402" s="116"/>
      <c r="H2402" s="116"/>
    </row>
    <row r="2403" spans="6:8" s="104" customFormat="1" x14ac:dyDescent="0.25">
      <c r="F2403" s="116"/>
      <c r="H2403" s="116"/>
    </row>
    <row r="2404" spans="6:8" s="104" customFormat="1" x14ac:dyDescent="0.25">
      <c r="F2404" s="116"/>
      <c r="H2404" s="116"/>
    </row>
    <row r="2405" spans="6:8" s="104" customFormat="1" x14ac:dyDescent="0.25">
      <c r="F2405" s="116"/>
      <c r="H2405" s="116"/>
    </row>
    <row r="2406" spans="6:8" s="104" customFormat="1" x14ac:dyDescent="0.25">
      <c r="F2406" s="116"/>
      <c r="H2406" s="116"/>
    </row>
    <row r="2407" spans="6:8" s="104" customFormat="1" x14ac:dyDescent="0.25">
      <c r="F2407" s="116"/>
      <c r="H2407" s="116"/>
    </row>
    <row r="2408" spans="6:8" s="104" customFormat="1" x14ac:dyDescent="0.25">
      <c r="F2408" s="116"/>
      <c r="H2408" s="116"/>
    </row>
    <row r="2409" spans="6:8" s="104" customFormat="1" x14ac:dyDescent="0.25">
      <c r="F2409" s="116"/>
      <c r="H2409" s="116"/>
    </row>
    <row r="2410" spans="6:8" s="104" customFormat="1" x14ac:dyDescent="0.25">
      <c r="F2410" s="116"/>
      <c r="H2410" s="116"/>
    </row>
    <row r="2411" spans="6:8" s="104" customFormat="1" x14ac:dyDescent="0.25">
      <c r="F2411" s="116"/>
      <c r="H2411" s="116"/>
    </row>
    <row r="2412" spans="6:8" s="104" customFormat="1" x14ac:dyDescent="0.25">
      <c r="F2412" s="116"/>
      <c r="H2412" s="116"/>
    </row>
    <row r="2413" spans="6:8" s="104" customFormat="1" x14ac:dyDescent="0.25">
      <c r="F2413" s="116"/>
      <c r="H2413" s="116"/>
    </row>
    <row r="2414" spans="6:8" s="104" customFormat="1" x14ac:dyDescent="0.25">
      <c r="F2414" s="116"/>
      <c r="H2414" s="116"/>
    </row>
    <row r="2415" spans="6:8" s="104" customFormat="1" x14ac:dyDescent="0.25">
      <c r="F2415" s="116"/>
      <c r="H2415" s="116"/>
    </row>
    <row r="2416" spans="6:8" s="104" customFormat="1" x14ac:dyDescent="0.25">
      <c r="F2416" s="116"/>
      <c r="H2416" s="116"/>
    </row>
    <row r="2417" spans="6:8" s="104" customFormat="1" x14ac:dyDescent="0.25">
      <c r="F2417" s="116"/>
      <c r="H2417" s="116"/>
    </row>
    <row r="2418" spans="6:8" s="104" customFormat="1" x14ac:dyDescent="0.25">
      <c r="F2418" s="116"/>
      <c r="H2418" s="116"/>
    </row>
    <row r="2419" spans="6:8" s="104" customFormat="1" x14ac:dyDescent="0.25">
      <c r="F2419" s="116"/>
      <c r="H2419" s="116"/>
    </row>
    <row r="2420" spans="6:8" s="104" customFormat="1" x14ac:dyDescent="0.25">
      <c r="F2420" s="116"/>
      <c r="H2420" s="116"/>
    </row>
    <row r="2421" spans="6:8" s="104" customFormat="1" x14ac:dyDescent="0.25">
      <c r="F2421" s="116"/>
      <c r="H2421" s="116"/>
    </row>
    <row r="2422" spans="6:8" s="104" customFormat="1" x14ac:dyDescent="0.25">
      <c r="F2422" s="116"/>
      <c r="H2422" s="116"/>
    </row>
    <row r="2423" spans="6:8" s="104" customFormat="1" x14ac:dyDescent="0.25">
      <c r="F2423" s="116"/>
      <c r="H2423" s="116"/>
    </row>
    <row r="2424" spans="6:8" s="104" customFormat="1" x14ac:dyDescent="0.25">
      <c r="F2424" s="116"/>
      <c r="H2424" s="116"/>
    </row>
    <row r="2425" spans="6:8" s="104" customFormat="1" x14ac:dyDescent="0.25">
      <c r="F2425" s="116"/>
      <c r="H2425" s="116"/>
    </row>
    <row r="2426" spans="6:8" s="104" customFormat="1" x14ac:dyDescent="0.25">
      <c r="F2426" s="116"/>
      <c r="H2426" s="116"/>
    </row>
    <row r="2427" spans="6:8" s="104" customFormat="1" x14ac:dyDescent="0.25">
      <c r="F2427" s="116"/>
      <c r="H2427" s="116"/>
    </row>
    <row r="2428" spans="6:8" s="104" customFormat="1" x14ac:dyDescent="0.25">
      <c r="F2428" s="116"/>
      <c r="H2428" s="116"/>
    </row>
    <row r="2429" spans="6:8" s="104" customFormat="1" x14ac:dyDescent="0.25">
      <c r="F2429" s="116"/>
      <c r="H2429" s="116"/>
    </row>
    <row r="2430" spans="6:8" s="104" customFormat="1" x14ac:dyDescent="0.25">
      <c r="F2430" s="116"/>
      <c r="H2430" s="116"/>
    </row>
    <row r="2431" spans="6:8" s="104" customFormat="1" x14ac:dyDescent="0.25">
      <c r="F2431" s="116"/>
      <c r="H2431" s="116"/>
    </row>
    <row r="2432" spans="6:8" s="104" customFormat="1" x14ac:dyDescent="0.25">
      <c r="F2432" s="116"/>
      <c r="H2432" s="116"/>
    </row>
    <row r="2433" spans="6:8" s="104" customFormat="1" x14ac:dyDescent="0.25">
      <c r="F2433" s="116"/>
      <c r="H2433" s="116"/>
    </row>
    <row r="2434" spans="6:8" s="104" customFormat="1" x14ac:dyDescent="0.25">
      <c r="F2434" s="116"/>
      <c r="H2434" s="116"/>
    </row>
    <row r="2435" spans="6:8" s="104" customFormat="1" x14ac:dyDescent="0.25">
      <c r="F2435" s="116"/>
      <c r="H2435" s="116"/>
    </row>
    <row r="2436" spans="6:8" s="104" customFormat="1" x14ac:dyDescent="0.25">
      <c r="F2436" s="116"/>
      <c r="H2436" s="116"/>
    </row>
    <row r="2437" spans="6:8" s="104" customFormat="1" x14ac:dyDescent="0.25">
      <c r="F2437" s="116"/>
      <c r="H2437" s="116"/>
    </row>
    <row r="2438" spans="6:8" s="104" customFormat="1" x14ac:dyDescent="0.25">
      <c r="F2438" s="116"/>
      <c r="H2438" s="116"/>
    </row>
    <row r="2439" spans="6:8" s="104" customFormat="1" x14ac:dyDescent="0.25">
      <c r="F2439" s="116"/>
      <c r="H2439" s="116"/>
    </row>
    <row r="2440" spans="6:8" s="104" customFormat="1" x14ac:dyDescent="0.25">
      <c r="F2440" s="116"/>
      <c r="H2440" s="116"/>
    </row>
    <row r="2441" spans="6:8" s="104" customFormat="1" x14ac:dyDescent="0.25">
      <c r="F2441" s="116"/>
      <c r="H2441" s="116"/>
    </row>
    <row r="2442" spans="6:8" s="104" customFormat="1" x14ac:dyDescent="0.25">
      <c r="F2442" s="116"/>
      <c r="H2442" s="116"/>
    </row>
    <row r="2443" spans="6:8" s="104" customFormat="1" x14ac:dyDescent="0.25">
      <c r="F2443" s="116"/>
      <c r="H2443" s="116"/>
    </row>
    <row r="2444" spans="6:8" s="104" customFormat="1" x14ac:dyDescent="0.25">
      <c r="F2444" s="116"/>
      <c r="H2444" s="116"/>
    </row>
    <row r="2445" spans="6:8" s="104" customFormat="1" x14ac:dyDescent="0.25">
      <c r="F2445" s="116"/>
      <c r="H2445" s="116"/>
    </row>
    <row r="2446" spans="6:8" s="104" customFormat="1" x14ac:dyDescent="0.25">
      <c r="F2446" s="116"/>
      <c r="H2446" s="116"/>
    </row>
    <row r="2447" spans="6:8" s="104" customFormat="1" x14ac:dyDescent="0.25">
      <c r="F2447" s="116"/>
      <c r="H2447" s="116"/>
    </row>
    <row r="2448" spans="6:8" s="104" customFormat="1" x14ac:dyDescent="0.25">
      <c r="F2448" s="116"/>
      <c r="H2448" s="116"/>
    </row>
    <row r="2449" spans="6:8" s="104" customFormat="1" x14ac:dyDescent="0.25">
      <c r="F2449" s="116"/>
      <c r="H2449" s="116"/>
    </row>
    <row r="2450" spans="6:8" s="104" customFormat="1" x14ac:dyDescent="0.25">
      <c r="F2450" s="116"/>
      <c r="H2450" s="116"/>
    </row>
    <row r="2451" spans="6:8" s="104" customFormat="1" x14ac:dyDescent="0.25">
      <c r="F2451" s="116"/>
      <c r="H2451" s="116"/>
    </row>
    <row r="2452" spans="6:8" s="104" customFormat="1" x14ac:dyDescent="0.25">
      <c r="F2452" s="116"/>
      <c r="H2452" s="116"/>
    </row>
    <row r="2453" spans="6:8" s="104" customFormat="1" x14ac:dyDescent="0.25">
      <c r="F2453" s="116"/>
      <c r="H2453" s="116"/>
    </row>
    <row r="2454" spans="6:8" s="104" customFormat="1" x14ac:dyDescent="0.25">
      <c r="F2454" s="116"/>
      <c r="H2454" s="116"/>
    </row>
    <row r="2455" spans="6:8" s="104" customFormat="1" x14ac:dyDescent="0.25">
      <c r="F2455" s="116"/>
      <c r="H2455" s="116"/>
    </row>
    <row r="2456" spans="6:8" s="104" customFormat="1" x14ac:dyDescent="0.25">
      <c r="F2456" s="116"/>
      <c r="H2456" s="116"/>
    </row>
    <row r="2457" spans="6:8" s="104" customFormat="1" x14ac:dyDescent="0.25">
      <c r="F2457" s="116"/>
      <c r="H2457" s="116"/>
    </row>
    <row r="2458" spans="6:8" s="104" customFormat="1" x14ac:dyDescent="0.25">
      <c r="F2458" s="116"/>
      <c r="H2458" s="116"/>
    </row>
    <row r="2459" spans="6:8" s="104" customFormat="1" x14ac:dyDescent="0.25">
      <c r="F2459" s="116"/>
      <c r="H2459" s="116"/>
    </row>
    <row r="2460" spans="6:8" s="104" customFormat="1" x14ac:dyDescent="0.25">
      <c r="F2460" s="116"/>
      <c r="H2460" s="116"/>
    </row>
    <row r="2461" spans="6:8" s="104" customFormat="1" x14ac:dyDescent="0.25">
      <c r="F2461" s="116"/>
      <c r="H2461" s="116"/>
    </row>
    <row r="2462" spans="6:8" s="104" customFormat="1" x14ac:dyDescent="0.25">
      <c r="F2462" s="116"/>
      <c r="H2462" s="116"/>
    </row>
    <row r="2463" spans="6:8" s="104" customFormat="1" x14ac:dyDescent="0.25">
      <c r="F2463" s="116"/>
      <c r="H2463" s="116"/>
    </row>
    <row r="2464" spans="6:8" s="104" customFormat="1" x14ac:dyDescent="0.25">
      <c r="F2464" s="116"/>
      <c r="H2464" s="116"/>
    </row>
    <row r="2465" spans="6:8" s="104" customFormat="1" x14ac:dyDescent="0.25">
      <c r="F2465" s="116"/>
      <c r="H2465" s="116"/>
    </row>
    <row r="2466" spans="6:8" s="104" customFormat="1" x14ac:dyDescent="0.25">
      <c r="F2466" s="116"/>
      <c r="H2466" s="116"/>
    </row>
    <row r="2467" spans="6:8" s="104" customFormat="1" x14ac:dyDescent="0.25">
      <c r="F2467" s="116"/>
      <c r="H2467" s="116"/>
    </row>
    <row r="2468" spans="6:8" s="104" customFormat="1" x14ac:dyDescent="0.25">
      <c r="F2468" s="116"/>
      <c r="H2468" s="116"/>
    </row>
    <row r="2469" spans="6:8" s="104" customFormat="1" x14ac:dyDescent="0.25">
      <c r="F2469" s="116"/>
      <c r="H2469" s="116"/>
    </row>
    <row r="2470" spans="6:8" s="104" customFormat="1" x14ac:dyDescent="0.25">
      <c r="F2470" s="116"/>
      <c r="H2470" s="116"/>
    </row>
    <row r="2471" spans="6:8" s="104" customFormat="1" x14ac:dyDescent="0.25">
      <c r="F2471" s="116"/>
      <c r="H2471" s="116"/>
    </row>
    <row r="2472" spans="6:8" s="104" customFormat="1" x14ac:dyDescent="0.25">
      <c r="F2472" s="116"/>
      <c r="H2472" s="116"/>
    </row>
    <row r="2473" spans="6:8" s="104" customFormat="1" x14ac:dyDescent="0.25">
      <c r="F2473" s="116"/>
      <c r="H2473" s="116"/>
    </row>
    <row r="2474" spans="6:8" s="104" customFormat="1" x14ac:dyDescent="0.25">
      <c r="F2474" s="116"/>
      <c r="H2474" s="116"/>
    </row>
    <row r="2475" spans="6:8" s="104" customFormat="1" x14ac:dyDescent="0.25">
      <c r="F2475" s="116"/>
      <c r="H2475" s="116"/>
    </row>
    <row r="2476" spans="6:8" s="104" customFormat="1" x14ac:dyDescent="0.25">
      <c r="F2476" s="116"/>
      <c r="H2476" s="116"/>
    </row>
    <row r="2477" spans="6:8" s="104" customFormat="1" x14ac:dyDescent="0.25">
      <c r="F2477" s="116"/>
      <c r="H2477" s="116"/>
    </row>
    <row r="2478" spans="6:8" s="104" customFormat="1" x14ac:dyDescent="0.25">
      <c r="F2478" s="116"/>
      <c r="H2478" s="116"/>
    </row>
    <row r="2479" spans="6:8" s="104" customFormat="1" x14ac:dyDescent="0.25">
      <c r="F2479" s="116"/>
      <c r="H2479" s="116"/>
    </row>
    <row r="2480" spans="6:8" s="104" customFormat="1" x14ac:dyDescent="0.25">
      <c r="F2480" s="116"/>
      <c r="H2480" s="116"/>
    </row>
    <row r="2481" spans="6:8" s="104" customFormat="1" x14ac:dyDescent="0.25">
      <c r="F2481" s="116"/>
      <c r="H2481" s="116"/>
    </row>
    <row r="2482" spans="6:8" s="104" customFormat="1" x14ac:dyDescent="0.25">
      <c r="F2482" s="116"/>
      <c r="H2482" s="116"/>
    </row>
    <row r="2483" spans="6:8" s="104" customFormat="1" x14ac:dyDescent="0.25">
      <c r="F2483" s="116"/>
      <c r="H2483" s="116"/>
    </row>
    <row r="2484" spans="6:8" s="104" customFormat="1" x14ac:dyDescent="0.25">
      <c r="F2484" s="116"/>
      <c r="H2484" s="116"/>
    </row>
    <row r="2485" spans="6:8" s="104" customFormat="1" x14ac:dyDescent="0.25">
      <c r="F2485" s="116"/>
      <c r="H2485" s="116"/>
    </row>
    <row r="2486" spans="6:8" s="104" customFormat="1" x14ac:dyDescent="0.25">
      <c r="F2486" s="116"/>
      <c r="H2486" s="116"/>
    </row>
    <row r="2487" spans="6:8" s="104" customFormat="1" x14ac:dyDescent="0.25">
      <c r="F2487" s="116"/>
      <c r="H2487" s="116"/>
    </row>
    <row r="2488" spans="6:8" s="104" customFormat="1" x14ac:dyDescent="0.25">
      <c r="F2488" s="116"/>
      <c r="H2488" s="116"/>
    </row>
    <row r="2489" spans="6:8" s="104" customFormat="1" x14ac:dyDescent="0.25">
      <c r="F2489" s="116"/>
      <c r="H2489" s="116"/>
    </row>
    <row r="2490" spans="6:8" s="104" customFormat="1" x14ac:dyDescent="0.25">
      <c r="F2490" s="116"/>
      <c r="H2490" s="116"/>
    </row>
    <row r="2491" spans="6:8" s="104" customFormat="1" x14ac:dyDescent="0.25">
      <c r="F2491" s="116"/>
      <c r="H2491" s="116"/>
    </row>
    <row r="2492" spans="6:8" s="104" customFormat="1" x14ac:dyDescent="0.25">
      <c r="F2492" s="116"/>
      <c r="H2492" s="116"/>
    </row>
    <row r="2493" spans="6:8" s="104" customFormat="1" x14ac:dyDescent="0.25">
      <c r="F2493" s="116"/>
      <c r="H2493" s="116"/>
    </row>
    <row r="2494" spans="6:8" s="104" customFormat="1" x14ac:dyDescent="0.25">
      <c r="F2494" s="116"/>
      <c r="H2494" s="116"/>
    </row>
    <row r="2495" spans="6:8" s="104" customFormat="1" x14ac:dyDescent="0.25">
      <c r="F2495" s="116"/>
      <c r="H2495" s="116"/>
    </row>
    <row r="2496" spans="6:8" s="104" customFormat="1" x14ac:dyDescent="0.25">
      <c r="F2496" s="116"/>
      <c r="H2496" s="116"/>
    </row>
    <row r="2497" spans="6:8" s="104" customFormat="1" x14ac:dyDescent="0.25">
      <c r="F2497" s="116"/>
      <c r="H2497" s="116"/>
    </row>
    <row r="2498" spans="6:8" s="104" customFormat="1" x14ac:dyDescent="0.25">
      <c r="F2498" s="116"/>
      <c r="H2498" s="116"/>
    </row>
    <row r="2499" spans="6:8" s="104" customFormat="1" x14ac:dyDescent="0.25">
      <c r="F2499" s="116"/>
      <c r="H2499" s="116"/>
    </row>
    <row r="2500" spans="6:8" s="104" customFormat="1" x14ac:dyDescent="0.25">
      <c r="F2500" s="116"/>
      <c r="H2500" s="116"/>
    </row>
    <row r="2501" spans="6:8" s="104" customFormat="1" x14ac:dyDescent="0.25">
      <c r="F2501" s="116"/>
      <c r="H2501" s="116"/>
    </row>
    <row r="2502" spans="6:8" s="104" customFormat="1" x14ac:dyDescent="0.25">
      <c r="F2502" s="116"/>
      <c r="H2502" s="116"/>
    </row>
    <row r="2503" spans="6:8" s="104" customFormat="1" x14ac:dyDescent="0.25">
      <c r="F2503" s="116"/>
      <c r="H2503" s="116"/>
    </row>
    <row r="2504" spans="6:8" s="104" customFormat="1" x14ac:dyDescent="0.25">
      <c r="F2504" s="116"/>
      <c r="H2504" s="116"/>
    </row>
    <row r="2505" spans="6:8" s="104" customFormat="1" x14ac:dyDescent="0.25">
      <c r="F2505" s="116"/>
      <c r="H2505" s="116"/>
    </row>
    <row r="2506" spans="6:8" s="104" customFormat="1" x14ac:dyDescent="0.25">
      <c r="F2506" s="116"/>
      <c r="H2506" s="116"/>
    </row>
    <row r="2507" spans="6:8" s="104" customFormat="1" x14ac:dyDescent="0.25">
      <c r="F2507" s="116"/>
      <c r="H2507" s="116"/>
    </row>
    <row r="2508" spans="6:8" s="104" customFormat="1" x14ac:dyDescent="0.25">
      <c r="F2508" s="116"/>
      <c r="H2508" s="116"/>
    </row>
    <row r="2509" spans="6:8" s="104" customFormat="1" x14ac:dyDescent="0.25">
      <c r="F2509" s="116"/>
      <c r="H2509" s="116"/>
    </row>
    <row r="2510" spans="6:8" s="104" customFormat="1" x14ac:dyDescent="0.25">
      <c r="F2510" s="116"/>
      <c r="H2510" s="116"/>
    </row>
    <row r="2511" spans="6:8" s="104" customFormat="1" x14ac:dyDescent="0.25">
      <c r="F2511" s="116"/>
      <c r="H2511" s="116"/>
    </row>
    <row r="2512" spans="6:8" s="104" customFormat="1" x14ac:dyDescent="0.25">
      <c r="F2512" s="116"/>
      <c r="H2512" s="116"/>
    </row>
    <row r="2513" spans="6:8" s="104" customFormat="1" x14ac:dyDescent="0.25">
      <c r="F2513" s="116"/>
      <c r="H2513" s="116"/>
    </row>
    <row r="2514" spans="6:8" s="104" customFormat="1" x14ac:dyDescent="0.25">
      <c r="F2514" s="116"/>
      <c r="H2514" s="116"/>
    </row>
    <row r="2515" spans="6:8" s="104" customFormat="1" x14ac:dyDescent="0.25">
      <c r="F2515" s="116"/>
      <c r="H2515" s="116"/>
    </row>
    <row r="2516" spans="6:8" s="104" customFormat="1" x14ac:dyDescent="0.25">
      <c r="F2516" s="116"/>
      <c r="H2516" s="116"/>
    </row>
    <row r="2517" spans="6:8" s="104" customFormat="1" x14ac:dyDescent="0.25">
      <c r="F2517" s="116"/>
      <c r="H2517" s="116"/>
    </row>
    <row r="2518" spans="6:8" s="104" customFormat="1" x14ac:dyDescent="0.25">
      <c r="F2518" s="116"/>
      <c r="H2518" s="116"/>
    </row>
    <row r="2519" spans="6:8" s="104" customFormat="1" x14ac:dyDescent="0.25">
      <c r="F2519" s="116"/>
      <c r="H2519" s="116"/>
    </row>
    <row r="2520" spans="6:8" s="104" customFormat="1" x14ac:dyDescent="0.25">
      <c r="F2520" s="116"/>
      <c r="H2520" s="116"/>
    </row>
    <row r="2521" spans="6:8" s="104" customFormat="1" x14ac:dyDescent="0.25">
      <c r="F2521" s="116"/>
      <c r="H2521" s="116"/>
    </row>
    <row r="2522" spans="6:8" s="104" customFormat="1" x14ac:dyDescent="0.25">
      <c r="F2522" s="116"/>
      <c r="H2522" s="116"/>
    </row>
    <row r="2523" spans="6:8" s="104" customFormat="1" x14ac:dyDescent="0.25">
      <c r="F2523" s="116"/>
      <c r="H2523" s="116"/>
    </row>
    <row r="2524" spans="6:8" s="104" customFormat="1" x14ac:dyDescent="0.25">
      <c r="F2524" s="116"/>
      <c r="H2524" s="116"/>
    </row>
    <row r="2525" spans="6:8" s="104" customFormat="1" x14ac:dyDescent="0.25">
      <c r="F2525" s="116"/>
      <c r="H2525" s="116"/>
    </row>
    <row r="2526" spans="6:8" s="104" customFormat="1" x14ac:dyDescent="0.25">
      <c r="F2526" s="116"/>
      <c r="H2526" s="116"/>
    </row>
    <row r="2527" spans="6:8" s="104" customFormat="1" x14ac:dyDescent="0.25">
      <c r="F2527" s="116"/>
      <c r="H2527" s="116"/>
    </row>
    <row r="2528" spans="6:8" s="104" customFormat="1" x14ac:dyDescent="0.25">
      <c r="F2528" s="116"/>
      <c r="H2528" s="116"/>
    </row>
    <row r="2529" spans="6:8" s="104" customFormat="1" x14ac:dyDescent="0.25">
      <c r="F2529" s="116"/>
      <c r="H2529" s="116"/>
    </row>
    <row r="2530" spans="6:8" s="104" customFormat="1" x14ac:dyDescent="0.25">
      <c r="F2530" s="116"/>
      <c r="H2530" s="116"/>
    </row>
    <row r="2531" spans="6:8" s="104" customFormat="1" x14ac:dyDescent="0.25">
      <c r="F2531" s="116"/>
      <c r="H2531" s="116"/>
    </row>
    <row r="2532" spans="6:8" s="104" customFormat="1" x14ac:dyDescent="0.25">
      <c r="F2532" s="116"/>
      <c r="H2532" s="116"/>
    </row>
    <row r="2533" spans="6:8" s="104" customFormat="1" x14ac:dyDescent="0.25">
      <c r="F2533" s="116"/>
      <c r="H2533" s="116"/>
    </row>
    <row r="2534" spans="6:8" s="104" customFormat="1" x14ac:dyDescent="0.25">
      <c r="F2534" s="116"/>
      <c r="H2534" s="116"/>
    </row>
    <row r="2535" spans="6:8" s="104" customFormat="1" x14ac:dyDescent="0.25">
      <c r="F2535" s="116"/>
      <c r="H2535" s="116"/>
    </row>
    <row r="2536" spans="6:8" s="104" customFormat="1" x14ac:dyDescent="0.25">
      <c r="F2536" s="116"/>
      <c r="H2536" s="116"/>
    </row>
    <row r="2537" spans="6:8" s="104" customFormat="1" x14ac:dyDescent="0.25">
      <c r="F2537" s="116"/>
      <c r="H2537" s="116"/>
    </row>
    <row r="2538" spans="6:8" s="104" customFormat="1" x14ac:dyDescent="0.25">
      <c r="F2538" s="116"/>
      <c r="H2538" s="116"/>
    </row>
    <row r="2539" spans="6:8" s="104" customFormat="1" x14ac:dyDescent="0.25">
      <c r="F2539" s="116"/>
      <c r="H2539" s="116"/>
    </row>
    <row r="2540" spans="6:8" s="104" customFormat="1" x14ac:dyDescent="0.25">
      <c r="F2540" s="116"/>
      <c r="H2540" s="116"/>
    </row>
    <row r="2541" spans="6:8" s="104" customFormat="1" x14ac:dyDescent="0.25">
      <c r="F2541" s="116"/>
      <c r="H2541" s="116"/>
    </row>
    <row r="2542" spans="6:8" s="104" customFormat="1" x14ac:dyDescent="0.25">
      <c r="F2542" s="116"/>
      <c r="H2542" s="116"/>
    </row>
    <row r="2543" spans="6:8" s="104" customFormat="1" x14ac:dyDescent="0.25">
      <c r="F2543" s="116"/>
      <c r="H2543" s="116"/>
    </row>
    <row r="2544" spans="6:8" s="104" customFormat="1" x14ac:dyDescent="0.25">
      <c r="F2544" s="116"/>
      <c r="H2544" s="116"/>
    </row>
    <row r="2545" spans="6:8" s="104" customFormat="1" x14ac:dyDescent="0.25">
      <c r="F2545" s="116"/>
      <c r="H2545" s="116"/>
    </row>
    <row r="2546" spans="6:8" s="104" customFormat="1" x14ac:dyDescent="0.25">
      <c r="F2546" s="116"/>
      <c r="H2546" s="116"/>
    </row>
    <row r="2547" spans="6:8" s="104" customFormat="1" x14ac:dyDescent="0.25">
      <c r="F2547" s="116"/>
      <c r="H2547" s="116"/>
    </row>
    <row r="2548" spans="6:8" s="104" customFormat="1" x14ac:dyDescent="0.25">
      <c r="F2548" s="116"/>
      <c r="H2548" s="116"/>
    </row>
    <row r="2549" spans="6:8" s="104" customFormat="1" x14ac:dyDescent="0.25">
      <c r="F2549" s="116"/>
      <c r="H2549" s="116"/>
    </row>
    <row r="2550" spans="6:8" s="104" customFormat="1" x14ac:dyDescent="0.25">
      <c r="F2550" s="116"/>
      <c r="H2550" s="116"/>
    </row>
    <row r="2551" spans="6:8" s="104" customFormat="1" x14ac:dyDescent="0.25">
      <c r="F2551" s="116"/>
      <c r="H2551" s="116"/>
    </row>
    <row r="2552" spans="6:8" s="104" customFormat="1" x14ac:dyDescent="0.25">
      <c r="F2552" s="116"/>
      <c r="H2552" s="116"/>
    </row>
    <row r="2553" spans="6:8" s="104" customFormat="1" x14ac:dyDescent="0.25">
      <c r="F2553" s="116"/>
      <c r="H2553" s="116"/>
    </row>
    <row r="2554" spans="6:8" s="104" customFormat="1" x14ac:dyDescent="0.25">
      <c r="F2554" s="116"/>
      <c r="H2554" s="116"/>
    </row>
    <row r="2555" spans="6:8" s="104" customFormat="1" x14ac:dyDescent="0.25">
      <c r="F2555" s="116"/>
      <c r="H2555" s="116"/>
    </row>
    <row r="2556" spans="6:8" s="104" customFormat="1" x14ac:dyDescent="0.25">
      <c r="F2556" s="116"/>
      <c r="H2556" s="116"/>
    </row>
    <row r="2557" spans="6:8" s="104" customFormat="1" x14ac:dyDescent="0.25">
      <c r="F2557" s="116"/>
      <c r="H2557" s="116"/>
    </row>
    <row r="2558" spans="6:8" s="104" customFormat="1" x14ac:dyDescent="0.25">
      <c r="F2558" s="116"/>
      <c r="H2558" s="116"/>
    </row>
    <row r="2559" spans="6:8" s="104" customFormat="1" x14ac:dyDescent="0.25">
      <c r="F2559" s="116"/>
      <c r="H2559" s="116"/>
    </row>
    <row r="2560" spans="6:8" s="104" customFormat="1" x14ac:dyDescent="0.25">
      <c r="F2560" s="116"/>
      <c r="H2560" s="116"/>
    </row>
    <row r="2561" spans="6:8" s="104" customFormat="1" x14ac:dyDescent="0.25">
      <c r="F2561" s="116"/>
      <c r="H2561" s="116"/>
    </row>
    <row r="2562" spans="6:8" s="104" customFormat="1" x14ac:dyDescent="0.25">
      <c r="F2562" s="116"/>
      <c r="H2562" s="116"/>
    </row>
    <row r="2563" spans="6:8" s="104" customFormat="1" x14ac:dyDescent="0.25">
      <c r="F2563" s="116"/>
      <c r="H2563" s="116"/>
    </row>
    <row r="2564" spans="6:8" s="104" customFormat="1" x14ac:dyDescent="0.25">
      <c r="F2564" s="116"/>
      <c r="H2564" s="116"/>
    </row>
    <row r="2565" spans="6:8" s="104" customFormat="1" x14ac:dyDescent="0.25">
      <c r="F2565" s="116"/>
      <c r="H2565" s="116"/>
    </row>
    <row r="2566" spans="6:8" s="104" customFormat="1" x14ac:dyDescent="0.25">
      <c r="F2566" s="116"/>
      <c r="H2566" s="116"/>
    </row>
    <row r="2567" spans="6:8" s="104" customFormat="1" x14ac:dyDescent="0.25">
      <c r="F2567" s="116"/>
      <c r="H2567" s="116"/>
    </row>
    <row r="2568" spans="6:8" s="104" customFormat="1" x14ac:dyDescent="0.25">
      <c r="F2568" s="116"/>
      <c r="H2568" s="116"/>
    </row>
    <row r="2569" spans="6:8" s="104" customFormat="1" x14ac:dyDescent="0.25">
      <c r="F2569" s="116"/>
      <c r="H2569" s="116"/>
    </row>
    <row r="2570" spans="6:8" s="104" customFormat="1" x14ac:dyDescent="0.25">
      <c r="F2570" s="116"/>
      <c r="H2570" s="116"/>
    </row>
    <row r="2571" spans="6:8" s="104" customFormat="1" x14ac:dyDescent="0.25">
      <c r="F2571" s="116"/>
      <c r="H2571" s="116"/>
    </row>
    <row r="2572" spans="6:8" s="104" customFormat="1" x14ac:dyDescent="0.25">
      <c r="F2572" s="116"/>
      <c r="H2572" s="116"/>
    </row>
    <row r="2573" spans="6:8" s="104" customFormat="1" x14ac:dyDescent="0.25">
      <c r="F2573" s="116"/>
      <c r="H2573" s="116"/>
    </row>
    <row r="2574" spans="6:8" s="104" customFormat="1" x14ac:dyDescent="0.25">
      <c r="F2574" s="116"/>
      <c r="H2574" s="116"/>
    </row>
    <row r="2575" spans="6:8" s="104" customFormat="1" x14ac:dyDescent="0.25">
      <c r="F2575" s="116"/>
      <c r="H2575" s="116"/>
    </row>
    <row r="2576" spans="6:8" s="104" customFormat="1" x14ac:dyDescent="0.25">
      <c r="F2576" s="116"/>
      <c r="H2576" s="116"/>
    </row>
    <row r="2577" spans="6:8" s="104" customFormat="1" x14ac:dyDescent="0.25">
      <c r="F2577" s="116"/>
      <c r="H2577" s="116"/>
    </row>
    <row r="2578" spans="6:8" s="104" customFormat="1" x14ac:dyDescent="0.25">
      <c r="F2578" s="116"/>
      <c r="H2578" s="116"/>
    </row>
    <row r="2579" spans="6:8" s="104" customFormat="1" x14ac:dyDescent="0.25">
      <c r="F2579" s="116"/>
      <c r="H2579" s="116"/>
    </row>
    <row r="2580" spans="6:8" s="104" customFormat="1" x14ac:dyDescent="0.25">
      <c r="F2580" s="116"/>
      <c r="H2580" s="116"/>
    </row>
    <row r="2581" spans="6:8" s="104" customFormat="1" x14ac:dyDescent="0.25">
      <c r="F2581" s="116"/>
      <c r="H2581" s="116"/>
    </row>
    <row r="2582" spans="6:8" s="104" customFormat="1" x14ac:dyDescent="0.25">
      <c r="F2582" s="116"/>
      <c r="H2582" s="116"/>
    </row>
    <row r="2583" spans="6:8" s="104" customFormat="1" x14ac:dyDescent="0.25">
      <c r="F2583" s="116"/>
      <c r="H2583" s="116"/>
    </row>
    <row r="2584" spans="6:8" s="104" customFormat="1" x14ac:dyDescent="0.25">
      <c r="F2584" s="116"/>
      <c r="H2584" s="116"/>
    </row>
    <row r="2585" spans="6:8" s="104" customFormat="1" x14ac:dyDescent="0.25">
      <c r="F2585" s="116"/>
      <c r="H2585" s="116"/>
    </row>
    <row r="2586" spans="6:8" s="104" customFormat="1" x14ac:dyDescent="0.25">
      <c r="F2586" s="116"/>
      <c r="H2586" s="116"/>
    </row>
    <row r="2587" spans="6:8" s="104" customFormat="1" x14ac:dyDescent="0.25">
      <c r="F2587" s="116"/>
      <c r="H2587" s="116"/>
    </row>
    <row r="2588" spans="6:8" s="104" customFormat="1" x14ac:dyDescent="0.25">
      <c r="F2588" s="116"/>
      <c r="H2588" s="116"/>
    </row>
    <row r="2589" spans="6:8" s="104" customFormat="1" x14ac:dyDescent="0.25">
      <c r="F2589" s="116"/>
      <c r="H2589" s="116"/>
    </row>
    <row r="2590" spans="6:8" s="104" customFormat="1" x14ac:dyDescent="0.25">
      <c r="F2590" s="116"/>
      <c r="H2590" s="116"/>
    </row>
    <row r="2591" spans="6:8" s="104" customFormat="1" x14ac:dyDescent="0.25">
      <c r="F2591" s="116"/>
      <c r="H2591" s="116"/>
    </row>
    <row r="2592" spans="6:8" s="104" customFormat="1" x14ac:dyDescent="0.25">
      <c r="F2592" s="116"/>
      <c r="H2592" s="116"/>
    </row>
    <row r="2593" spans="6:8" s="104" customFormat="1" x14ac:dyDescent="0.25">
      <c r="F2593" s="116"/>
      <c r="H2593" s="116"/>
    </row>
    <row r="2594" spans="6:8" s="104" customFormat="1" x14ac:dyDescent="0.25">
      <c r="F2594" s="116"/>
      <c r="H2594" s="116"/>
    </row>
    <row r="2595" spans="6:8" s="104" customFormat="1" x14ac:dyDescent="0.25">
      <c r="F2595" s="116"/>
      <c r="H2595" s="116"/>
    </row>
    <row r="2596" spans="6:8" s="104" customFormat="1" x14ac:dyDescent="0.25">
      <c r="F2596" s="116"/>
      <c r="H2596" s="116"/>
    </row>
    <row r="2597" spans="6:8" s="104" customFormat="1" x14ac:dyDescent="0.25">
      <c r="F2597" s="116"/>
      <c r="H2597" s="116"/>
    </row>
    <row r="2598" spans="6:8" s="104" customFormat="1" x14ac:dyDescent="0.25">
      <c r="F2598" s="116"/>
      <c r="H2598" s="116"/>
    </row>
    <row r="2599" spans="6:8" s="104" customFormat="1" x14ac:dyDescent="0.25">
      <c r="F2599" s="116"/>
      <c r="H2599" s="116"/>
    </row>
    <row r="2600" spans="6:8" s="104" customFormat="1" x14ac:dyDescent="0.25">
      <c r="F2600" s="116"/>
      <c r="H2600" s="116"/>
    </row>
    <row r="2601" spans="6:8" s="104" customFormat="1" x14ac:dyDescent="0.25">
      <c r="F2601" s="116"/>
      <c r="H2601" s="116"/>
    </row>
    <row r="2602" spans="6:8" s="104" customFormat="1" x14ac:dyDescent="0.25">
      <c r="F2602" s="116"/>
      <c r="H2602" s="116"/>
    </row>
    <row r="2603" spans="6:8" s="104" customFormat="1" x14ac:dyDescent="0.25">
      <c r="F2603" s="116"/>
      <c r="H2603" s="116"/>
    </row>
    <row r="2604" spans="6:8" s="104" customFormat="1" x14ac:dyDescent="0.25">
      <c r="F2604" s="116"/>
      <c r="H2604" s="116"/>
    </row>
    <row r="2605" spans="6:8" s="104" customFormat="1" x14ac:dyDescent="0.25">
      <c r="F2605" s="116"/>
      <c r="H2605" s="116"/>
    </row>
    <row r="2606" spans="6:8" s="104" customFormat="1" x14ac:dyDescent="0.25">
      <c r="F2606" s="116"/>
      <c r="H2606" s="116"/>
    </row>
    <row r="2607" spans="6:8" s="104" customFormat="1" x14ac:dyDescent="0.25">
      <c r="F2607" s="116"/>
      <c r="H2607" s="116"/>
    </row>
    <row r="2608" spans="6:8" s="104" customFormat="1" x14ac:dyDescent="0.25">
      <c r="F2608" s="116"/>
      <c r="H2608" s="116"/>
    </row>
    <row r="2609" spans="6:8" s="104" customFormat="1" x14ac:dyDescent="0.25">
      <c r="F2609" s="116"/>
      <c r="H2609" s="116"/>
    </row>
    <row r="2610" spans="6:8" s="104" customFormat="1" x14ac:dyDescent="0.25">
      <c r="F2610" s="116"/>
      <c r="H2610" s="116"/>
    </row>
    <row r="2611" spans="6:8" s="104" customFormat="1" x14ac:dyDescent="0.25">
      <c r="F2611" s="116"/>
      <c r="H2611" s="116"/>
    </row>
    <row r="2612" spans="6:8" s="104" customFormat="1" x14ac:dyDescent="0.25">
      <c r="F2612" s="116"/>
      <c r="H2612" s="116"/>
    </row>
    <row r="2613" spans="6:8" s="104" customFormat="1" x14ac:dyDescent="0.25">
      <c r="F2613" s="116"/>
      <c r="H2613" s="116"/>
    </row>
    <row r="2614" spans="6:8" s="104" customFormat="1" x14ac:dyDescent="0.25">
      <c r="F2614" s="116"/>
      <c r="H2614" s="116"/>
    </row>
    <row r="2615" spans="6:8" s="104" customFormat="1" x14ac:dyDescent="0.25">
      <c r="F2615" s="116"/>
      <c r="H2615" s="116"/>
    </row>
    <row r="2616" spans="6:8" s="104" customFormat="1" x14ac:dyDescent="0.25">
      <c r="F2616" s="116"/>
      <c r="H2616" s="116"/>
    </row>
    <row r="2617" spans="6:8" s="104" customFormat="1" x14ac:dyDescent="0.25">
      <c r="F2617" s="116"/>
      <c r="H2617" s="116"/>
    </row>
    <row r="2618" spans="6:8" s="104" customFormat="1" x14ac:dyDescent="0.25">
      <c r="F2618" s="116"/>
      <c r="H2618" s="116"/>
    </row>
    <row r="2619" spans="6:8" s="104" customFormat="1" x14ac:dyDescent="0.25">
      <c r="F2619" s="116"/>
      <c r="H2619" s="116"/>
    </row>
    <row r="2620" spans="6:8" s="104" customFormat="1" x14ac:dyDescent="0.25">
      <c r="F2620" s="116"/>
      <c r="H2620" s="116"/>
    </row>
    <row r="2621" spans="6:8" s="104" customFormat="1" x14ac:dyDescent="0.25">
      <c r="F2621" s="116"/>
      <c r="H2621" s="116"/>
    </row>
    <row r="2622" spans="6:8" s="104" customFormat="1" x14ac:dyDescent="0.25">
      <c r="F2622" s="116"/>
      <c r="H2622" s="116"/>
    </row>
    <row r="2623" spans="6:8" s="104" customFormat="1" x14ac:dyDescent="0.25">
      <c r="F2623" s="116"/>
      <c r="H2623" s="116"/>
    </row>
    <row r="2624" spans="6:8" s="104" customFormat="1" x14ac:dyDescent="0.25">
      <c r="F2624" s="116"/>
      <c r="H2624" s="116"/>
    </row>
    <row r="2625" spans="6:8" s="104" customFormat="1" x14ac:dyDescent="0.25">
      <c r="F2625" s="116"/>
      <c r="H2625" s="116"/>
    </row>
    <row r="2626" spans="6:8" s="104" customFormat="1" x14ac:dyDescent="0.25">
      <c r="F2626" s="116"/>
      <c r="H2626" s="116"/>
    </row>
    <row r="2627" spans="6:8" s="104" customFormat="1" x14ac:dyDescent="0.25">
      <c r="F2627" s="116"/>
      <c r="H2627" s="116"/>
    </row>
    <row r="2628" spans="6:8" s="104" customFormat="1" x14ac:dyDescent="0.25">
      <c r="F2628" s="116"/>
      <c r="H2628" s="116"/>
    </row>
    <row r="2629" spans="6:8" s="104" customFormat="1" x14ac:dyDescent="0.25">
      <c r="F2629" s="116"/>
      <c r="H2629" s="116"/>
    </row>
    <row r="2630" spans="6:8" s="104" customFormat="1" x14ac:dyDescent="0.25">
      <c r="F2630" s="116"/>
      <c r="H2630" s="116"/>
    </row>
    <row r="2631" spans="6:8" s="104" customFormat="1" x14ac:dyDescent="0.25">
      <c r="F2631" s="116"/>
      <c r="H2631" s="116"/>
    </row>
    <row r="2632" spans="6:8" s="104" customFormat="1" x14ac:dyDescent="0.25">
      <c r="F2632" s="116"/>
      <c r="H2632" s="116"/>
    </row>
    <row r="2633" spans="6:8" s="104" customFormat="1" x14ac:dyDescent="0.25">
      <c r="F2633" s="116"/>
      <c r="H2633" s="116"/>
    </row>
    <row r="2634" spans="6:8" s="104" customFormat="1" x14ac:dyDescent="0.25">
      <c r="F2634" s="116"/>
      <c r="H2634" s="116"/>
    </row>
    <row r="2635" spans="6:8" s="104" customFormat="1" x14ac:dyDescent="0.25">
      <c r="F2635" s="116"/>
      <c r="H2635" s="116"/>
    </row>
    <row r="2636" spans="6:8" s="104" customFormat="1" x14ac:dyDescent="0.25">
      <c r="F2636" s="116"/>
      <c r="H2636" s="116"/>
    </row>
    <row r="2637" spans="6:8" s="104" customFormat="1" x14ac:dyDescent="0.25">
      <c r="F2637" s="116"/>
      <c r="H2637" s="116"/>
    </row>
    <row r="2638" spans="6:8" s="104" customFormat="1" x14ac:dyDescent="0.25">
      <c r="F2638" s="116"/>
      <c r="H2638" s="116"/>
    </row>
    <row r="2639" spans="6:8" s="104" customFormat="1" x14ac:dyDescent="0.25">
      <c r="F2639" s="116"/>
      <c r="H2639" s="116"/>
    </row>
    <row r="2640" spans="6:8" s="104" customFormat="1" x14ac:dyDescent="0.25">
      <c r="F2640" s="116"/>
      <c r="H2640" s="116"/>
    </row>
    <row r="2641" spans="6:8" s="104" customFormat="1" x14ac:dyDescent="0.25">
      <c r="F2641" s="116"/>
      <c r="H2641" s="116"/>
    </row>
    <row r="2642" spans="6:8" s="104" customFormat="1" x14ac:dyDescent="0.25">
      <c r="F2642" s="116"/>
      <c r="H2642" s="116"/>
    </row>
    <row r="2643" spans="6:8" s="104" customFormat="1" x14ac:dyDescent="0.25">
      <c r="F2643" s="116"/>
      <c r="H2643" s="116"/>
    </row>
    <row r="2644" spans="6:8" s="104" customFormat="1" x14ac:dyDescent="0.25">
      <c r="F2644" s="116"/>
      <c r="H2644" s="116"/>
    </row>
    <row r="2645" spans="6:8" s="104" customFormat="1" x14ac:dyDescent="0.25">
      <c r="F2645" s="116"/>
      <c r="H2645" s="116"/>
    </row>
    <row r="2646" spans="6:8" s="104" customFormat="1" x14ac:dyDescent="0.25">
      <c r="F2646" s="116"/>
      <c r="H2646" s="116"/>
    </row>
    <row r="2647" spans="6:8" s="104" customFormat="1" x14ac:dyDescent="0.25">
      <c r="F2647" s="116"/>
      <c r="H2647" s="116"/>
    </row>
    <row r="2648" spans="6:8" s="104" customFormat="1" x14ac:dyDescent="0.25">
      <c r="F2648" s="116"/>
      <c r="H2648" s="116"/>
    </row>
    <row r="2649" spans="6:8" s="104" customFormat="1" x14ac:dyDescent="0.25">
      <c r="F2649" s="116"/>
      <c r="H2649" s="116"/>
    </row>
    <row r="2650" spans="6:8" s="104" customFormat="1" x14ac:dyDescent="0.25">
      <c r="F2650" s="116"/>
      <c r="H2650" s="116"/>
    </row>
    <row r="2651" spans="6:8" s="104" customFormat="1" x14ac:dyDescent="0.25">
      <c r="F2651" s="116"/>
      <c r="H2651" s="116"/>
    </row>
    <row r="2652" spans="6:8" s="104" customFormat="1" x14ac:dyDescent="0.25">
      <c r="F2652" s="116"/>
      <c r="H2652" s="116"/>
    </row>
    <row r="2653" spans="6:8" s="104" customFormat="1" x14ac:dyDescent="0.25">
      <c r="F2653" s="116"/>
      <c r="H2653" s="116"/>
    </row>
    <row r="2654" spans="6:8" s="104" customFormat="1" x14ac:dyDescent="0.25">
      <c r="F2654" s="116"/>
      <c r="H2654" s="116"/>
    </row>
    <row r="2655" spans="6:8" s="104" customFormat="1" x14ac:dyDescent="0.25">
      <c r="F2655" s="116"/>
      <c r="H2655" s="116"/>
    </row>
    <row r="2656" spans="6:8" s="104" customFormat="1" x14ac:dyDescent="0.25">
      <c r="F2656" s="116"/>
      <c r="H2656" s="116"/>
    </row>
    <row r="2657" spans="6:8" s="104" customFormat="1" x14ac:dyDescent="0.25">
      <c r="F2657" s="116"/>
      <c r="H2657" s="116"/>
    </row>
    <row r="2658" spans="6:8" s="104" customFormat="1" x14ac:dyDescent="0.25">
      <c r="F2658" s="116"/>
      <c r="H2658" s="116"/>
    </row>
    <row r="2659" spans="6:8" s="104" customFormat="1" x14ac:dyDescent="0.25">
      <c r="F2659" s="116"/>
      <c r="H2659" s="116"/>
    </row>
    <row r="2660" spans="6:8" s="104" customFormat="1" x14ac:dyDescent="0.25">
      <c r="F2660" s="116"/>
      <c r="H2660" s="116"/>
    </row>
    <row r="2661" spans="6:8" s="104" customFormat="1" x14ac:dyDescent="0.25">
      <c r="F2661" s="116"/>
      <c r="H2661" s="116"/>
    </row>
    <row r="2662" spans="6:8" s="104" customFormat="1" x14ac:dyDescent="0.25">
      <c r="F2662" s="116"/>
      <c r="H2662" s="116"/>
    </row>
    <row r="2663" spans="6:8" s="104" customFormat="1" x14ac:dyDescent="0.25">
      <c r="F2663" s="116"/>
      <c r="H2663" s="116"/>
    </row>
    <row r="2664" spans="6:8" s="104" customFormat="1" x14ac:dyDescent="0.25">
      <c r="F2664" s="116"/>
      <c r="H2664" s="116"/>
    </row>
    <row r="2665" spans="6:8" s="104" customFormat="1" x14ac:dyDescent="0.25">
      <c r="F2665" s="116"/>
      <c r="H2665" s="116"/>
    </row>
    <row r="2666" spans="6:8" s="104" customFormat="1" x14ac:dyDescent="0.25">
      <c r="F2666" s="116"/>
      <c r="H2666" s="116"/>
    </row>
    <row r="2667" spans="6:8" s="104" customFormat="1" x14ac:dyDescent="0.25">
      <c r="F2667" s="116"/>
      <c r="H2667" s="116"/>
    </row>
    <row r="2668" spans="6:8" s="104" customFormat="1" x14ac:dyDescent="0.25">
      <c r="F2668" s="116"/>
      <c r="H2668" s="116"/>
    </row>
    <row r="2669" spans="6:8" s="104" customFormat="1" x14ac:dyDescent="0.25">
      <c r="F2669" s="116"/>
      <c r="H2669" s="116"/>
    </row>
    <row r="2670" spans="6:8" s="104" customFormat="1" x14ac:dyDescent="0.25">
      <c r="F2670" s="116"/>
      <c r="H2670" s="116"/>
    </row>
    <row r="2671" spans="6:8" s="104" customFormat="1" x14ac:dyDescent="0.25">
      <c r="F2671" s="116"/>
      <c r="H2671" s="116"/>
    </row>
    <row r="2672" spans="6:8" s="104" customFormat="1" x14ac:dyDescent="0.25">
      <c r="F2672" s="116"/>
      <c r="H2672" s="116"/>
    </row>
    <row r="2673" spans="6:8" s="104" customFormat="1" x14ac:dyDescent="0.25">
      <c r="F2673" s="116"/>
      <c r="H2673" s="116"/>
    </row>
    <row r="2674" spans="6:8" s="104" customFormat="1" x14ac:dyDescent="0.25">
      <c r="F2674" s="116"/>
      <c r="H2674" s="116"/>
    </row>
    <row r="2675" spans="6:8" s="104" customFormat="1" x14ac:dyDescent="0.25">
      <c r="F2675" s="116"/>
      <c r="H2675" s="116"/>
    </row>
    <row r="2676" spans="6:8" s="104" customFormat="1" x14ac:dyDescent="0.25">
      <c r="F2676" s="116"/>
      <c r="H2676" s="116"/>
    </row>
    <row r="2677" spans="6:8" s="104" customFormat="1" x14ac:dyDescent="0.25">
      <c r="F2677" s="116"/>
      <c r="H2677" s="116"/>
    </row>
    <row r="2678" spans="6:8" s="104" customFormat="1" x14ac:dyDescent="0.25">
      <c r="F2678" s="116"/>
      <c r="H2678" s="116"/>
    </row>
    <row r="2679" spans="6:8" s="104" customFormat="1" x14ac:dyDescent="0.25">
      <c r="F2679" s="116"/>
      <c r="H2679" s="116"/>
    </row>
    <row r="2680" spans="6:8" s="104" customFormat="1" x14ac:dyDescent="0.25">
      <c r="F2680" s="116"/>
      <c r="H2680" s="116"/>
    </row>
    <row r="2681" spans="6:8" s="104" customFormat="1" x14ac:dyDescent="0.25">
      <c r="F2681" s="116"/>
      <c r="H2681" s="116"/>
    </row>
    <row r="2682" spans="6:8" s="104" customFormat="1" x14ac:dyDescent="0.25">
      <c r="F2682" s="116"/>
      <c r="H2682" s="116"/>
    </row>
    <row r="2683" spans="6:8" s="104" customFormat="1" x14ac:dyDescent="0.25">
      <c r="F2683" s="116"/>
      <c r="H2683" s="116"/>
    </row>
    <row r="2684" spans="6:8" s="104" customFormat="1" x14ac:dyDescent="0.25">
      <c r="F2684" s="116"/>
      <c r="H2684" s="116"/>
    </row>
    <row r="2685" spans="6:8" s="104" customFormat="1" x14ac:dyDescent="0.25">
      <c r="F2685" s="116"/>
      <c r="H2685" s="116"/>
    </row>
    <row r="2686" spans="6:8" s="104" customFormat="1" x14ac:dyDescent="0.25">
      <c r="F2686" s="116"/>
      <c r="H2686" s="116"/>
    </row>
    <row r="2687" spans="6:8" s="104" customFormat="1" x14ac:dyDescent="0.25">
      <c r="F2687" s="116"/>
      <c r="H2687" s="116"/>
    </row>
    <row r="2688" spans="6:8" s="104" customFormat="1" x14ac:dyDescent="0.25">
      <c r="F2688" s="116"/>
      <c r="H2688" s="116"/>
    </row>
    <row r="2689" spans="6:8" s="104" customFormat="1" x14ac:dyDescent="0.25">
      <c r="F2689" s="116"/>
      <c r="H2689" s="116"/>
    </row>
    <row r="2690" spans="6:8" s="104" customFormat="1" x14ac:dyDescent="0.25">
      <c r="F2690" s="116"/>
      <c r="H2690" s="116"/>
    </row>
    <row r="2691" spans="6:8" s="104" customFormat="1" x14ac:dyDescent="0.25">
      <c r="F2691" s="116"/>
      <c r="H2691" s="116"/>
    </row>
    <row r="2692" spans="6:8" s="104" customFormat="1" x14ac:dyDescent="0.25">
      <c r="F2692" s="116"/>
      <c r="H2692" s="116"/>
    </row>
    <row r="2693" spans="6:8" s="104" customFormat="1" x14ac:dyDescent="0.25">
      <c r="F2693" s="116"/>
      <c r="H2693" s="116"/>
    </row>
    <row r="2694" spans="6:8" s="104" customFormat="1" x14ac:dyDescent="0.25">
      <c r="F2694" s="116"/>
      <c r="H2694" s="116"/>
    </row>
    <row r="2695" spans="6:8" s="104" customFormat="1" x14ac:dyDescent="0.25">
      <c r="F2695" s="116"/>
      <c r="H2695" s="116"/>
    </row>
    <row r="2696" spans="6:8" s="104" customFormat="1" x14ac:dyDescent="0.25">
      <c r="F2696" s="116"/>
      <c r="H2696" s="116"/>
    </row>
    <row r="2697" spans="6:8" s="104" customFormat="1" x14ac:dyDescent="0.25">
      <c r="F2697" s="116"/>
      <c r="H2697" s="116"/>
    </row>
    <row r="2698" spans="6:8" s="104" customFormat="1" x14ac:dyDescent="0.25">
      <c r="F2698" s="116"/>
      <c r="H2698" s="116"/>
    </row>
    <row r="2699" spans="6:8" s="104" customFormat="1" x14ac:dyDescent="0.25">
      <c r="F2699" s="116"/>
      <c r="H2699" s="116"/>
    </row>
    <row r="2700" spans="6:8" s="104" customFormat="1" x14ac:dyDescent="0.25">
      <c r="F2700" s="116"/>
      <c r="H2700" s="116"/>
    </row>
    <row r="2701" spans="6:8" s="104" customFormat="1" x14ac:dyDescent="0.25">
      <c r="F2701" s="116"/>
      <c r="H2701" s="116"/>
    </row>
    <row r="2702" spans="6:8" s="104" customFormat="1" x14ac:dyDescent="0.25">
      <c r="F2702" s="116"/>
      <c r="H2702" s="116"/>
    </row>
    <row r="2703" spans="6:8" s="104" customFormat="1" x14ac:dyDescent="0.25">
      <c r="F2703" s="116"/>
      <c r="H2703" s="116"/>
    </row>
    <row r="2704" spans="6:8" s="104" customFormat="1" x14ac:dyDescent="0.25">
      <c r="F2704" s="116"/>
      <c r="H2704" s="116"/>
    </row>
    <row r="2705" spans="6:8" s="104" customFormat="1" x14ac:dyDescent="0.25">
      <c r="F2705" s="116"/>
      <c r="H2705" s="116"/>
    </row>
    <row r="2706" spans="6:8" s="104" customFormat="1" x14ac:dyDescent="0.25">
      <c r="F2706" s="116"/>
      <c r="H2706" s="116"/>
    </row>
    <row r="2707" spans="6:8" s="104" customFormat="1" x14ac:dyDescent="0.25">
      <c r="F2707" s="116"/>
      <c r="H2707" s="116"/>
    </row>
    <row r="2708" spans="6:8" s="104" customFormat="1" x14ac:dyDescent="0.25">
      <c r="F2708" s="116"/>
      <c r="H2708" s="116"/>
    </row>
    <row r="2709" spans="6:8" s="104" customFormat="1" x14ac:dyDescent="0.25">
      <c r="F2709" s="116"/>
      <c r="H2709" s="116"/>
    </row>
    <row r="2710" spans="6:8" s="104" customFormat="1" x14ac:dyDescent="0.25">
      <c r="F2710" s="116"/>
      <c r="H2710" s="116"/>
    </row>
    <row r="2711" spans="6:8" s="104" customFormat="1" x14ac:dyDescent="0.25">
      <c r="F2711" s="116"/>
      <c r="H2711" s="116"/>
    </row>
    <row r="2712" spans="6:8" s="104" customFormat="1" x14ac:dyDescent="0.25">
      <c r="F2712" s="116"/>
      <c r="H2712" s="116"/>
    </row>
    <row r="2713" spans="6:8" s="104" customFormat="1" x14ac:dyDescent="0.25">
      <c r="F2713" s="116"/>
      <c r="H2713" s="116"/>
    </row>
    <row r="2714" spans="6:8" s="104" customFormat="1" x14ac:dyDescent="0.25">
      <c r="F2714" s="116"/>
      <c r="H2714" s="116"/>
    </row>
    <row r="2715" spans="6:8" s="104" customFormat="1" x14ac:dyDescent="0.25">
      <c r="F2715" s="116"/>
      <c r="H2715" s="116"/>
    </row>
    <row r="2716" spans="6:8" s="104" customFormat="1" x14ac:dyDescent="0.25">
      <c r="F2716" s="116"/>
      <c r="H2716" s="116"/>
    </row>
    <row r="2717" spans="6:8" s="104" customFormat="1" x14ac:dyDescent="0.25">
      <c r="F2717" s="116"/>
      <c r="H2717" s="116"/>
    </row>
    <row r="2718" spans="6:8" s="104" customFormat="1" x14ac:dyDescent="0.25">
      <c r="F2718" s="116"/>
      <c r="H2718" s="116"/>
    </row>
    <row r="2719" spans="6:8" s="104" customFormat="1" x14ac:dyDescent="0.25">
      <c r="F2719" s="116"/>
      <c r="H2719" s="116"/>
    </row>
    <row r="2720" spans="6:8" s="104" customFormat="1" x14ac:dyDescent="0.25">
      <c r="F2720" s="116"/>
      <c r="H2720" s="116"/>
    </row>
    <row r="2721" spans="6:8" s="104" customFormat="1" x14ac:dyDescent="0.25">
      <c r="F2721" s="116"/>
      <c r="H2721" s="116"/>
    </row>
    <row r="2722" spans="6:8" s="104" customFormat="1" x14ac:dyDescent="0.25">
      <c r="F2722" s="116"/>
      <c r="H2722" s="116"/>
    </row>
    <row r="2723" spans="6:8" s="104" customFormat="1" x14ac:dyDescent="0.25">
      <c r="F2723" s="116"/>
      <c r="H2723" s="116"/>
    </row>
    <row r="2724" spans="6:8" s="104" customFormat="1" x14ac:dyDescent="0.25">
      <c r="F2724" s="116"/>
      <c r="H2724" s="116"/>
    </row>
    <row r="2725" spans="6:8" s="104" customFormat="1" x14ac:dyDescent="0.25">
      <c r="F2725" s="116"/>
      <c r="H2725" s="116"/>
    </row>
    <row r="2726" spans="6:8" s="104" customFormat="1" x14ac:dyDescent="0.25">
      <c r="F2726" s="116"/>
      <c r="H2726" s="116"/>
    </row>
    <row r="2727" spans="6:8" s="104" customFormat="1" x14ac:dyDescent="0.25">
      <c r="F2727" s="116"/>
      <c r="H2727" s="116"/>
    </row>
    <row r="2728" spans="6:8" s="104" customFormat="1" x14ac:dyDescent="0.25">
      <c r="F2728" s="116"/>
      <c r="H2728" s="116"/>
    </row>
    <row r="2729" spans="6:8" s="104" customFormat="1" x14ac:dyDescent="0.25">
      <c r="F2729" s="116"/>
      <c r="H2729" s="116"/>
    </row>
    <row r="2730" spans="6:8" s="104" customFormat="1" x14ac:dyDescent="0.25">
      <c r="F2730" s="116"/>
      <c r="H2730" s="116"/>
    </row>
    <row r="2731" spans="6:8" s="104" customFormat="1" x14ac:dyDescent="0.25">
      <c r="F2731" s="116"/>
      <c r="H2731" s="116"/>
    </row>
    <row r="2732" spans="6:8" s="104" customFormat="1" x14ac:dyDescent="0.25">
      <c r="F2732" s="116"/>
      <c r="H2732" s="116"/>
    </row>
    <row r="2733" spans="6:8" s="104" customFormat="1" x14ac:dyDescent="0.25">
      <c r="F2733" s="116"/>
      <c r="H2733" s="116"/>
    </row>
    <row r="2734" spans="6:8" s="104" customFormat="1" x14ac:dyDescent="0.25">
      <c r="F2734" s="116"/>
      <c r="H2734" s="116"/>
    </row>
    <row r="2735" spans="6:8" s="104" customFormat="1" x14ac:dyDescent="0.25">
      <c r="F2735" s="116"/>
      <c r="H2735" s="116"/>
    </row>
    <row r="2736" spans="6:8" s="104" customFormat="1" x14ac:dyDescent="0.25">
      <c r="F2736" s="116"/>
      <c r="H2736" s="116"/>
    </row>
    <row r="2737" spans="6:8" s="104" customFormat="1" x14ac:dyDescent="0.25">
      <c r="F2737" s="116"/>
      <c r="H2737" s="116"/>
    </row>
    <row r="2738" spans="6:8" s="104" customFormat="1" x14ac:dyDescent="0.25">
      <c r="F2738" s="116"/>
      <c r="H2738" s="116"/>
    </row>
    <row r="2739" spans="6:8" s="104" customFormat="1" x14ac:dyDescent="0.25">
      <c r="F2739" s="116"/>
      <c r="H2739" s="116"/>
    </row>
    <row r="2740" spans="6:8" s="104" customFormat="1" x14ac:dyDescent="0.25">
      <c r="F2740" s="116"/>
      <c r="H2740" s="116"/>
    </row>
    <row r="2741" spans="6:8" s="104" customFormat="1" x14ac:dyDescent="0.25">
      <c r="F2741" s="116"/>
      <c r="H2741" s="116"/>
    </row>
    <row r="2742" spans="6:8" s="104" customFormat="1" x14ac:dyDescent="0.25">
      <c r="F2742" s="116"/>
      <c r="H2742" s="116"/>
    </row>
    <row r="2743" spans="6:8" s="104" customFormat="1" x14ac:dyDescent="0.25">
      <c r="F2743" s="116"/>
      <c r="H2743" s="116"/>
    </row>
    <row r="2744" spans="6:8" s="104" customFormat="1" x14ac:dyDescent="0.25">
      <c r="F2744" s="116"/>
      <c r="H2744" s="116"/>
    </row>
    <row r="2745" spans="6:8" s="104" customFormat="1" x14ac:dyDescent="0.25">
      <c r="F2745" s="116"/>
      <c r="H2745" s="116"/>
    </row>
    <row r="2746" spans="6:8" s="104" customFormat="1" x14ac:dyDescent="0.25">
      <c r="F2746" s="116"/>
      <c r="H2746" s="116"/>
    </row>
    <row r="2747" spans="6:8" s="104" customFormat="1" x14ac:dyDescent="0.25">
      <c r="F2747" s="116"/>
      <c r="H2747" s="116"/>
    </row>
    <row r="2748" spans="6:8" s="104" customFormat="1" x14ac:dyDescent="0.25">
      <c r="F2748" s="116"/>
      <c r="H2748" s="116"/>
    </row>
    <row r="2749" spans="6:8" s="104" customFormat="1" x14ac:dyDescent="0.25">
      <c r="F2749" s="116"/>
      <c r="H2749" s="116"/>
    </row>
    <row r="2750" spans="6:8" s="104" customFormat="1" x14ac:dyDescent="0.25">
      <c r="F2750" s="116"/>
      <c r="H2750" s="116"/>
    </row>
    <row r="2751" spans="6:8" s="104" customFormat="1" x14ac:dyDescent="0.25">
      <c r="F2751" s="116"/>
      <c r="H2751" s="116"/>
    </row>
    <row r="2752" spans="6:8" s="104" customFormat="1" x14ac:dyDescent="0.25">
      <c r="F2752" s="116"/>
      <c r="H2752" s="116"/>
    </row>
    <row r="2753" spans="6:8" s="104" customFormat="1" x14ac:dyDescent="0.25">
      <c r="F2753" s="116"/>
      <c r="H2753" s="116"/>
    </row>
    <row r="2754" spans="6:8" s="104" customFormat="1" x14ac:dyDescent="0.25">
      <c r="F2754" s="116"/>
      <c r="H2754" s="116"/>
    </row>
    <row r="2755" spans="6:8" s="104" customFormat="1" x14ac:dyDescent="0.25">
      <c r="F2755" s="116"/>
      <c r="H2755" s="116"/>
    </row>
    <row r="2756" spans="6:8" s="104" customFormat="1" x14ac:dyDescent="0.25">
      <c r="F2756" s="116"/>
      <c r="H2756" s="116"/>
    </row>
    <row r="2757" spans="6:8" s="104" customFormat="1" x14ac:dyDescent="0.25">
      <c r="F2757" s="116"/>
      <c r="H2757" s="116"/>
    </row>
    <row r="2758" spans="6:8" s="104" customFormat="1" x14ac:dyDescent="0.25">
      <c r="F2758" s="116"/>
      <c r="H2758" s="116"/>
    </row>
    <row r="2759" spans="6:8" s="104" customFormat="1" x14ac:dyDescent="0.25">
      <c r="F2759" s="116"/>
      <c r="H2759" s="116"/>
    </row>
    <row r="2760" spans="6:8" s="104" customFormat="1" x14ac:dyDescent="0.25">
      <c r="F2760" s="116"/>
      <c r="H2760" s="116"/>
    </row>
    <row r="2761" spans="6:8" s="104" customFormat="1" x14ac:dyDescent="0.25">
      <c r="F2761" s="116"/>
      <c r="H2761" s="116"/>
    </row>
    <row r="2762" spans="6:8" s="104" customFormat="1" x14ac:dyDescent="0.25">
      <c r="F2762" s="116"/>
      <c r="H2762" s="116"/>
    </row>
    <row r="2763" spans="6:8" s="104" customFormat="1" x14ac:dyDescent="0.25">
      <c r="F2763" s="116"/>
      <c r="H2763" s="116"/>
    </row>
    <row r="2764" spans="6:8" s="104" customFormat="1" x14ac:dyDescent="0.25">
      <c r="F2764" s="116"/>
      <c r="H2764" s="116"/>
    </row>
    <row r="2765" spans="6:8" s="104" customFormat="1" x14ac:dyDescent="0.25">
      <c r="F2765" s="116"/>
      <c r="H2765" s="116"/>
    </row>
    <row r="2766" spans="6:8" s="104" customFormat="1" x14ac:dyDescent="0.25">
      <c r="F2766" s="116"/>
      <c r="H2766" s="116"/>
    </row>
    <row r="2767" spans="6:8" s="104" customFormat="1" x14ac:dyDescent="0.25">
      <c r="F2767" s="116"/>
      <c r="H2767" s="116"/>
    </row>
    <row r="2768" spans="6:8" s="104" customFormat="1" x14ac:dyDescent="0.25">
      <c r="F2768" s="116"/>
      <c r="H2768" s="116"/>
    </row>
    <row r="2769" spans="6:8" s="104" customFormat="1" x14ac:dyDescent="0.25">
      <c r="F2769" s="116"/>
      <c r="H2769" s="116"/>
    </row>
    <row r="2770" spans="6:8" s="104" customFormat="1" x14ac:dyDescent="0.25">
      <c r="F2770" s="116"/>
      <c r="H2770" s="116"/>
    </row>
    <row r="2771" spans="6:8" s="104" customFormat="1" x14ac:dyDescent="0.25">
      <c r="F2771" s="116"/>
      <c r="H2771" s="116"/>
    </row>
    <row r="2772" spans="6:8" s="104" customFormat="1" x14ac:dyDescent="0.25">
      <c r="F2772" s="116"/>
      <c r="H2772" s="116"/>
    </row>
    <row r="2773" spans="6:8" s="104" customFormat="1" x14ac:dyDescent="0.25">
      <c r="F2773" s="116"/>
      <c r="H2773" s="116"/>
    </row>
    <row r="2774" spans="6:8" s="104" customFormat="1" x14ac:dyDescent="0.25">
      <c r="F2774" s="116"/>
      <c r="H2774" s="116"/>
    </row>
    <row r="2775" spans="6:8" s="104" customFormat="1" x14ac:dyDescent="0.25">
      <c r="F2775" s="116"/>
      <c r="H2775" s="116"/>
    </row>
    <row r="2776" spans="6:8" s="104" customFormat="1" x14ac:dyDescent="0.25">
      <c r="F2776" s="116"/>
      <c r="H2776" s="116"/>
    </row>
    <row r="2777" spans="6:8" s="104" customFormat="1" x14ac:dyDescent="0.25">
      <c r="F2777" s="116"/>
      <c r="H2777" s="116"/>
    </row>
    <row r="2778" spans="6:8" s="104" customFormat="1" x14ac:dyDescent="0.25">
      <c r="F2778" s="116"/>
      <c r="H2778" s="116"/>
    </row>
    <row r="2779" spans="6:8" s="104" customFormat="1" x14ac:dyDescent="0.25">
      <c r="F2779" s="116"/>
      <c r="H2779" s="116"/>
    </row>
    <row r="2780" spans="6:8" s="104" customFormat="1" x14ac:dyDescent="0.25">
      <c r="F2780" s="116"/>
      <c r="H2780" s="116"/>
    </row>
    <row r="2781" spans="6:8" s="104" customFormat="1" x14ac:dyDescent="0.25">
      <c r="F2781" s="116"/>
      <c r="H2781" s="116"/>
    </row>
    <row r="2782" spans="6:8" s="104" customFormat="1" x14ac:dyDescent="0.25">
      <c r="F2782" s="116"/>
      <c r="H2782" s="116"/>
    </row>
    <row r="2783" spans="6:8" s="104" customFormat="1" x14ac:dyDescent="0.25">
      <c r="F2783" s="116"/>
      <c r="H2783" s="116"/>
    </row>
    <row r="2784" spans="6:8" s="104" customFormat="1" x14ac:dyDescent="0.25">
      <c r="F2784" s="116"/>
      <c r="H2784" s="116"/>
    </row>
    <row r="2785" spans="6:8" s="104" customFormat="1" x14ac:dyDescent="0.25">
      <c r="F2785" s="116"/>
      <c r="H2785" s="116"/>
    </row>
    <row r="2786" spans="6:8" s="104" customFormat="1" x14ac:dyDescent="0.25">
      <c r="F2786" s="116"/>
      <c r="H2786" s="116"/>
    </row>
    <row r="2787" spans="6:8" s="104" customFormat="1" x14ac:dyDescent="0.25">
      <c r="F2787" s="116"/>
      <c r="H2787" s="116"/>
    </row>
    <row r="2788" spans="6:8" s="104" customFormat="1" x14ac:dyDescent="0.25">
      <c r="F2788" s="116"/>
      <c r="H2788" s="116"/>
    </row>
    <row r="2789" spans="6:8" s="104" customFormat="1" x14ac:dyDescent="0.25">
      <c r="F2789" s="116"/>
      <c r="H2789" s="116"/>
    </row>
    <row r="2790" spans="6:8" s="104" customFormat="1" x14ac:dyDescent="0.25">
      <c r="F2790" s="116"/>
      <c r="H2790" s="116"/>
    </row>
    <row r="2791" spans="6:8" s="104" customFormat="1" x14ac:dyDescent="0.25">
      <c r="F2791" s="116"/>
      <c r="H2791" s="116"/>
    </row>
    <row r="2792" spans="6:8" s="104" customFormat="1" x14ac:dyDescent="0.25">
      <c r="F2792" s="116"/>
      <c r="H2792" s="116"/>
    </row>
    <row r="2793" spans="6:8" s="104" customFormat="1" x14ac:dyDescent="0.25">
      <c r="F2793" s="116"/>
      <c r="H2793" s="116"/>
    </row>
    <row r="2794" spans="6:8" s="104" customFormat="1" x14ac:dyDescent="0.25">
      <c r="F2794" s="116"/>
      <c r="H2794" s="116"/>
    </row>
    <row r="2795" spans="6:8" s="104" customFormat="1" x14ac:dyDescent="0.25">
      <c r="F2795" s="116"/>
      <c r="H2795" s="116"/>
    </row>
    <row r="2796" spans="6:8" s="104" customFormat="1" x14ac:dyDescent="0.25">
      <c r="F2796" s="116"/>
      <c r="H2796" s="116"/>
    </row>
    <row r="2797" spans="6:8" s="104" customFormat="1" x14ac:dyDescent="0.25">
      <c r="F2797" s="116"/>
      <c r="H2797" s="116"/>
    </row>
    <row r="2798" spans="6:8" s="104" customFormat="1" x14ac:dyDescent="0.25">
      <c r="F2798" s="116"/>
      <c r="H2798" s="116"/>
    </row>
    <row r="2799" spans="6:8" s="104" customFormat="1" x14ac:dyDescent="0.25">
      <c r="F2799" s="116"/>
      <c r="H2799" s="116"/>
    </row>
    <row r="2800" spans="6:8" s="104" customFormat="1" x14ac:dyDescent="0.25">
      <c r="F2800" s="116"/>
      <c r="H2800" s="116"/>
    </row>
    <row r="2801" spans="6:8" s="104" customFormat="1" x14ac:dyDescent="0.25">
      <c r="F2801" s="116"/>
      <c r="H2801" s="116"/>
    </row>
    <row r="2802" spans="6:8" s="104" customFormat="1" x14ac:dyDescent="0.25">
      <c r="F2802" s="116"/>
      <c r="H2802" s="116"/>
    </row>
    <row r="2803" spans="6:8" s="104" customFormat="1" x14ac:dyDescent="0.25">
      <c r="F2803" s="116"/>
      <c r="H2803" s="116"/>
    </row>
    <row r="2804" spans="6:8" s="104" customFormat="1" x14ac:dyDescent="0.25">
      <c r="F2804" s="116"/>
      <c r="H2804" s="116"/>
    </row>
    <row r="2805" spans="6:8" s="104" customFormat="1" x14ac:dyDescent="0.25">
      <c r="F2805" s="116"/>
      <c r="H2805" s="116"/>
    </row>
    <row r="2806" spans="6:8" s="104" customFormat="1" x14ac:dyDescent="0.25">
      <c r="F2806" s="116"/>
      <c r="H2806" s="116"/>
    </row>
    <row r="2807" spans="6:8" s="104" customFormat="1" x14ac:dyDescent="0.25">
      <c r="F2807" s="116"/>
      <c r="H2807" s="116"/>
    </row>
    <row r="2808" spans="6:8" s="104" customFormat="1" x14ac:dyDescent="0.25">
      <c r="F2808" s="116"/>
      <c r="H2808" s="116"/>
    </row>
    <row r="2809" spans="6:8" s="104" customFormat="1" x14ac:dyDescent="0.25">
      <c r="F2809" s="116"/>
      <c r="H2809" s="116"/>
    </row>
    <row r="2810" spans="6:8" s="104" customFormat="1" x14ac:dyDescent="0.25">
      <c r="F2810" s="116"/>
      <c r="H2810" s="116"/>
    </row>
    <row r="2811" spans="6:8" s="104" customFormat="1" x14ac:dyDescent="0.25">
      <c r="F2811" s="116"/>
      <c r="H2811" s="116"/>
    </row>
    <row r="2812" spans="6:8" s="104" customFormat="1" x14ac:dyDescent="0.25">
      <c r="F2812" s="116"/>
      <c r="H2812" s="116"/>
    </row>
    <row r="2813" spans="6:8" s="104" customFormat="1" x14ac:dyDescent="0.25">
      <c r="F2813" s="116"/>
      <c r="H2813" s="116"/>
    </row>
    <row r="2814" spans="6:8" s="104" customFormat="1" x14ac:dyDescent="0.25">
      <c r="F2814" s="116"/>
      <c r="H2814" s="116"/>
    </row>
    <row r="2815" spans="6:8" s="104" customFormat="1" x14ac:dyDescent="0.25">
      <c r="F2815" s="116"/>
      <c r="H2815" s="116"/>
    </row>
    <row r="2816" spans="6:8" s="104" customFormat="1" x14ac:dyDescent="0.25">
      <c r="F2816" s="116"/>
      <c r="H2816" s="116"/>
    </row>
    <row r="2817" spans="6:8" s="104" customFormat="1" x14ac:dyDescent="0.25">
      <c r="F2817" s="116"/>
      <c r="H2817" s="116"/>
    </row>
    <row r="2818" spans="6:8" s="104" customFormat="1" x14ac:dyDescent="0.25">
      <c r="F2818" s="116"/>
      <c r="H2818" s="116"/>
    </row>
    <row r="2819" spans="6:8" s="104" customFormat="1" x14ac:dyDescent="0.25">
      <c r="F2819" s="116"/>
      <c r="H2819" s="116"/>
    </row>
    <row r="2820" spans="6:8" s="104" customFormat="1" x14ac:dyDescent="0.25">
      <c r="F2820" s="116"/>
      <c r="H2820" s="116"/>
    </row>
    <row r="2821" spans="6:8" s="104" customFormat="1" x14ac:dyDescent="0.25">
      <c r="F2821" s="116"/>
      <c r="H2821" s="116"/>
    </row>
    <row r="2822" spans="6:8" s="104" customFormat="1" x14ac:dyDescent="0.25">
      <c r="F2822" s="116"/>
      <c r="H2822" s="116"/>
    </row>
    <row r="2823" spans="6:8" s="104" customFormat="1" x14ac:dyDescent="0.25">
      <c r="F2823" s="116"/>
      <c r="H2823" s="116"/>
    </row>
    <row r="2824" spans="6:8" s="104" customFormat="1" x14ac:dyDescent="0.25">
      <c r="F2824" s="116"/>
      <c r="H2824" s="116"/>
    </row>
    <row r="2825" spans="6:8" s="104" customFormat="1" x14ac:dyDescent="0.25">
      <c r="F2825" s="116"/>
      <c r="H2825" s="116"/>
    </row>
    <row r="2826" spans="6:8" s="104" customFormat="1" x14ac:dyDescent="0.25">
      <c r="F2826" s="116"/>
      <c r="H2826" s="116"/>
    </row>
    <row r="2827" spans="6:8" s="104" customFormat="1" x14ac:dyDescent="0.25">
      <c r="F2827" s="116"/>
      <c r="H2827" s="116"/>
    </row>
    <row r="2828" spans="6:8" s="104" customFormat="1" x14ac:dyDescent="0.25">
      <c r="F2828" s="116"/>
      <c r="H2828" s="116"/>
    </row>
    <row r="2829" spans="6:8" s="104" customFormat="1" x14ac:dyDescent="0.25">
      <c r="F2829" s="116"/>
      <c r="H2829" s="116"/>
    </row>
    <row r="2830" spans="6:8" s="104" customFormat="1" x14ac:dyDescent="0.25">
      <c r="F2830" s="116"/>
      <c r="H2830" s="116"/>
    </row>
    <row r="2831" spans="6:8" s="104" customFormat="1" x14ac:dyDescent="0.25">
      <c r="F2831" s="116"/>
      <c r="H2831" s="116"/>
    </row>
    <row r="2832" spans="6:8" s="104" customFormat="1" x14ac:dyDescent="0.25">
      <c r="F2832" s="116"/>
      <c r="H2832" s="116"/>
    </row>
    <row r="2833" spans="6:8" s="104" customFormat="1" x14ac:dyDescent="0.25">
      <c r="F2833" s="116"/>
      <c r="H2833" s="116"/>
    </row>
    <row r="2834" spans="6:8" s="104" customFormat="1" x14ac:dyDescent="0.25">
      <c r="F2834" s="116"/>
      <c r="H2834" s="116"/>
    </row>
    <row r="2835" spans="6:8" s="104" customFormat="1" x14ac:dyDescent="0.25">
      <c r="F2835" s="116"/>
      <c r="H2835" s="116"/>
    </row>
    <row r="2836" spans="6:8" s="104" customFormat="1" x14ac:dyDescent="0.25">
      <c r="F2836" s="116"/>
      <c r="H2836" s="116"/>
    </row>
    <row r="2837" spans="6:8" s="104" customFormat="1" x14ac:dyDescent="0.25">
      <c r="F2837" s="116"/>
      <c r="H2837" s="116"/>
    </row>
    <row r="2838" spans="6:8" s="104" customFormat="1" x14ac:dyDescent="0.25">
      <c r="F2838" s="116"/>
      <c r="H2838" s="116"/>
    </row>
    <row r="2839" spans="6:8" s="104" customFormat="1" x14ac:dyDescent="0.25">
      <c r="F2839" s="116"/>
      <c r="H2839" s="116"/>
    </row>
    <row r="2840" spans="6:8" s="104" customFormat="1" x14ac:dyDescent="0.25">
      <c r="F2840" s="116"/>
      <c r="H2840" s="116"/>
    </row>
    <row r="2841" spans="6:8" s="104" customFormat="1" x14ac:dyDescent="0.25">
      <c r="F2841" s="116"/>
      <c r="H2841" s="116"/>
    </row>
    <row r="2842" spans="6:8" s="104" customFormat="1" x14ac:dyDescent="0.25">
      <c r="F2842" s="116"/>
      <c r="H2842" s="116"/>
    </row>
    <row r="2843" spans="6:8" s="104" customFormat="1" x14ac:dyDescent="0.25">
      <c r="F2843" s="116"/>
      <c r="H2843" s="116"/>
    </row>
    <row r="2844" spans="6:8" s="104" customFormat="1" x14ac:dyDescent="0.25">
      <c r="F2844" s="116"/>
      <c r="H2844" s="116"/>
    </row>
    <row r="2845" spans="6:8" s="104" customFormat="1" x14ac:dyDescent="0.25">
      <c r="F2845" s="116"/>
      <c r="H2845" s="116"/>
    </row>
    <row r="2846" spans="6:8" s="104" customFormat="1" x14ac:dyDescent="0.25">
      <c r="F2846" s="116"/>
      <c r="H2846" s="116"/>
    </row>
    <row r="2847" spans="6:8" s="104" customFormat="1" x14ac:dyDescent="0.25">
      <c r="F2847" s="116"/>
      <c r="H2847" s="116"/>
    </row>
    <row r="2848" spans="6:8" s="104" customFormat="1" x14ac:dyDescent="0.25">
      <c r="F2848" s="116"/>
      <c r="H2848" s="116"/>
    </row>
    <row r="2849" spans="6:8" s="104" customFormat="1" x14ac:dyDescent="0.25">
      <c r="F2849" s="116"/>
      <c r="H2849" s="116"/>
    </row>
    <row r="2850" spans="6:8" s="104" customFormat="1" x14ac:dyDescent="0.25">
      <c r="F2850" s="116"/>
      <c r="H2850" s="116"/>
    </row>
    <row r="2851" spans="6:8" s="104" customFormat="1" x14ac:dyDescent="0.25">
      <c r="F2851" s="116"/>
      <c r="H2851" s="116"/>
    </row>
    <row r="2852" spans="6:8" s="104" customFormat="1" x14ac:dyDescent="0.25">
      <c r="F2852" s="116"/>
      <c r="H2852" s="116"/>
    </row>
    <row r="2853" spans="6:8" s="104" customFormat="1" x14ac:dyDescent="0.25">
      <c r="F2853" s="116"/>
      <c r="H2853" s="116"/>
    </row>
    <row r="2854" spans="6:8" s="104" customFormat="1" x14ac:dyDescent="0.25">
      <c r="F2854" s="116"/>
      <c r="H2854" s="116"/>
    </row>
    <row r="2855" spans="6:8" s="104" customFormat="1" x14ac:dyDescent="0.25">
      <c r="F2855" s="116"/>
      <c r="H2855" s="116"/>
    </row>
    <row r="2856" spans="6:8" s="104" customFormat="1" x14ac:dyDescent="0.25">
      <c r="F2856" s="116"/>
      <c r="H2856" s="116"/>
    </row>
    <row r="2857" spans="6:8" s="104" customFormat="1" x14ac:dyDescent="0.25">
      <c r="F2857" s="116"/>
      <c r="H2857" s="116"/>
    </row>
    <row r="2858" spans="6:8" s="104" customFormat="1" x14ac:dyDescent="0.25">
      <c r="F2858" s="116"/>
      <c r="H2858" s="116"/>
    </row>
    <row r="2859" spans="6:8" s="104" customFormat="1" x14ac:dyDescent="0.25">
      <c r="F2859" s="116"/>
      <c r="H2859" s="116"/>
    </row>
    <row r="2860" spans="6:8" s="104" customFormat="1" x14ac:dyDescent="0.25">
      <c r="F2860" s="116"/>
      <c r="H2860" s="116"/>
    </row>
    <row r="2861" spans="6:8" s="104" customFormat="1" x14ac:dyDescent="0.25">
      <c r="F2861" s="116"/>
      <c r="H2861" s="116"/>
    </row>
    <row r="2862" spans="6:8" s="104" customFormat="1" x14ac:dyDescent="0.25">
      <c r="F2862" s="116"/>
      <c r="H2862" s="116"/>
    </row>
    <row r="2863" spans="6:8" s="104" customFormat="1" x14ac:dyDescent="0.25">
      <c r="F2863" s="116"/>
      <c r="H2863" s="116"/>
    </row>
    <row r="2864" spans="6:8" s="104" customFormat="1" x14ac:dyDescent="0.25">
      <c r="F2864" s="116"/>
      <c r="H2864" s="116"/>
    </row>
    <row r="2865" spans="6:8" s="104" customFormat="1" x14ac:dyDescent="0.25">
      <c r="F2865" s="116"/>
      <c r="H2865" s="116"/>
    </row>
    <row r="2866" spans="6:8" s="104" customFormat="1" x14ac:dyDescent="0.25">
      <c r="F2866" s="116"/>
      <c r="H2866" s="116"/>
    </row>
    <row r="2867" spans="6:8" s="104" customFormat="1" x14ac:dyDescent="0.25">
      <c r="F2867" s="116"/>
      <c r="H2867" s="116"/>
    </row>
    <row r="2868" spans="6:8" s="104" customFormat="1" x14ac:dyDescent="0.25">
      <c r="F2868" s="116"/>
      <c r="H2868" s="116"/>
    </row>
    <row r="2869" spans="6:8" s="104" customFormat="1" x14ac:dyDescent="0.25">
      <c r="F2869" s="116"/>
      <c r="H2869" s="116"/>
    </row>
    <row r="2870" spans="6:8" s="104" customFormat="1" x14ac:dyDescent="0.25">
      <c r="F2870" s="116"/>
      <c r="H2870" s="116"/>
    </row>
    <row r="2871" spans="6:8" s="104" customFormat="1" x14ac:dyDescent="0.25">
      <c r="F2871" s="116"/>
      <c r="H2871" s="116"/>
    </row>
    <row r="2872" spans="6:8" s="104" customFormat="1" x14ac:dyDescent="0.25">
      <c r="F2872" s="116"/>
      <c r="H2872" s="116"/>
    </row>
    <row r="2873" spans="6:8" s="104" customFormat="1" x14ac:dyDescent="0.25">
      <c r="F2873" s="116"/>
      <c r="H2873" s="116"/>
    </row>
    <row r="2874" spans="6:8" s="104" customFormat="1" x14ac:dyDescent="0.25">
      <c r="F2874" s="116"/>
      <c r="H2874" s="116"/>
    </row>
    <row r="2875" spans="6:8" s="104" customFormat="1" x14ac:dyDescent="0.25">
      <c r="F2875" s="116"/>
      <c r="H2875" s="116"/>
    </row>
    <row r="2876" spans="6:8" s="104" customFormat="1" x14ac:dyDescent="0.25">
      <c r="F2876" s="116"/>
      <c r="H2876" s="116"/>
    </row>
    <row r="2877" spans="6:8" s="104" customFormat="1" x14ac:dyDescent="0.25">
      <c r="F2877" s="116"/>
      <c r="H2877" s="116"/>
    </row>
    <row r="2878" spans="6:8" s="104" customFormat="1" x14ac:dyDescent="0.25">
      <c r="F2878" s="116"/>
      <c r="H2878" s="116"/>
    </row>
    <row r="2879" spans="6:8" s="104" customFormat="1" x14ac:dyDescent="0.25">
      <c r="F2879" s="116"/>
      <c r="H2879" s="116"/>
    </row>
    <row r="2880" spans="6:8" s="104" customFormat="1" x14ac:dyDescent="0.25">
      <c r="F2880" s="116"/>
      <c r="H2880" s="116"/>
    </row>
    <row r="2881" spans="6:8" s="104" customFormat="1" x14ac:dyDescent="0.25">
      <c r="F2881" s="116"/>
      <c r="H2881" s="116"/>
    </row>
    <row r="2882" spans="6:8" s="104" customFormat="1" x14ac:dyDescent="0.25">
      <c r="F2882" s="116"/>
      <c r="H2882" s="116"/>
    </row>
    <row r="2883" spans="6:8" s="104" customFormat="1" x14ac:dyDescent="0.25">
      <c r="F2883" s="116"/>
      <c r="H2883" s="116"/>
    </row>
    <row r="2884" spans="6:8" s="104" customFormat="1" x14ac:dyDescent="0.25">
      <c r="F2884" s="116"/>
      <c r="H2884" s="116"/>
    </row>
    <row r="2885" spans="6:8" s="104" customFormat="1" x14ac:dyDescent="0.25">
      <c r="F2885" s="116"/>
      <c r="H2885" s="116"/>
    </row>
    <row r="2886" spans="6:8" s="104" customFormat="1" x14ac:dyDescent="0.25">
      <c r="F2886" s="116"/>
      <c r="H2886" s="116"/>
    </row>
    <row r="2887" spans="6:8" s="104" customFormat="1" x14ac:dyDescent="0.25">
      <c r="F2887" s="116"/>
      <c r="H2887" s="116"/>
    </row>
    <row r="2888" spans="6:8" s="104" customFormat="1" x14ac:dyDescent="0.25">
      <c r="F2888" s="116"/>
      <c r="H2888" s="116"/>
    </row>
    <row r="2889" spans="6:8" s="104" customFormat="1" x14ac:dyDescent="0.25">
      <c r="F2889" s="116"/>
      <c r="H2889" s="116"/>
    </row>
    <row r="2890" spans="6:8" s="104" customFormat="1" x14ac:dyDescent="0.25">
      <c r="F2890" s="116"/>
      <c r="H2890" s="116"/>
    </row>
    <row r="2891" spans="6:8" s="104" customFormat="1" x14ac:dyDescent="0.25">
      <c r="F2891" s="116"/>
      <c r="H2891" s="116"/>
    </row>
    <row r="2892" spans="6:8" s="104" customFormat="1" x14ac:dyDescent="0.25">
      <c r="F2892" s="116"/>
      <c r="H2892" s="116"/>
    </row>
    <row r="2893" spans="6:8" s="104" customFormat="1" x14ac:dyDescent="0.25">
      <c r="F2893" s="116"/>
      <c r="H2893" s="116"/>
    </row>
    <row r="2894" spans="6:8" s="104" customFormat="1" x14ac:dyDescent="0.25">
      <c r="F2894" s="116"/>
      <c r="H2894" s="116"/>
    </row>
    <row r="2895" spans="6:8" s="104" customFormat="1" x14ac:dyDescent="0.25">
      <c r="F2895" s="116"/>
      <c r="H2895" s="116"/>
    </row>
    <row r="2896" spans="6:8" s="104" customFormat="1" x14ac:dyDescent="0.25">
      <c r="F2896" s="116"/>
      <c r="H2896" s="116"/>
    </row>
    <row r="2897" spans="6:8" s="104" customFormat="1" x14ac:dyDescent="0.25">
      <c r="F2897" s="116"/>
      <c r="H2897" s="116"/>
    </row>
    <row r="2898" spans="6:8" s="104" customFormat="1" x14ac:dyDescent="0.25">
      <c r="F2898" s="116"/>
      <c r="H2898" s="116"/>
    </row>
    <row r="2899" spans="6:8" s="104" customFormat="1" x14ac:dyDescent="0.25">
      <c r="F2899" s="116"/>
      <c r="H2899" s="116"/>
    </row>
    <row r="2900" spans="6:8" s="104" customFormat="1" x14ac:dyDescent="0.25">
      <c r="F2900" s="116"/>
      <c r="H2900" s="116"/>
    </row>
    <row r="2901" spans="6:8" s="104" customFormat="1" x14ac:dyDescent="0.25">
      <c r="F2901" s="116"/>
      <c r="H2901" s="116"/>
    </row>
    <row r="2902" spans="6:8" s="104" customFormat="1" x14ac:dyDescent="0.25">
      <c r="F2902" s="116"/>
      <c r="H2902" s="116"/>
    </row>
    <row r="2903" spans="6:8" s="104" customFormat="1" x14ac:dyDescent="0.25">
      <c r="F2903" s="116"/>
      <c r="H2903" s="116"/>
    </row>
    <row r="2904" spans="6:8" s="104" customFormat="1" x14ac:dyDescent="0.25">
      <c r="F2904" s="116"/>
      <c r="H2904" s="116"/>
    </row>
    <row r="2905" spans="6:8" s="104" customFormat="1" x14ac:dyDescent="0.25">
      <c r="F2905" s="116"/>
      <c r="H2905" s="116"/>
    </row>
    <row r="2906" spans="6:8" s="104" customFormat="1" x14ac:dyDescent="0.25">
      <c r="F2906" s="116"/>
      <c r="H2906" s="116"/>
    </row>
    <row r="2907" spans="6:8" s="104" customFormat="1" x14ac:dyDescent="0.25">
      <c r="F2907" s="116"/>
      <c r="H2907" s="116"/>
    </row>
    <row r="2908" spans="6:8" s="104" customFormat="1" x14ac:dyDescent="0.25">
      <c r="F2908" s="116"/>
      <c r="H2908" s="116"/>
    </row>
    <row r="2909" spans="6:8" s="104" customFormat="1" x14ac:dyDescent="0.25">
      <c r="F2909" s="116"/>
      <c r="H2909" s="116"/>
    </row>
    <row r="2910" spans="6:8" s="104" customFormat="1" x14ac:dyDescent="0.25">
      <c r="F2910" s="116"/>
      <c r="H2910" s="116"/>
    </row>
    <row r="2911" spans="6:8" s="104" customFormat="1" x14ac:dyDescent="0.25">
      <c r="F2911" s="116"/>
      <c r="H2911" s="116"/>
    </row>
    <row r="2912" spans="6:8" s="104" customFormat="1" x14ac:dyDescent="0.25">
      <c r="F2912" s="116"/>
      <c r="H2912" s="116"/>
    </row>
    <row r="2913" spans="6:8" s="104" customFormat="1" x14ac:dyDescent="0.25">
      <c r="F2913" s="116"/>
      <c r="H2913" s="116"/>
    </row>
    <row r="2914" spans="6:8" s="104" customFormat="1" x14ac:dyDescent="0.25">
      <c r="F2914" s="116"/>
      <c r="H2914" s="116"/>
    </row>
    <row r="2915" spans="6:8" s="104" customFormat="1" x14ac:dyDescent="0.25">
      <c r="F2915" s="116"/>
      <c r="H2915" s="116"/>
    </row>
    <row r="2916" spans="6:8" s="104" customFormat="1" x14ac:dyDescent="0.25">
      <c r="F2916" s="116"/>
      <c r="H2916" s="116"/>
    </row>
    <row r="2917" spans="6:8" s="104" customFormat="1" x14ac:dyDescent="0.25">
      <c r="F2917" s="116"/>
      <c r="H2917" s="116"/>
    </row>
    <row r="2918" spans="6:8" s="104" customFormat="1" x14ac:dyDescent="0.25">
      <c r="F2918" s="116"/>
      <c r="H2918" s="116"/>
    </row>
    <row r="2919" spans="6:8" s="104" customFormat="1" x14ac:dyDescent="0.25">
      <c r="F2919" s="116"/>
      <c r="H2919" s="116"/>
    </row>
    <row r="2920" spans="6:8" s="104" customFormat="1" x14ac:dyDescent="0.25">
      <c r="F2920" s="116"/>
      <c r="H2920" s="116"/>
    </row>
    <row r="2921" spans="6:8" s="104" customFormat="1" x14ac:dyDescent="0.25">
      <c r="F2921" s="116"/>
      <c r="H2921" s="116"/>
    </row>
    <row r="2922" spans="6:8" s="104" customFormat="1" x14ac:dyDescent="0.25">
      <c r="F2922" s="116"/>
      <c r="H2922" s="116"/>
    </row>
    <row r="2923" spans="6:8" s="104" customFormat="1" x14ac:dyDescent="0.25">
      <c r="F2923" s="116"/>
      <c r="H2923" s="116"/>
    </row>
    <row r="2924" spans="6:8" s="104" customFormat="1" x14ac:dyDescent="0.25">
      <c r="F2924" s="116"/>
      <c r="H2924" s="116"/>
    </row>
    <row r="2925" spans="6:8" s="104" customFormat="1" x14ac:dyDescent="0.25">
      <c r="F2925" s="116"/>
      <c r="H2925" s="116"/>
    </row>
    <row r="2926" spans="6:8" s="104" customFormat="1" x14ac:dyDescent="0.25">
      <c r="F2926" s="116"/>
      <c r="H2926" s="116"/>
    </row>
    <row r="2927" spans="6:8" s="104" customFormat="1" x14ac:dyDescent="0.25">
      <c r="F2927" s="116"/>
      <c r="H2927" s="116"/>
    </row>
    <row r="2928" spans="6:8" s="104" customFormat="1" x14ac:dyDescent="0.25">
      <c r="F2928" s="116"/>
      <c r="H2928" s="116"/>
    </row>
    <row r="2929" spans="6:8" s="104" customFormat="1" x14ac:dyDescent="0.25">
      <c r="F2929" s="116"/>
      <c r="H2929" s="116"/>
    </row>
    <row r="2930" spans="6:8" s="104" customFormat="1" x14ac:dyDescent="0.25">
      <c r="F2930" s="116"/>
      <c r="H2930" s="116"/>
    </row>
    <row r="2931" spans="6:8" s="104" customFormat="1" x14ac:dyDescent="0.25">
      <c r="F2931" s="116"/>
      <c r="H2931" s="116"/>
    </row>
    <row r="2932" spans="6:8" s="104" customFormat="1" x14ac:dyDescent="0.25">
      <c r="F2932" s="116"/>
      <c r="H2932" s="116"/>
    </row>
    <row r="2933" spans="6:8" s="104" customFormat="1" x14ac:dyDescent="0.25">
      <c r="F2933" s="116"/>
      <c r="H2933" s="116"/>
    </row>
    <row r="2934" spans="6:8" s="104" customFormat="1" x14ac:dyDescent="0.25">
      <c r="F2934" s="116"/>
      <c r="H2934" s="116"/>
    </row>
    <row r="2935" spans="6:8" s="104" customFormat="1" x14ac:dyDescent="0.25">
      <c r="F2935" s="116"/>
      <c r="H2935" s="116"/>
    </row>
    <row r="2936" spans="6:8" s="104" customFormat="1" x14ac:dyDescent="0.25">
      <c r="F2936" s="116"/>
      <c r="H2936" s="116"/>
    </row>
    <row r="2937" spans="6:8" s="104" customFormat="1" x14ac:dyDescent="0.25">
      <c r="F2937" s="116"/>
      <c r="H2937" s="116"/>
    </row>
    <row r="2938" spans="6:8" s="104" customFormat="1" x14ac:dyDescent="0.25">
      <c r="F2938" s="116"/>
      <c r="H2938" s="116"/>
    </row>
    <row r="2939" spans="6:8" s="104" customFormat="1" x14ac:dyDescent="0.25">
      <c r="F2939" s="116"/>
      <c r="H2939" s="116"/>
    </row>
    <row r="2940" spans="6:8" s="104" customFormat="1" x14ac:dyDescent="0.25">
      <c r="F2940" s="116"/>
      <c r="H2940" s="116"/>
    </row>
    <row r="2941" spans="6:8" s="104" customFormat="1" x14ac:dyDescent="0.25">
      <c r="F2941" s="116"/>
      <c r="H2941" s="116"/>
    </row>
    <row r="2942" spans="6:8" s="104" customFormat="1" x14ac:dyDescent="0.25">
      <c r="F2942" s="116"/>
      <c r="H2942" s="116"/>
    </row>
    <row r="2943" spans="6:8" s="104" customFormat="1" x14ac:dyDescent="0.25">
      <c r="F2943" s="116"/>
      <c r="H2943" s="116"/>
    </row>
    <row r="2944" spans="6:8" s="104" customFormat="1" x14ac:dyDescent="0.25">
      <c r="F2944" s="116"/>
      <c r="H2944" s="116"/>
    </row>
    <row r="2945" spans="6:8" s="104" customFormat="1" x14ac:dyDescent="0.25">
      <c r="F2945" s="116"/>
      <c r="H2945" s="116"/>
    </row>
    <row r="2946" spans="6:8" s="104" customFormat="1" x14ac:dyDescent="0.25">
      <c r="F2946" s="116"/>
      <c r="H2946" s="116"/>
    </row>
    <row r="2947" spans="6:8" s="104" customFormat="1" x14ac:dyDescent="0.25">
      <c r="F2947" s="116"/>
      <c r="H2947" s="116"/>
    </row>
    <row r="2948" spans="6:8" s="104" customFormat="1" x14ac:dyDescent="0.25">
      <c r="F2948" s="116"/>
      <c r="H2948" s="116"/>
    </row>
    <row r="2949" spans="6:8" s="104" customFormat="1" x14ac:dyDescent="0.25">
      <c r="F2949" s="116"/>
      <c r="H2949" s="116"/>
    </row>
    <row r="2950" spans="6:8" s="104" customFormat="1" x14ac:dyDescent="0.25">
      <c r="F2950" s="116"/>
      <c r="H2950" s="116"/>
    </row>
    <row r="2951" spans="6:8" s="104" customFormat="1" x14ac:dyDescent="0.25">
      <c r="F2951" s="116"/>
      <c r="H2951" s="116"/>
    </row>
    <row r="2952" spans="6:8" s="104" customFormat="1" x14ac:dyDescent="0.25">
      <c r="F2952" s="116"/>
      <c r="H2952" s="116"/>
    </row>
    <row r="2953" spans="6:8" s="104" customFormat="1" x14ac:dyDescent="0.25">
      <c r="F2953" s="116"/>
      <c r="H2953" s="116"/>
    </row>
    <row r="2954" spans="6:8" s="104" customFormat="1" x14ac:dyDescent="0.25">
      <c r="F2954" s="116"/>
      <c r="H2954" s="116"/>
    </row>
    <row r="2955" spans="6:8" s="104" customFormat="1" x14ac:dyDescent="0.25">
      <c r="F2955" s="116"/>
      <c r="H2955" s="116"/>
    </row>
    <row r="2956" spans="6:8" s="104" customFormat="1" x14ac:dyDescent="0.25">
      <c r="F2956" s="116"/>
      <c r="H2956" s="116"/>
    </row>
    <row r="2957" spans="6:8" s="104" customFormat="1" x14ac:dyDescent="0.25">
      <c r="F2957" s="116"/>
      <c r="H2957" s="116"/>
    </row>
    <row r="2958" spans="6:8" s="104" customFormat="1" x14ac:dyDescent="0.25">
      <c r="F2958" s="116"/>
      <c r="H2958" s="116"/>
    </row>
    <row r="2959" spans="6:8" s="104" customFormat="1" x14ac:dyDescent="0.25">
      <c r="F2959" s="116"/>
      <c r="H2959" s="116"/>
    </row>
    <row r="2960" spans="6:8" s="104" customFormat="1" x14ac:dyDescent="0.25">
      <c r="F2960" s="116"/>
      <c r="H2960" s="116"/>
    </row>
    <row r="2961" spans="6:8" s="104" customFormat="1" x14ac:dyDescent="0.25">
      <c r="F2961" s="116"/>
      <c r="H2961" s="116"/>
    </row>
    <row r="2962" spans="6:8" s="104" customFormat="1" x14ac:dyDescent="0.25">
      <c r="F2962" s="116"/>
      <c r="H2962" s="116"/>
    </row>
    <row r="2963" spans="6:8" s="104" customFormat="1" x14ac:dyDescent="0.25">
      <c r="F2963" s="116"/>
      <c r="H2963" s="116"/>
    </row>
    <row r="2964" spans="6:8" s="104" customFormat="1" x14ac:dyDescent="0.25">
      <c r="F2964" s="116"/>
      <c r="H2964" s="116"/>
    </row>
    <row r="2965" spans="6:8" s="104" customFormat="1" x14ac:dyDescent="0.25">
      <c r="F2965" s="116"/>
      <c r="H2965" s="116"/>
    </row>
    <row r="2966" spans="6:8" s="104" customFormat="1" x14ac:dyDescent="0.25">
      <c r="F2966" s="116"/>
      <c r="H2966" s="116"/>
    </row>
    <row r="2967" spans="6:8" s="104" customFormat="1" x14ac:dyDescent="0.25">
      <c r="F2967" s="116"/>
      <c r="H2967" s="116"/>
    </row>
    <row r="2968" spans="6:8" s="104" customFormat="1" x14ac:dyDescent="0.25">
      <c r="F2968" s="116"/>
      <c r="H2968" s="116"/>
    </row>
    <row r="2969" spans="6:8" s="104" customFormat="1" x14ac:dyDescent="0.25">
      <c r="F2969" s="116"/>
      <c r="H2969" s="116"/>
    </row>
    <row r="2970" spans="6:8" s="104" customFormat="1" x14ac:dyDescent="0.25">
      <c r="F2970" s="116"/>
      <c r="H2970" s="116"/>
    </row>
    <row r="2971" spans="6:8" s="104" customFormat="1" x14ac:dyDescent="0.25">
      <c r="F2971" s="116"/>
      <c r="H2971" s="116"/>
    </row>
    <row r="2972" spans="6:8" s="104" customFormat="1" x14ac:dyDescent="0.25">
      <c r="F2972" s="116"/>
      <c r="H2972" s="116"/>
    </row>
    <row r="2973" spans="6:8" s="104" customFormat="1" x14ac:dyDescent="0.25">
      <c r="F2973" s="116"/>
      <c r="H2973" s="116"/>
    </row>
    <row r="2974" spans="6:8" s="104" customFormat="1" x14ac:dyDescent="0.25">
      <c r="F2974" s="116"/>
      <c r="H2974" s="116"/>
    </row>
    <row r="2975" spans="6:8" s="104" customFormat="1" x14ac:dyDescent="0.25">
      <c r="F2975" s="116"/>
      <c r="H2975" s="116"/>
    </row>
    <row r="2976" spans="6:8" s="104" customFormat="1" x14ac:dyDescent="0.25">
      <c r="F2976" s="116"/>
      <c r="H2976" s="116"/>
    </row>
    <row r="2977" spans="6:8" s="104" customFormat="1" x14ac:dyDescent="0.25">
      <c r="F2977" s="116"/>
      <c r="H2977" s="116"/>
    </row>
    <row r="2978" spans="6:8" s="104" customFormat="1" x14ac:dyDescent="0.25">
      <c r="F2978" s="116"/>
      <c r="H2978" s="116"/>
    </row>
    <row r="2979" spans="6:8" s="104" customFormat="1" x14ac:dyDescent="0.25">
      <c r="F2979" s="116"/>
      <c r="H2979" s="116"/>
    </row>
    <row r="2980" spans="6:8" s="104" customFormat="1" x14ac:dyDescent="0.25">
      <c r="F2980" s="116"/>
      <c r="H2980" s="116"/>
    </row>
    <row r="2981" spans="6:8" s="104" customFormat="1" x14ac:dyDescent="0.25">
      <c r="F2981" s="116"/>
      <c r="H2981" s="116"/>
    </row>
    <row r="2982" spans="6:8" s="104" customFormat="1" x14ac:dyDescent="0.25">
      <c r="F2982" s="116"/>
      <c r="H2982" s="116"/>
    </row>
    <row r="2983" spans="6:8" s="104" customFormat="1" x14ac:dyDescent="0.25">
      <c r="F2983" s="116"/>
      <c r="H2983" s="116"/>
    </row>
    <row r="2984" spans="6:8" s="104" customFormat="1" x14ac:dyDescent="0.25">
      <c r="F2984" s="116"/>
      <c r="H2984" s="116"/>
    </row>
    <row r="2985" spans="6:8" s="104" customFormat="1" x14ac:dyDescent="0.25">
      <c r="F2985" s="116"/>
      <c r="H2985" s="116"/>
    </row>
    <row r="2986" spans="6:8" s="104" customFormat="1" x14ac:dyDescent="0.25">
      <c r="F2986" s="116"/>
      <c r="H2986" s="116"/>
    </row>
    <row r="2987" spans="6:8" s="104" customFormat="1" x14ac:dyDescent="0.25">
      <c r="F2987" s="116"/>
      <c r="H2987" s="116"/>
    </row>
    <row r="2988" spans="6:8" s="104" customFormat="1" x14ac:dyDescent="0.25">
      <c r="F2988" s="116"/>
      <c r="H2988" s="116"/>
    </row>
    <row r="2989" spans="6:8" s="104" customFormat="1" x14ac:dyDescent="0.25">
      <c r="F2989" s="116"/>
      <c r="H2989" s="116"/>
    </row>
    <row r="2990" spans="6:8" s="104" customFormat="1" x14ac:dyDescent="0.25">
      <c r="F2990" s="116"/>
      <c r="H2990" s="116"/>
    </row>
    <row r="2991" spans="6:8" s="104" customFormat="1" x14ac:dyDescent="0.25">
      <c r="F2991" s="116"/>
      <c r="H2991" s="116"/>
    </row>
    <row r="2992" spans="6:8" s="104" customFormat="1" x14ac:dyDescent="0.25">
      <c r="F2992" s="116"/>
      <c r="H2992" s="116"/>
    </row>
    <row r="2993" spans="6:8" s="104" customFormat="1" x14ac:dyDescent="0.25">
      <c r="F2993" s="116"/>
      <c r="H2993" s="116"/>
    </row>
    <row r="2994" spans="6:8" s="104" customFormat="1" x14ac:dyDescent="0.25">
      <c r="F2994" s="116"/>
      <c r="H2994" s="116"/>
    </row>
    <row r="2995" spans="6:8" s="104" customFormat="1" x14ac:dyDescent="0.25">
      <c r="F2995" s="116"/>
      <c r="H2995" s="116"/>
    </row>
    <row r="2996" spans="6:8" s="104" customFormat="1" x14ac:dyDescent="0.25">
      <c r="F2996" s="116"/>
      <c r="H2996" s="116"/>
    </row>
    <row r="2997" spans="6:8" s="104" customFormat="1" x14ac:dyDescent="0.25">
      <c r="F2997" s="116"/>
      <c r="H2997" s="116"/>
    </row>
    <row r="2998" spans="6:8" s="104" customFormat="1" x14ac:dyDescent="0.25">
      <c r="F2998" s="116"/>
      <c r="H2998" s="116"/>
    </row>
    <row r="2999" spans="6:8" s="104" customFormat="1" x14ac:dyDescent="0.25">
      <c r="F2999" s="116"/>
      <c r="H2999" s="116"/>
    </row>
    <row r="3000" spans="6:8" s="104" customFormat="1" x14ac:dyDescent="0.25">
      <c r="F3000" s="116"/>
      <c r="H3000" s="116"/>
    </row>
    <row r="3001" spans="6:8" s="104" customFormat="1" x14ac:dyDescent="0.25">
      <c r="F3001" s="116"/>
      <c r="H3001" s="116"/>
    </row>
    <row r="3002" spans="6:8" s="104" customFormat="1" x14ac:dyDescent="0.25">
      <c r="F3002" s="116"/>
      <c r="H3002" s="116"/>
    </row>
    <row r="3003" spans="6:8" s="104" customFormat="1" x14ac:dyDescent="0.25">
      <c r="F3003" s="116"/>
      <c r="H3003" s="116"/>
    </row>
    <row r="3004" spans="6:8" s="104" customFormat="1" x14ac:dyDescent="0.25">
      <c r="F3004" s="116"/>
      <c r="H3004" s="116"/>
    </row>
    <row r="3005" spans="6:8" s="104" customFormat="1" x14ac:dyDescent="0.25">
      <c r="F3005" s="116"/>
      <c r="H3005" s="116"/>
    </row>
    <row r="3006" spans="6:8" s="104" customFormat="1" x14ac:dyDescent="0.25">
      <c r="F3006" s="116"/>
      <c r="H3006" s="116"/>
    </row>
    <row r="3007" spans="6:8" s="104" customFormat="1" x14ac:dyDescent="0.25">
      <c r="F3007" s="116"/>
      <c r="H3007" s="116"/>
    </row>
    <row r="3008" spans="6:8" s="104" customFormat="1" x14ac:dyDescent="0.25">
      <c r="F3008" s="116"/>
      <c r="H3008" s="116"/>
    </row>
    <row r="3009" spans="6:8" s="104" customFormat="1" x14ac:dyDescent="0.25">
      <c r="F3009" s="116"/>
      <c r="H3009" s="116"/>
    </row>
    <row r="3010" spans="6:8" s="104" customFormat="1" x14ac:dyDescent="0.25">
      <c r="F3010" s="116"/>
      <c r="H3010" s="116"/>
    </row>
    <row r="3011" spans="6:8" s="104" customFormat="1" x14ac:dyDescent="0.25">
      <c r="F3011" s="116"/>
      <c r="H3011" s="116"/>
    </row>
    <row r="3012" spans="6:8" s="104" customFormat="1" x14ac:dyDescent="0.25">
      <c r="F3012" s="116"/>
      <c r="H3012" s="116"/>
    </row>
    <row r="3013" spans="6:8" s="104" customFormat="1" x14ac:dyDescent="0.25">
      <c r="F3013" s="116"/>
      <c r="H3013" s="116"/>
    </row>
    <row r="3014" spans="6:8" s="104" customFormat="1" x14ac:dyDescent="0.25">
      <c r="F3014" s="116"/>
      <c r="H3014" s="116"/>
    </row>
    <row r="3015" spans="6:8" s="104" customFormat="1" x14ac:dyDescent="0.25">
      <c r="F3015" s="116"/>
      <c r="H3015" s="116"/>
    </row>
    <row r="3016" spans="6:8" s="104" customFormat="1" x14ac:dyDescent="0.25">
      <c r="F3016" s="116"/>
      <c r="H3016" s="116"/>
    </row>
    <row r="3017" spans="6:8" s="104" customFormat="1" x14ac:dyDescent="0.25">
      <c r="F3017" s="116"/>
      <c r="H3017" s="116"/>
    </row>
    <row r="3018" spans="6:8" s="104" customFormat="1" x14ac:dyDescent="0.25">
      <c r="F3018" s="116"/>
      <c r="H3018" s="116"/>
    </row>
    <row r="3019" spans="6:8" s="104" customFormat="1" x14ac:dyDescent="0.25">
      <c r="F3019" s="116"/>
      <c r="H3019" s="116"/>
    </row>
    <row r="3020" spans="6:8" s="104" customFormat="1" x14ac:dyDescent="0.25">
      <c r="F3020" s="116"/>
      <c r="H3020" s="116"/>
    </row>
    <row r="3021" spans="6:8" s="104" customFormat="1" x14ac:dyDescent="0.25">
      <c r="F3021" s="116"/>
      <c r="H3021" s="116"/>
    </row>
    <row r="3022" spans="6:8" s="104" customFormat="1" x14ac:dyDescent="0.25">
      <c r="F3022" s="116"/>
      <c r="H3022" s="116"/>
    </row>
    <row r="3023" spans="6:8" s="104" customFormat="1" x14ac:dyDescent="0.25">
      <c r="F3023" s="116"/>
      <c r="H3023" s="116"/>
    </row>
    <row r="3024" spans="6:8" s="104" customFormat="1" x14ac:dyDescent="0.25">
      <c r="F3024" s="116"/>
      <c r="H3024" s="116"/>
    </row>
    <row r="3025" spans="6:8" s="104" customFormat="1" x14ac:dyDescent="0.25">
      <c r="F3025" s="116"/>
      <c r="H3025" s="116"/>
    </row>
    <row r="3026" spans="6:8" s="104" customFormat="1" x14ac:dyDescent="0.25">
      <c r="F3026" s="116"/>
      <c r="H3026" s="116"/>
    </row>
    <row r="3027" spans="6:8" s="104" customFormat="1" x14ac:dyDescent="0.25">
      <c r="F3027" s="116"/>
      <c r="H3027" s="116"/>
    </row>
    <row r="3028" spans="6:8" s="104" customFormat="1" x14ac:dyDescent="0.25">
      <c r="F3028" s="116"/>
      <c r="H3028" s="116"/>
    </row>
    <row r="3029" spans="6:8" s="104" customFormat="1" x14ac:dyDescent="0.25">
      <c r="F3029" s="116"/>
      <c r="H3029" s="116"/>
    </row>
    <row r="3030" spans="6:8" s="104" customFormat="1" x14ac:dyDescent="0.25">
      <c r="F3030" s="116"/>
      <c r="H3030" s="116"/>
    </row>
    <row r="3031" spans="6:8" s="104" customFormat="1" x14ac:dyDescent="0.25">
      <c r="F3031" s="116"/>
      <c r="H3031" s="116"/>
    </row>
    <row r="3032" spans="6:8" s="104" customFormat="1" x14ac:dyDescent="0.25">
      <c r="F3032" s="116"/>
      <c r="H3032" s="116"/>
    </row>
    <row r="3033" spans="6:8" s="104" customFormat="1" x14ac:dyDescent="0.25">
      <c r="F3033" s="116"/>
      <c r="H3033" s="116"/>
    </row>
    <row r="3034" spans="6:8" s="104" customFormat="1" x14ac:dyDescent="0.25">
      <c r="F3034" s="116"/>
      <c r="H3034" s="116"/>
    </row>
    <row r="3035" spans="6:8" s="104" customFormat="1" x14ac:dyDescent="0.25">
      <c r="F3035" s="116"/>
      <c r="H3035" s="116"/>
    </row>
    <row r="3036" spans="6:8" s="104" customFormat="1" x14ac:dyDescent="0.25">
      <c r="F3036" s="116"/>
      <c r="H3036" s="116"/>
    </row>
    <row r="3037" spans="6:8" s="104" customFormat="1" x14ac:dyDescent="0.25">
      <c r="F3037" s="116"/>
      <c r="H3037" s="116"/>
    </row>
    <row r="3038" spans="6:8" s="104" customFormat="1" x14ac:dyDescent="0.25">
      <c r="F3038" s="116"/>
      <c r="H3038" s="116"/>
    </row>
    <row r="3039" spans="6:8" s="104" customFormat="1" x14ac:dyDescent="0.25">
      <c r="F3039" s="116"/>
      <c r="H3039" s="116"/>
    </row>
    <row r="3040" spans="6:8" s="104" customFormat="1" x14ac:dyDescent="0.25">
      <c r="F3040" s="116"/>
      <c r="H3040" s="116"/>
    </row>
    <row r="3041" spans="6:8" s="104" customFormat="1" x14ac:dyDescent="0.25">
      <c r="F3041" s="116"/>
      <c r="H3041" s="116"/>
    </row>
    <row r="3042" spans="6:8" s="104" customFormat="1" x14ac:dyDescent="0.25">
      <c r="F3042" s="116"/>
      <c r="H3042" s="116"/>
    </row>
    <row r="3043" spans="6:8" s="104" customFormat="1" x14ac:dyDescent="0.25">
      <c r="F3043" s="116"/>
      <c r="H3043" s="116"/>
    </row>
    <row r="3044" spans="6:8" s="104" customFormat="1" x14ac:dyDescent="0.25">
      <c r="F3044" s="116"/>
      <c r="H3044" s="116"/>
    </row>
    <row r="3045" spans="6:8" s="104" customFormat="1" x14ac:dyDescent="0.25">
      <c r="F3045" s="116"/>
      <c r="H3045" s="116"/>
    </row>
    <row r="3046" spans="6:8" s="104" customFormat="1" x14ac:dyDescent="0.25">
      <c r="F3046" s="116"/>
      <c r="H3046" s="116"/>
    </row>
    <row r="3047" spans="6:8" s="104" customFormat="1" x14ac:dyDescent="0.25">
      <c r="F3047" s="116"/>
      <c r="H3047" s="116"/>
    </row>
    <row r="3048" spans="6:8" s="104" customFormat="1" x14ac:dyDescent="0.25">
      <c r="F3048" s="116"/>
      <c r="H3048" s="116"/>
    </row>
    <row r="3049" spans="6:8" s="104" customFormat="1" x14ac:dyDescent="0.25">
      <c r="F3049" s="116"/>
      <c r="H3049" s="116"/>
    </row>
    <row r="3050" spans="6:8" s="104" customFormat="1" x14ac:dyDescent="0.25">
      <c r="F3050" s="116"/>
      <c r="H3050" s="116"/>
    </row>
    <row r="3051" spans="6:8" s="104" customFormat="1" x14ac:dyDescent="0.25">
      <c r="F3051" s="116"/>
      <c r="H3051" s="116"/>
    </row>
    <row r="3052" spans="6:8" s="104" customFormat="1" x14ac:dyDescent="0.25">
      <c r="F3052" s="116"/>
      <c r="H3052" s="116"/>
    </row>
    <row r="3053" spans="6:8" s="104" customFormat="1" x14ac:dyDescent="0.25">
      <c r="F3053" s="116"/>
      <c r="H3053" s="116"/>
    </row>
    <row r="3054" spans="6:8" s="104" customFormat="1" x14ac:dyDescent="0.25">
      <c r="F3054" s="116"/>
      <c r="H3054" s="116"/>
    </row>
    <row r="3055" spans="6:8" s="104" customFormat="1" x14ac:dyDescent="0.25">
      <c r="F3055" s="116"/>
      <c r="H3055" s="116"/>
    </row>
    <row r="3056" spans="6:8" s="104" customFormat="1" x14ac:dyDescent="0.25">
      <c r="F3056" s="116"/>
      <c r="H3056" s="116"/>
    </row>
    <row r="3057" spans="6:8" s="104" customFormat="1" x14ac:dyDescent="0.25">
      <c r="F3057" s="116"/>
      <c r="H3057" s="116"/>
    </row>
    <row r="3058" spans="6:8" s="104" customFormat="1" x14ac:dyDescent="0.25">
      <c r="F3058" s="116"/>
      <c r="H3058" s="116"/>
    </row>
    <row r="3059" spans="6:8" s="104" customFormat="1" x14ac:dyDescent="0.25">
      <c r="F3059" s="116"/>
      <c r="H3059" s="116"/>
    </row>
    <row r="3060" spans="6:8" s="104" customFormat="1" x14ac:dyDescent="0.25">
      <c r="F3060" s="116"/>
      <c r="H3060" s="116"/>
    </row>
    <row r="3061" spans="6:8" s="104" customFormat="1" x14ac:dyDescent="0.25">
      <c r="F3061" s="116"/>
      <c r="H3061" s="116"/>
    </row>
    <row r="3062" spans="6:8" s="104" customFormat="1" x14ac:dyDescent="0.25">
      <c r="F3062" s="116"/>
      <c r="H3062" s="116"/>
    </row>
    <row r="3063" spans="6:8" s="104" customFormat="1" x14ac:dyDescent="0.25">
      <c r="F3063" s="116"/>
      <c r="H3063" s="116"/>
    </row>
    <row r="3064" spans="6:8" s="104" customFormat="1" x14ac:dyDescent="0.25">
      <c r="F3064" s="116"/>
      <c r="H3064" s="116"/>
    </row>
    <row r="3065" spans="6:8" s="104" customFormat="1" x14ac:dyDescent="0.25">
      <c r="F3065" s="116"/>
      <c r="H3065" s="116"/>
    </row>
    <row r="3066" spans="6:8" s="104" customFormat="1" x14ac:dyDescent="0.25">
      <c r="F3066" s="116"/>
      <c r="H3066" s="116"/>
    </row>
    <row r="3067" spans="6:8" s="104" customFormat="1" x14ac:dyDescent="0.25">
      <c r="F3067" s="116"/>
      <c r="H3067" s="116"/>
    </row>
    <row r="3068" spans="6:8" s="104" customFormat="1" x14ac:dyDescent="0.25">
      <c r="F3068" s="116"/>
      <c r="H3068" s="116"/>
    </row>
    <row r="3069" spans="6:8" s="104" customFormat="1" x14ac:dyDescent="0.25">
      <c r="F3069" s="116"/>
      <c r="H3069" s="116"/>
    </row>
    <row r="3070" spans="6:8" s="104" customFormat="1" x14ac:dyDescent="0.25">
      <c r="F3070" s="116"/>
      <c r="H3070" s="116"/>
    </row>
    <row r="3071" spans="6:8" s="104" customFormat="1" x14ac:dyDescent="0.25">
      <c r="F3071" s="116"/>
      <c r="H3071" s="116"/>
    </row>
    <row r="3072" spans="6:8" s="104" customFormat="1" x14ac:dyDescent="0.25">
      <c r="F3072" s="116"/>
      <c r="H3072" s="116"/>
    </row>
    <row r="3073" spans="6:8" s="104" customFormat="1" x14ac:dyDescent="0.25">
      <c r="F3073" s="116"/>
      <c r="H3073" s="116"/>
    </row>
    <row r="3074" spans="6:8" s="104" customFormat="1" x14ac:dyDescent="0.25">
      <c r="F3074" s="116"/>
      <c r="H3074" s="116"/>
    </row>
    <row r="3075" spans="6:8" s="104" customFormat="1" x14ac:dyDescent="0.25">
      <c r="F3075" s="116"/>
      <c r="H3075" s="116"/>
    </row>
    <row r="3076" spans="6:8" s="104" customFormat="1" x14ac:dyDescent="0.25">
      <c r="F3076" s="116"/>
      <c r="H3076" s="116"/>
    </row>
    <row r="3077" spans="6:8" s="104" customFormat="1" x14ac:dyDescent="0.25">
      <c r="F3077" s="116"/>
      <c r="H3077" s="116"/>
    </row>
    <row r="3078" spans="6:8" s="104" customFormat="1" x14ac:dyDescent="0.25">
      <c r="F3078" s="116"/>
      <c r="H3078" s="116"/>
    </row>
    <row r="3079" spans="6:8" s="104" customFormat="1" x14ac:dyDescent="0.25">
      <c r="F3079" s="116"/>
      <c r="H3079" s="116"/>
    </row>
    <row r="3080" spans="6:8" s="104" customFormat="1" x14ac:dyDescent="0.25">
      <c r="F3080" s="116"/>
      <c r="H3080" s="116"/>
    </row>
    <row r="3081" spans="6:8" s="104" customFormat="1" x14ac:dyDescent="0.25">
      <c r="F3081" s="116"/>
      <c r="H3081" s="116"/>
    </row>
    <row r="3082" spans="6:8" s="104" customFormat="1" x14ac:dyDescent="0.25">
      <c r="F3082" s="116"/>
      <c r="H3082" s="116"/>
    </row>
    <row r="3083" spans="6:8" s="104" customFormat="1" x14ac:dyDescent="0.25">
      <c r="F3083" s="116"/>
      <c r="H3083" s="116"/>
    </row>
    <row r="3084" spans="6:8" s="104" customFormat="1" x14ac:dyDescent="0.25">
      <c r="F3084" s="116"/>
      <c r="H3084" s="116"/>
    </row>
    <row r="3085" spans="6:8" s="104" customFormat="1" x14ac:dyDescent="0.25">
      <c r="F3085" s="116"/>
      <c r="H3085" s="116"/>
    </row>
    <row r="3086" spans="6:8" s="104" customFormat="1" x14ac:dyDescent="0.25">
      <c r="F3086" s="116"/>
      <c r="H3086" s="116"/>
    </row>
    <row r="3087" spans="6:8" s="104" customFormat="1" x14ac:dyDescent="0.25">
      <c r="F3087" s="116"/>
      <c r="H3087" s="116"/>
    </row>
    <row r="3088" spans="6:8" s="104" customFormat="1" x14ac:dyDescent="0.25">
      <c r="F3088" s="116"/>
      <c r="H3088" s="116"/>
    </row>
    <row r="3089" spans="6:8" s="104" customFormat="1" x14ac:dyDescent="0.25">
      <c r="F3089" s="116"/>
      <c r="H3089" s="116"/>
    </row>
    <row r="3090" spans="6:8" s="104" customFormat="1" x14ac:dyDescent="0.25">
      <c r="F3090" s="116"/>
      <c r="H3090" s="116"/>
    </row>
    <row r="3091" spans="6:8" s="104" customFormat="1" x14ac:dyDescent="0.25">
      <c r="F3091" s="116"/>
      <c r="H3091" s="116"/>
    </row>
    <row r="3092" spans="6:8" s="104" customFormat="1" x14ac:dyDescent="0.25">
      <c r="F3092" s="116"/>
      <c r="H3092" s="116"/>
    </row>
    <row r="3093" spans="6:8" s="104" customFormat="1" x14ac:dyDescent="0.25">
      <c r="F3093" s="116"/>
      <c r="H3093" s="116"/>
    </row>
    <row r="3094" spans="6:8" s="104" customFormat="1" x14ac:dyDescent="0.25">
      <c r="F3094" s="116"/>
      <c r="H3094" s="116"/>
    </row>
    <row r="3095" spans="6:8" s="104" customFormat="1" x14ac:dyDescent="0.25">
      <c r="F3095" s="116"/>
      <c r="H3095" s="116"/>
    </row>
    <row r="3096" spans="6:8" s="104" customFormat="1" x14ac:dyDescent="0.25">
      <c r="F3096" s="116"/>
      <c r="H3096" s="116"/>
    </row>
    <row r="3097" spans="6:8" s="104" customFormat="1" x14ac:dyDescent="0.25">
      <c r="F3097" s="116"/>
      <c r="H3097" s="116"/>
    </row>
    <row r="3098" spans="6:8" s="104" customFormat="1" x14ac:dyDescent="0.25">
      <c r="F3098" s="116"/>
      <c r="H3098" s="116"/>
    </row>
    <row r="3099" spans="6:8" s="104" customFormat="1" x14ac:dyDescent="0.25">
      <c r="F3099" s="116"/>
      <c r="H3099" s="116"/>
    </row>
    <row r="3100" spans="6:8" s="104" customFormat="1" x14ac:dyDescent="0.25">
      <c r="F3100" s="116"/>
      <c r="H3100" s="116"/>
    </row>
    <row r="3101" spans="6:8" s="104" customFormat="1" x14ac:dyDescent="0.25">
      <c r="F3101" s="116"/>
      <c r="H3101" s="116"/>
    </row>
    <row r="3102" spans="6:8" s="104" customFormat="1" x14ac:dyDescent="0.25">
      <c r="F3102" s="116"/>
      <c r="H3102" s="116"/>
    </row>
    <row r="3103" spans="6:8" s="104" customFormat="1" x14ac:dyDescent="0.25">
      <c r="F3103" s="116"/>
      <c r="H3103" s="116"/>
    </row>
    <row r="3104" spans="6:8" s="104" customFormat="1" x14ac:dyDescent="0.25">
      <c r="F3104" s="116"/>
      <c r="H3104" s="116"/>
    </row>
    <row r="3105" spans="6:8" s="104" customFormat="1" x14ac:dyDescent="0.25">
      <c r="F3105" s="116"/>
      <c r="H3105" s="116"/>
    </row>
    <row r="3106" spans="6:8" s="104" customFormat="1" x14ac:dyDescent="0.25">
      <c r="F3106" s="116"/>
      <c r="H3106" s="116"/>
    </row>
    <row r="3107" spans="6:8" s="104" customFormat="1" x14ac:dyDescent="0.25">
      <c r="F3107" s="116"/>
      <c r="H3107" s="116"/>
    </row>
    <row r="3108" spans="6:8" s="104" customFormat="1" x14ac:dyDescent="0.25">
      <c r="F3108" s="116"/>
      <c r="H3108" s="116"/>
    </row>
    <row r="3109" spans="6:8" s="104" customFormat="1" x14ac:dyDescent="0.25">
      <c r="F3109" s="116"/>
      <c r="H3109" s="116"/>
    </row>
    <row r="3110" spans="6:8" s="104" customFormat="1" x14ac:dyDescent="0.25">
      <c r="F3110" s="116"/>
      <c r="H3110" s="116"/>
    </row>
    <row r="3111" spans="6:8" s="104" customFormat="1" x14ac:dyDescent="0.25">
      <c r="F3111" s="116"/>
      <c r="H3111" s="116"/>
    </row>
    <row r="3112" spans="6:8" s="104" customFormat="1" x14ac:dyDescent="0.25">
      <c r="F3112" s="116"/>
      <c r="H3112" s="116"/>
    </row>
    <row r="3113" spans="6:8" s="104" customFormat="1" x14ac:dyDescent="0.25">
      <c r="F3113" s="116"/>
      <c r="H3113" s="116"/>
    </row>
    <row r="3114" spans="6:8" s="104" customFormat="1" x14ac:dyDescent="0.25">
      <c r="F3114" s="116"/>
      <c r="H3114" s="116"/>
    </row>
    <row r="3115" spans="6:8" s="104" customFormat="1" x14ac:dyDescent="0.25">
      <c r="F3115" s="116"/>
      <c r="H3115" s="116"/>
    </row>
    <row r="3116" spans="6:8" s="104" customFormat="1" x14ac:dyDescent="0.25">
      <c r="F3116" s="116"/>
      <c r="H3116" s="116"/>
    </row>
    <row r="3117" spans="6:8" s="104" customFormat="1" x14ac:dyDescent="0.25">
      <c r="F3117" s="116"/>
      <c r="H3117" s="116"/>
    </row>
    <row r="3118" spans="6:8" s="104" customFormat="1" x14ac:dyDescent="0.25">
      <c r="F3118" s="116"/>
      <c r="H3118" s="116"/>
    </row>
    <row r="3119" spans="6:8" s="104" customFormat="1" x14ac:dyDescent="0.25">
      <c r="F3119" s="116"/>
      <c r="H3119" s="116"/>
    </row>
    <row r="3120" spans="6:8" s="104" customFormat="1" x14ac:dyDescent="0.25">
      <c r="F3120" s="116"/>
      <c r="H3120" s="116"/>
    </row>
    <row r="3121" spans="6:8" s="104" customFormat="1" x14ac:dyDescent="0.25">
      <c r="F3121" s="116"/>
      <c r="H3121" s="116"/>
    </row>
    <row r="3122" spans="6:8" s="104" customFormat="1" x14ac:dyDescent="0.25">
      <c r="F3122" s="116"/>
      <c r="H3122" s="116"/>
    </row>
    <row r="3123" spans="6:8" s="104" customFormat="1" x14ac:dyDescent="0.25">
      <c r="F3123" s="116"/>
      <c r="H3123" s="116"/>
    </row>
    <row r="3124" spans="6:8" s="104" customFormat="1" x14ac:dyDescent="0.25">
      <c r="F3124" s="116"/>
      <c r="H3124" s="116"/>
    </row>
    <row r="3125" spans="6:8" s="104" customFormat="1" x14ac:dyDescent="0.25">
      <c r="F3125" s="116"/>
      <c r="H3125" s="116"/>
    </row>
    <row r="3126" spans="6:8" s="104" customFormat="1" x14ac:dyDescent="0.25">
      <c r="F3126" s="116"/>
      <c r="H3126" s="116"/>
    </row>
    <row r="3127" spans="6:8" s="104" customFormat="1" x14ac:dyDescent="0.25">
      <c r="F3127" s="116"/>
      <c r="H3127" s="116"/>
    </row>
    <row r="3128" spans="6:8" s="104" customFormat="1" x14ac:dyDescent="0.25">
      <c r="F3128" s="116"/>
      <c r="H3128" s="116"/>
    </row>
    <row r="3129" spans="6:8" s="104" customFormat="1" x14ac:dyDescent="0.25">
      <c r="F3129" s="116"/>
      <c r="H3129" s="116"/>
    </row>
    <row r="3130" spans="6:8" s="104" customFormat="1" x14ac:dyDescent="0.25">
      <c r="F3130" s="116"/>
      <c r="H3130" s="116"/>
    </row>
    <row r="3131" spans="6:8" s="104" customFormat="1" x14ac:dyDescent="0.25">
      <c r="F3131" s="116"/>
      <c r="H3131" s="116"/>
    </row>
    <row r="3132" spans="6:8" s="104" customFormat="1" x14ac:dyDescent="0.25">
      <c r="F3132" s="116"/>
      <c r="H3132" s="116"/>
    </row>
    <row r="3133" spans="6:8" s="104" customFormat="1" x14ac:dyDescent="0.25">
      <c r="F3133" s="116"/>
      <c r="H3133" s="116"/>
    </row>
    <row r="3134" spans="6:8" s="104" customFormat="1" x14ac:dyDescent="0.25">
      <c r="F3134" s="116"/>
      <c r="H3134" s="116"/>
    </row>
    <row r="3135" spans="6:8" s="104" customFormat="1" x14ac:dyDescent="0.25">
      <c r="F3135" s="116"/>
      <c r="H3135" s="116"/>
    </row>
    <row r="3136" spans="6:8" s="104" customFormat="1" x14ac:dyDescent="0.25">
      <c r="F3136" s="116"/>
      <c r="H3136" s="116"/>
    </row>
    <row r="3137" spans="6:8" s="104" customFormat="1" x14ac:dyDescent="0.25">
      <c r="F3137" s="116"/>
      <c r="H3137" s="116"/>
    </row>
    <row r="3138" spans="6:8" s="104" customFormat="1" x14ac:dyDescent="0.25">
      <c r="F3138" s="116"/>
      <c r="H3138" s="116"/>
    </row>
    <row r="3139" spans="6:8" s="104" customFormat="1" x14ac:dyDescent="0.25">
      <c r="F3139" s="116"/>
      <c r="H3139" s="116"/>
    </row>
    <row r="3140" spans="6:8" s="104" customFormat="1" x14ac:dyDescent="0.25">
      <c r="F3140" s="116"/>
      <c r="H3140" s="116"/>
    </row>
    <row r="3141" spans="6:8" s="104" customFormat="1" x14ac:dyDescent="0.25">
      <c r="F3141" s="116"/>
      <c r="H3141" s="116"/>
    </row>
    <row r="3142" spans="6:8" s="104" customFormat="1" x14ac:dyDescent="0.25">
      <c r="F3142" s="116"/>
      <c r="H3142" s="116"/>
    </row>
    <row r="3143" spans="6:8" s="104" customFormat="1" x14ac:dyDescent="0.25">
      <c r="F3143" s="116"/>
      <c r="H3143" s="116"/>
    </row>
    <row r="3144" spans="6:8" s="104" customFormat="1" x14ac:dyDescent="0.25">
      <c r="F3144" s="116"/>
      <c r="H3144" s="116"/>
    </row>
    <row r="3145" spans="6:8" s="104" customFormat="1" x14ac:dyDescent="0.25">
      <c r="F3145" s="116"/>
      <c r="H3145" s="116"/>
    </row>
    <row r="3146" spans="6:8" s="104" customFormat="1" x14ac:dyDescent="0.25">
      <c r="F3146" s="116"/>
      <c r="H3146" s="116"/>
    </row>
    <row r="3147" spans="6:8" s="104" customFormat="1" x14ac:dyDescent="0.25">
      <c r="F3147" s="116"/>
      <c r="H3147" s="116"/>
    </row>
    <row r="3148" spans="6:8" s="104" customFormat="1" x14ac:dyDescent="0.25">
      <c r="F3148" s="116"/>
      <c r="H3148" s="116"/>
    </row>
    <row r="3149" spans="6:8" s="104" customFormat="1" x14ac:dyDescent="0.25">
      <c r="F3149" s="116"/>
      <c r="H3149" s="116"/>
    </row>
    <row r="3150" spans="6:8" s="104" customFormat="1" x14ac:dyDescent="0.25">
      <c r="F3150" s="116"/>
      <c r="H3150" s="116"/>
    </row>
    <row r="3151" spans="6:8" s="104" customFormat="1" x14ac:dyDescent="0.25">
      <c r="F3151" s="116"/>
      <c r="H3151" s="116"/>
    </row>
    <row r="3152" spans="6:8" s="104" customFormat="1" x14ac:dyDescent="0.25">
      <c r="F3152" s="116"/>
      <c r="H3152" s="116"/>
    </row>
    <row r="3153" spans="6:8" s="104" customFormat="1" x14ac:dyDescent="0.25">
      <c r="F3153" s="116"/>
      <c r="H3153" s="116"/>
    </row>
    <row r="3154" spans="6:8" s="104" customFormat="1" x14ac:dyDescent="0.25">
      <c r="F3154" s="116"/>
      <c r="H3154" s="116"/>
    </row>
    <row r="3155" spans="6:8" s="104" customFormat="1" x14ac:dyDescent="0.25">
      <c r="F3155" s="116"/>
      <c r="H3155" s="116"/>
    </row>
    <row r="3156" spans="6:8" s="104" customFormat="1" x14ac:dyDescent="0.25">
      <c r="F3156" s="116"/>
      <c r="H3156" s="116"/>
    </row>
    <row r="3157" spans="6:8" s="104" customFormat="1" x14ac:dyDescent="0.25">
      <c r="F3157" s="116"/>
      <c r="H3157" s="116"/>
    </row>
    <row r="3158" spans="6:8" s="104" customFormat="1" x14ac:dyDescent="0.25">
      <c r="F3158" s="116"/>
      <c r="H3158" s="116"/>
    </row>
    <row r="3159" spans="6:8" s="104" customFormat="1" x14ac:dyDescent="0.25">
      <c r="F3159" s="116"/>
      <c r="H3159" s="116"/>
    </row>
    <row r="3160" spans="6:8" s="104" customFormat="1" x14ac:dyDescent="0.25">
      <c r="F3160" s="116"/>
      <c r="H3160" s="116"/>
    </row>
    <row r="3161" spans="6:8" s="104" customFormat="1" x14ac:dyDescent="0.25">
      <c r="F3161" s="116"/>
      <c r="H3161" s="116"/>
    </row>
    <row r="3162" spans="6:8" s="104" customFormat="1" x14ac:dyDescent="0.25">
      <c r="F3162" s="116"/>
      <c r="H3162" s="116"/>
    </row>
    <row r="3163" spans="6:8" s="104" customFormat="1" x14ac:dyDescent="0.25">
      <c r="F3163" s="116"/>
      <c r="H3163" s="116"/>
    </row>
    <row r="3164" spans="6:8" s="104" customFormat="1" x14ac:dyDescent="0.25">
      <c r="F3164" s="116"/>
      <c r="H3164" s="116"/>
    </row>
    <row r="3165" spans="6:8" s="104" customFormat="1" x14ac:dyDescent="0.25">
      <c r="F3165" s="116"/>
      <c r="H3165" s="116"/>
    </row>
    <row r="3166" spans="6:8" s="104" customFormat="1" x14ac:dyDescent="0.25">
      <c r="F3166" s="116"/>
      <c r="H3166" s="116"/>
    </row>
    <row r="3167" spans="6:8" s="104" customFormat="1" x14ac:dyDescent="0.25">
      <c r="F3167" s="116"/>
      <c r="H3167" s="116"/>
    </row>
    <row r="3168" spans="6:8" s="104" customFormat="1" x14ac:dyDescent="0.25">
      <c r="F3168" s="116"/>
      <c r="H3168" s="116"/>
    </row>
    <row r="3169" spans="6:8" s="104" customFormat="1" x14ac:dyDescent="0.25">
      <c r="F3169" s="116"/>
      <c r="H3169" s="116"/>
    </row>
    <row r="3170" spans="6:8" s="104" customFormat="1" x14ac:dyDescent="0.25">
      <c r="F3170" s="116"/>
      <c r="H3170" s="116"/>
    </row>
    <row r="3171" spans="6:8" s="104" customFormat="1" x14ac:dyDescent="0.25">
      <c r="F3171" s="116"/>
      <c r="H3171" s="116"/>
    </row>
    <row r="3172" spans="6:8" s="104" customFormat="1" x14ac:dyDescent="0.25">
      <c r="F3172" s="116"/>
      <c r="H3172" s="116"/>
    </row>
    <row r="3173" spans="6:8" s="104" customFormat="1" x14ac:dyDescent="0.25">
      <c r="F3173" s="116"/>
      <c r="H3173" s="116"/>
    </row>
    <row r="3174" spans="6:8" s="104" customFormat="1" x14ac:dyDescent="0.25">
      <c r="F3174" s="116"/>
      <c r="H3174" s="116"/>
    </row>
    <row r="3175" spans="6:8" s="104" customFormat="1" x14ac:dyDescent="0.25">
      <c r="F3175" s="116"/>
      <c r="H3175" s="116"/>
    </row>
    <row r="3176" spans="6:8" s="104" customFormat="1" x14ac:dyDescent="0.25">
      <c r="F3176" s="116"/>
      <c r="H3176" s="116"/>
    </row>
    <row r="3177" spans="6:8" s="104" customFormat="1" x14ac:dyDescent="0.25">
      <c r="F3177" s="116"/>
      <c r="H3177" s="116"/>
    </row>
    <row r="3178" spans="6:8" s="104" customFormat="1" x14ac:dyDescent="0.25">
      <c r="F3178" s="116"/>
      <c r="H3178" s="116"/>
    </row>
    <row r="3179" spans="6:8" s="104" customFormat="1" x14ac:dyDescent="0.25">
      <c r="F3179" s="116"/>
      <c r="H3179" s="116"/>
    </row>
    <row r="3180" spans="6:8" s="104" customFormat="1" x14ac:dyDescent="0.25">
      <c r="F3180" s="116"/>
      <c r="H3180" s="116"/>
    </row>
    <row r="3181" spans="6:8" s="104" customFormat="1" x14ac:dyDescent="0.25">
      <c r="F3181" s="116"/>
      <c r="H3181" s="116"/>
    </row>
    <row r="3182" spans="6:8" s="104" customFormat="1" x14ac:dyDescent="0.25">
      <c r="F3182" s="116"/>
      <c r="H3182" s="116"/>
    </row>
    <row r="3183" spans="6:8" s="104" customFormat="1" x14ac:dyDescent="0.25">
      <c r="F3183" s="116"/>
      <c r="H3183" s="116"/>
    </row>
    <row r="3184" spans="6:8" s="104" customFormat="1" x14ac:dyDescent="0.25">
      <c r="F3184" s="116"/>
      <c r="H3184" s="116"/>
    </row>
    <row r="3185" spans="6:8" s="104" customFormat="1" x14ac:dyDescent="0.25">
      <c r="F3185" s="116"/>
      <c r="H3185" s="116"/>
    </row>
    <row r="3186" spans="6:8" s="104" customFormat="1" x14ac:dyDescent="0.25">
      <c r="F3186" s="116"/>
      <c r="H3186" s="116"/>
    </row>
    <row r="3187" spans="6:8" s="104" customFormat="1" x14ac:dyDescent="0.25">
      <c r="F3187" s="116"/>
      <c r="H3187" s="116"/>
    </row>
    <row r="3188" spans="6:8" s="104" customFormat="1" x14ac:dyDescent="0.25">
      <c r="F3188" s="116"/>
      <c r="H3188" s="116"/>
    </row>
    <row r="3189" spans="6:8" s="104" customFormat="1" x14ac:dyDescent="0.25">
      <c r="F3189" s="116"/>
      <c r="H3189" s="116"/>
    </row>
    <row r="3190" spans="6:8" s="104" customFormat="1" x14ac:dyDescent="0.25">
      <c r="F3190" s="116"/>
      <c r="H3190" s="116"/>
    </row>
    <row r="3191" spans="6:8" s="104" customFormat="1" x14ac:dyDescent="0.25">
      <c r="F3191" s="116"/>
      <c r="H3191" s="116"/>
    </row>
    <row r="3192" spans="6:8" s="104" customFormat="1" x14ac:dyDescent="0.25">
      <c r="F3192" s="116"/>
      <c r="H3192" s="116"/>
    </row>
    <row r="3193" spans="6:8" s="104" customFormat="1" x14ac:dyDescent="0.25">
      <c r="F3193" s="116"/>
      <c r="H3193" s="116"/>
    </row>
    <row r="3194" spans="6:8" s="104" customFormat="1" x14ac:dyDescent="0.25">
      <c r="F3194" s="116"/>
      <c r="H3194" s="116"/>
    </row>
    <row r="3195" spans="6:8" s="104" customFormat="1" x14ac:dyDescent="0.25">
      <c r="F3195" s="116"/>
      <c r="H3195" s="116"/>
    </row>
    <row r="3196" spans="6:8" s="104" customFormat="1" x14ac:dyDescent="0.25">
      <c r="F3196" s="116"/>
      <c r="H3196" s="116"/>
    </row>
    <row r="3197" spans="6:8" s="104" customFormat="1" x14ac:dyDescent="0.25">
      <c r="F3197" s="116"/>
      <c r="H3197" s="116"/>
    </row>
    <row r="3198" spans="6:8" s="104" customFormat="1" x14ac:dyDescent="0.25">
      <c r="F3198" s="116"/>
      <c r="H3198" s="116"/>
    </row>
    <row r="3199" spans="6:8" s="104" customFormat="1" x14ac:dyDescent="0.25">
      <c r="F3199" s="116"/>
      <c r="H3199" s="116"/>
    </row>
    <row r="3200" spans="6:8" s="104" customFormat="1" x14ac:dyDescent="0.25">
      <c r="F3200" s="116"/>
      <c r="H3200" s="116"/>
    </row>
    <row r="3201" spans="6:8" s="104" customFormat="1" x14ac:dyDescent="0.25">
      <c r="F3201" s="116"/>
      <c r="H3201" s="116"/>
    </row>
    <row r="3202" spans="6:8" s="104" customFormat="1" x14ac:dyDescent="0.25">
      <c r="F3202" s="116"/>
      <c r="H3202" s="116"/>
    </row>
    <row r="3203" spans="6:8" s="104" customFormat="1" x14ac:dyDescent="0.25">
      <c r="F3203" s="116"/>
      <c r="H3203" s="116"/>
    </row>
    <row r="3204" spans="6:8" s="104" customFormat="1" x14ac:dyDescent="0.25">
      <c r="F3204" s="116"/>
      <c r="H3204" s="116"/>
    </row>
    <row r="3205" spans="6:8" s="104" customFormat="1" x14ac:dyDescent="0.25">
      <c r="F3205" s="116"/>
      <c r="H3205" s="116"/>
    </row>
    <row r="3206" spans="6:8" s="104" customFormat="1" x14ac:dyDescent="0.25">
      <c r="F3206" s="116"/>
      <c r="H3206" s="116"/>
    </row>
    <row r="3207" spans="6:8" s="104" customFormat="1" x14ac:dyDescent="0.25">
      <c r="F3207" s="116"/>
      <c r="H3207" s="116"/>
    </row>
    <row r="3208" spans="6:8" s="104" customFormat="1" x14ac:dyDescent="0.25">
      <c r="F3208" s="116"/>
      <c r="H3208" s="116"/>
    </row>
    <row r="3209" spans="6:8" s="104" customFormat="1" x14ac:dyDescent="0.25">
      <c r="F3209" s="116"/>
      <c r="H3209" s="116"/>
    </row>
    <row r="3210" spans="6:8" s="104" customFormat="1" x14ac:dyDescent="0.25">
      <c r="F3210" s="116"/>
      <c r="H3210" s="116"/>
    </row>
    <row r="3211" spans="6:8" s="104" customFormat="1" x14ac:dyDescent="0.25">
      <c r="F3211" s="116"/>
      <c r="H3211" s="116"/>
    </row>
    <row r="3212" spans="6:8" s="104" customFormat="1" x14ac:dyDescent="0.25">
      <c r="F3212" s="116"/>
      <c r="H3212" s="116"/>
    </row>
    <row r="3213" spans="6:8" s="104" customFormat="1" x14ac:dyDescent="0.25">
      <c r="F3213" s="116"/>
      <c r="H3213" s="116"/>
    </row>
    <row r="3214" spans="6:8" s="104" customFormat="1" x14ac:dyDescent="0.25">
      <c r="F3214" s="116"/>
      <c r="H3214" s="116"/>
    </row>
    <row r="3215" spans="6:8" s="104" customFormat="1" x14ac:dyDescent="0.25">
      <c r="F3215" s="116"/>
      <c r="H3215" s="116"/>
    </row>
    <row r="3216" spans="6:8" s="104" customFormat="1" x14ac:dyDescent="0.25">
      <c r="F3216" s="116"/>
      <c r="H3216" s="116"/>
    </row>
    <row r="3217" spans="6:8" s="104" customFormat="1" x14ac:dyDescent="0.25">
      <c r="F3217" s="116"/>
      <c r="H3217" s="116"/>
    </row>
    <row r="3218" spans="6:8" s="104" customFormat="1" x14ac:dyDescent="0.25">
      <c r="F3218" s="116"/>
      <c r="H3218" s="116"/>
    </row>
    <row r="3219" spans="6:8" s="104" customFormat="1" x14ac:dyDescent="0.25">
      <c r="F3219" s="116"/>
      <c r="H3219" s="116"/>
    </row>
    <row r="3220" spans="6:8" s="104" customFormat="1" x14ac:dyDescent="0.25">
      <c r="F3220" s="116"/>
      <c r="H3220" s="116"/>
    </row>
    <row r="3221" spans="6:8" s="104" customFormat="1" x14ac:dyDescent="0.25">
      <c r="F3221" s="116"/>
      <c r="H3221" s="116"/>
    </row>
    <row r="3222" spans="6:8" s="104" customFormat="1" x14ac:dyDescent="0.25">
      <c r="F3222" s="116"/>
      <c r="H3222" s="116"/>
    </row>
    <row r="3223" spans="6:8" s="104" customFormat="1" x14ac:dyDescent="0.25">
      <c r="F3223" s="116"/>
      <c r="H3223" s="116"/>
    </row>
    <row r="3224" spans="6:8" s="104" customFormat="1" x14ac:dyDescent="0.25">
      <c r="F3224" s="116"/>
      <c r="H3224" s="116"/>
    </row>
    <row r="3225" spans="6:8" s="104" customFormat="1" x14ac:dyDescent="0.25">
      <c r="F3225" s="116"/>
      <c r="H3225" s="116"/>
    </row>
    <row r="3226" spans="6:8" s="104" customFormat="1" x14ac:dyDescent="0.25">
      <c r="F3226" s="116"/>
      <c r="H3226" s="116"/>
    </row>
    <row r="3227" spans="6:8" s="104" customFormat="1" x14ac:dyDescent="0.25">
      <c r="F3227" s="116"/>
      <c r="H3227" s="116"/>
    </row>
    <row r="3228" spans="6:8" s="104" customFormat="1" x14ac:dyDescent="0.25">
      <c r="F3228" s="116"/>
      <c r="H3228" s="116"/>
    </row>
    <row r="3229" spans="6:8" s="104" customFormat="1" x14ac:dyDescent="0.25">
      <c r="F3229" s="116"/>
      <c r="H3229" s="116"/>
    </row>
    <row r="3230" spans="6:8" s="104" customFormat="1" x14ac:dyDescent="0.25">
      <c r="F3230" s="116"/>
      <c r="H3230" s="116"/>
    </row>
    <row r="3231" spans="6:8" s="104" customFormat="1" x14ac:dyDescent="0.25">
      <c r="F3231" s="116"/>
      <c r="H3231" s="116"/>
    </row>
    <row r="3232" spans="6:8" s="104" customFormat="1" x14ac:dyDescent="0.25">
      <c r="F3232" s="116"/>
      <c r="H3232" s="116"/>
    </row>
    <row r="3233" spans="6:8" s="104" customFormat="1" x14ac:dyDescent="0.25">
      <c r="F3233" s="116"/>
      <c r="H3233" s="116"/>
    </row>
    <row r="3234" spans="6:8" s="104" customFormat="1" x14ac:dyDescent="0.25">
      <c r="F3234" s="116"/>
      <c r="H3234" s="116"/>
    </row>
    <row r="3235" spans="6:8" s="104" customFormat="1" x14ac:dyDescent="0.25">
      <c r="F3235" s="116"/>
      <c r="H3235" s="116"/>
    </row>
    <row r="3236" spans="6:8" s="104" customFormat="1" x14ac:dyDescent="0.25">
      <c r="F3236" s="116"/>
      <c r="H3236" s="116"/>
    </row>
    <row r="3237" spans="6:8" s="104" customFormat="1" x14ac:dyDescent="0.25">
      <c r="F3237" s="116"/>
      <c r="H3237" s="116"/>
    </row>
    <row r="3238" spans="6:8" s="104" customFormat="1" x14ac:dyDescent="0.25">
      <c r="F3238" s="116"/>
      <c r="H3238" s="116"/>
    </row>
    <row r="3239" spans="6:8" s="104" customFormat="1" x14ac:dyDescent="0.25">
      <c r="F3239" s="116"/>
      <c r="H3239" s="116"/>
    </row>
    <row r="3240" spans="6:8" s="104" customFormat="1" x14ac:dyDescent="0.25">
      <c r="F3240" s="116"/>
      <c r="H3240" s="116"/>
    </row>
    <row r="3241" spans="6:8" s="104" customFormat="1" x14ac:dyDescent="0.25">
      <c r="F3241" s="116"/>
      <c r="H3241" s="116"/>
    </row>
    <row r="3242" spans="6:8" s="104" customFormat="1" x14ac:dyDescent="0.25">
      <c r="F3242" s="116"/>
      <c r="H3242" s="116"/>
    </row>
    <row r="3243" spans="6:8" s="104" customFormat="1" x14ac:dyDescent="0.25">
      <c r="F3243" s="116"/>
      <c r="H3243" s="116"/>
    </row>
    <row r="3244" spans="6:8" s="104" customFormat="1" x14ac:dyDescent="0.25">
      <c r="F3244" s="116"/>
      <c r="H3244" s="116"/>
    </row>
    <row r="3245" spans="6:8" s="104" customFormat="1" x14ac:dyDescent="0.25">
      <c r="F3245" s="116"/>
      <c r="H3245" s="116"/>
    </row>
    <row r="3246" spans="6:8" s="104" customFormat="1" x14ac:dyDescent="0.25">
      <c r="F3246" s="116"/>
      <c r="H3246" s="116"/>
    </row>
    <row r="3247" spans="6:8" s="104" customFormat="1" x14ac:dyDescent="0.25">
      <c r="F3247" s="116"/>
      <c r="H3247" s="116"/>
    </row>
    <row r="3248" spans="6:8" s="104" customFormat="1" x14ac:dyDescent="0.25">
      <c r="F3248" s="116"/>
      <c r="H3248" s="116"/>
    </row>
    <row r="3249" spans="6:8" s="104" customFormat="1" x14ac:dyDescent="0.25">
      <c r="F3249" s="116"/>
      <c r="H3249" s="116"/>
    </row>
    <row r="3250" spans="6:8" s="104" customFormat="1" x14ac:dyDescent="0.25">
      <c r="F3250" s="116"/>
      <c r="H3250" s="116"/>
    </row>
    <row r="3251" spans="6:8" s="104" customFormat="1" x14ac:dyDescent="0.25">
      <c r="F3251" s="116"/>
      <c r="H3251" s="116"/>
    </row>
    <row r="3252" spans="6:8" s="104" customFormat="1" x14ac:dyDescent="0.25">
      <c r="F3252" s="116"/>
      <c r="H3252" s="116"/>
    </row>
    <row r="3253" spans="6:8" s="104" customFormat="1" x14ac:dyDescent="0.25">
      <c r="F3253" s="116"/>
      <c r="H3253" s="116"/>
    </row>
    <row r="3254" spans="6:8" s="104" customFormat="1" x14ac:dyDescent="0.25">
      <c r="F3254" s="116"/>
      <c r="H3254" s="116"/>
    </row>
    <row r="3255" spans="6:8" s="104" customFormat="1" x14ac:dyDescent="0.25">
      <c r="F3255" s="116"/>
      <c r="H3255" s="116"/>
    </row>
    <row r="3256" spans="6:8" s="104" customFormat="1" x14ac:dyDescent="0.25">
      <c r="F3256" s="116"/>
      <c r="H3256" s="116"/>
    </row>
    <row r="3257" spans="6:8" s="104" customFormat="1" x14ac:dyDescent="0.25">
      <c r="F3257" s="116"/>
      <c r="H3257" s="116"/>
    </row>
    <row r="3258" spans="6:8" s="104" customFormat="1" x14ac:dyDescent="0.25">
      <c r="F3258" s="116"/>
      <c r="H3258" s="116"/>
    </row>
    <row r="3259" spans="6:8" s="104" customFormat="1" x14ac:dyDescent="0.25">
      <c r="F3259" s="116"/>
      <c r="H3259" s="116"/>
    </row>
    <row r="3260" spans="6:8" s="104" customFormat="1" x14ac:dyDescent="0.25">
      <c r="F3260" s="116"/>
      <c r="H3260" s="116"/>
    </row>
    <row r="3261" spans="6:8" s="104" customFormat="1" x14ac:dyDescent="0.25">
      <c r="F3261" s="116"/>
      <c r="H3261" s="116"/>
    </row>
    <row r="3262" spans="6:8" s="104" customFormat="1" x14ac:dyDescent="0.25">
      <c r="F3262" s="116"/>
      <c r="H3262" s="116"/>
    </row>
    <row r="3263" spans="6:8" s="104" customFormat="1" x14ac:dyDescent="0.25">
      <c r="F3263" s="116"/>
      <c r="H3263" s="116"/>
    </row>
    <row r="3264" spans="6:8" s="104" customFormat="1" x14ac:dyDescent="0.25">
      <c r="F3264" s="116"/>
      <c r="H3264" s="116"/>
    </row>
    <row r="3265" spans="6:8" s="104" customFormat="1" x14ac:dyDescent="0.25">
      <c r="F3265" s="116"/>
      <c r="H3265" s="116"/>
    </row>
    <row r="3266" spans="6:8" s="104" customFormat="1" x14ac:dyDescent="0.25">
      <c r="F3266" s="116"/>
      <c r="H3266" s="116"/>
    </row>
    <row r="3267" spans="6:8" s="104" customFormat="1" x14ac:dyDescent="0.25">
      <c r="F3267" s="116"/>
      <c r="H3267" s="116"/>
    </row>
    <row r="3268" spans="6:8" s="104" customFormat="1" x14ac:dyDescent="0.25">
      <c r="F3268" s="116"/>
      <c r="H3268" s="116"/>
    </row>
    <row r="3269" spans="6:8" s="104" customFormat="1" x14ac:dyDescent="0.25">
      <c r="F3269" s="116"/>
      <c r="H3269" s="116"/>
    </row>
    <row r="3270" spans="6:8" s="104" customFormat="1" x14ac:dyDescent="0.25">
      <c r="F3270" s="116"/>
      <c r="H3270" s="116"/>
    </row>
    <row r="3271" spans="6:8" s="104" customFormat="1" x14ac:dyDescent="0.25">
      <c r="F3271" s="116"/>
      <c r="H3271" s="116"/>
    </row>
    <row r="3272" spans="6:8" s="104" customFormat="1" x14ac:dyDescent="0.25">
      <c r="F3272" s="116"/>
      <c r="H3272" s="116"/>
    </row>
    <row r="3273" spans="6:8" s="104" customFormat="1" x14ac:dyDescent="0.25">
      <c r="F3273" s="116"/>
      <c r="H3273" s="116"/>
    </row>
    <row r="3274" spans="6:8" s="104" customFormat="1" x14ac:dyDescent="0.25">
      <c r="F3274" s="116"/>
      <c r="H3274" s="116"/>
    </row>
    <row r="3275" spans="6:8" s="104" customFormat="1" x14ac:dyDescent="0.25">
      <c r="F3275" s="116"/>
      <c r="H3275" s="116"/>
    </row>
    <row r="3276" spans="6:8" s="104" customFormat="1" x14ac:dyDescent="0.25">
      <c r="F3276" s="116"/>
      <c r="H3276" s="116"/>
    </row>
    <row r="3277" spans="6:8" s="104" customFormat="1" x14ac:dyDescent="0.25">
      <c r="F3277" s="116"/>
      <c r="H3277" s="116"/>
    </row>
    <row r="3278" spans="6:8" s="104" customFormat="1" x14ac:dyDescent="0.25">
      <c r="F3278" s="116"/>
      <c r="H3278" s="116"/>
    </row>
    <row r="3279" spans="6:8" s="104" customFormat="1" x14ac:dyDescent="0.25">
      <c r="F3279" s="116"/>
      <c r="H3279" s="116"/>
    </row>
    <row r="3280" spans="6:8" s="104" customFormat="1" x14ac:dyDescent="0.25">
      <c r="F3280" s="116"/>
      <c r="H3280" s="116"/>
    </row>
    <row r="3281" spans="6:8" s="104" customFormat="1" x14ac:dyDescent="0.25">
      <c r="F3281" s="116"/>
      <c r="H3281" s="116"/>
    </row>
    <row r="3282" spans="6:8" s="104" customFormat="1" x14ac:dyDescent="0.25">
      <c r="F3282" s="116"/>
      <c r="H3282" s="116"/>
    </row>
    <row r="3283" spans="6:8" s="104" customFormat="1" x14ac:dyDescent="0.25">
      <c r="F3283" s="116"/>
      <c r="H3283" s="116"/>
    </row>
    <row r="3284" spans="6:8" s="104" customFormat="1" x14ac:dyDescent="0.25">
      <c r="F3284" s="116"/>
      <c r="H3284" s="116"/>
    </row>
    <row r="3285" spans="6:8" s="104" customFormat="1" x14ac:dyDescent="0.25">
      <c r="F3285" s="116"/>
      <c r="H3285" s="116"/>
    </row>
    <row r="3286" spans="6:8" s="104" customFormat="1" x14ac:dyDescent="0.25">
      <c r="F3286" s="116"/>
      <c r="H3286" s="116"/>
    </row>
    <row r="3287" spans="6:8" s="104" customFormat="1" x14ac:dyDescent="0.25">
      <c r="F3287" s="116"/>
      <c r="H3287" s="116"/>
    </row>
    <row r="3288" spans="6:8" s="104" customFormat="1" x14ac:dyDescent="0.25">
      <c r="F3288" s="116"/>
      <c r="H3288" s="116"/>
    </row>
    <row r="3289" spans="6:8" s="104" customFormat="1" x14ac:dyDescent="0.25">
      <c r="F3289" s="116"/>
      <c r="H3289" s="116"/>
    </row>
    <row r="3290" spans="6:8" s="104" customFormat="1" x14ac:dyDescent="0.25">
      <c r="F3290" s="116"/>
      <c r="H3290" s="116"/>
    </row>
    <row r="3291" spans="6:8" s="104" customFormat="1" x14ac:dyDescent="0.25">
      <c r="F3291" s="116"/>
      <c r="H3291" s="116"/>
    </row>
    <row r="3292" spans="6:8" s="104" customFormat="1" x14ac:dyDescent="0.25">
      <c r="F3292" s="116"/>
      <c r="H3292" s="116"/>
    </row>
    <row r="3293" spans="6:8" s="104" customFormat="1" x14ac:dyDescent="0.25">
      <c r="F3293" s="116"/>
      <c r="H3293" s="116"/>
    </row>
    <row r="3294" spans="6:8" s="104" customFormat="1" x14ac:dyDescent="0.25">
      <c r="F3294" s="116"/>
      <c r="H3294" s="116"/>
    </row>
    <row r="3295" spans="6:8" s="104" customFormat="1" x14ac:dyDescent="0.25">
      <c r="F3295" s="116"/>
      <c r="H3295" s="116"/>
    </row>
    <row r="3296" spans="6:8" s="104" customFormat="1" x14ac:dyDescent="0.25">
      <c r="F3296" s="116"/>
      <c r="H3296" s="116"/>
    </row>
  </sheetData>
  <autoFilter ref="AK1:AK3296" xr:uid="{681B7AA6-78B6-47F1-AC8B-2DC4F5891A67}"/>
  <mergeCells count="2930">
    <mergeCell ref="A4:BY4"/>
    <mergeCell ref="A5:BP5"/>
    <mergeCell ref="AD224:AD225"/>
    <mergeCell ref="AC224:AC225"/>
    <mergeCell ref="AB224:AB225"/>
    <mergeCell ref="BD224:BD225"/>
    <mergeCell ref="BC224:BC225"/>
    <mergeCell ref="BB224:BB225"/>
    <mergeCell ref="BA224:BA225"/>
    <mergeCell ref="AZ224:AZ225"/>
    <mergeCell ref="A165:A167"/>
    <mergeCell ref="R224:R225"/>
    <mergeCell ref="Q224:Q225"/>
    <mergeCell ref="P224:P225"/>
    <mergeCell ref="AA224:AA225"/>
    <mergeCell ref="Z224:Z225"/>
    <mergeCell ref="Y224:Y225"/>
    <mergeCell ref="X224:X225"/>
    <mergeCell ref="W224:W225"/>
    <mergeCell ref="V224:V225"/>
    <mergeCell ref="S224:S225"/>
    <mergeCell ref="T224:T225"/>
    <mergeCell ref="U224:U225"/>
    <mergeCell ref="AT220:AT222"/>
    <mergeCell ref="AU220:AU222"/>
    <mergeCell ref="AV220:AV222"/>
    <mergeCell ref="AW220:AW222"/>
    <mergeCell ref="AX220:AX222"/>
    <mergeCell ref="AY220:AY222"/>
    <mergeCell ref="AN220:AN222"/>
    <mergeCell ref="AO220:AO222"/>
    <mergeCell ref="AK220:AK222"/>
    <mergeCell ref="P220:P222"/>
    <mergeCell ref="Q220:Q222"/>
    <mergeCell ref="AA243:AA245"/>
    <mergeCell ref="AB243:AB245"/>
    <mergeCell ref="AC243:AC245"/>
    <mergeCell ref="AD243:AD245"/>
    <mergeCell ref="AE243:AE245"/>
    <mergeCell ref="AF243:AF245"/>
    <mergeCell ref="U243:U245"/>
    <mergeCell ref="V243:V245"/>
    <mergeCell ref="W243:W245"/>
    <mergeCell ref="X243:X245"/>
    <mergeCell ref="Y243:Y245"/>
    <mergeCell ref="Z243:Z245"/>
    <mergeCell ref="BE243:BE245"/>
    <mergeCell ref="AY243:AY245"/>
    <mergeCell ref="AZ243:AZ245"/>
    <mergeCell ref="BA243:BA245"/>
    <mergeCell ref="BB243:BB245"/>
    <mergeCell ref="BC243:BC245"/>
    <mergeCell ref="BD243:BD245"/>
    <mergeCell ref="AS243:AS245"/>
    <mergeCell ref="AT243:AT245"/>
    <mergeCell ref="AU243:AU245"/>
    <mergeCell ref="AV243:AV245"/>
    <mergeCell ref="AW243:AW245"/>
    <mergeCell ref="AX243:AX245"/>
    <mergeCell ref="AM243:AM245"/>
    <mergeCell ref="AN243:AN245"/>
    <mergeCell ref="AO243:AO245"/>
    <mergeCell ref="AP243:AP245"/>
    <mergeCell ref="AQ243:AQ245"/>
    <mergeCell ref="AR243:AR245"/>
    <mergeCell ref="I243:I245"/>
    <mergeCell ref="P243:P245"/>
    <mergeCell ref="Q243:Q245"/>
    <mergeCell ref="R243:R245"/>
    <mergeCell ref="S243:S245"/>
    <mergeCell ref="T243:T245"/>
    <mergeCell ref="A243:A245"/>
    <mergeCell ref="B243:B245"/>
    <mergeCell ref="C243:C245"/>
    <mergeCell ref="D243:D245"/>
    <mergeCell ref="E243:E245"/>
    <mergeCell ref="F243:F245"/>
    <mergeCell ref="G243:G245"/>
    <mergeCell ref="H243:H245"/>
    <mergeCell ref="AZ226:AZ230"/>
    <mergeCell ref="BA226:BA230"/>
    <mergeCell ref="BB226:BB230"/>
    <mergeCell ref="A226:A230"/>
    <mergeCell ref="B226:B230"/>
    <mergeCell ref="C226:C230"/>
    <mergeCell ref="D226:D230"/>
    <mergeCell ref="E226:E230"/>
    <mergeCell ref="F226:F230"/>
    <mergeCell ref="G226:G230"/>
    <mergeCell ref="H226:H230"/>
    <mergeCell ref="I226:I230"/>
    <mergeCell ref="AG243:AG245"/>
    <mergeCell ref="AH243:AH245"/>
    <mergeCell ref="AI243:AI245"/>
    <mergeCell ref="AJ243:AJ245"/>
    <mergeCell ref="AK243:AK245"/>
    <mergeCell ref="AL243:AL245"/>
    <mergeCell ref="AB226:AB230"/>
    <mergeCell ref="AC226:AC230"/>
    <mergeCell ref="AD226:AD230"/>
    <mergeCell ref="AE226:AE230"/>
    <mergeCell ref="AF226:AF230"/>
    <mergeCell ref="AG226:AG230"/>
    <mergeCell ref="V226:V230"/>
    <mergeCell ref="W226:W230"/>
    <mergeCell ref="X226:X230"/>
    <mergeCell ref="Y226:Y230"/>
    <mergeCell ref="Z226:Z230"/>
    <mergeCell ref="AA226:AA230"/>
    <mergeCell ref="P226:P230"/>
    <mergeCell ref="Q226:Q230"/>
    <mergeCell ref="R226:R230"/>
    <mergeCell ref="S226:S230"/>
    <mergeCell ref="T226:T230"/>
    <mergeCell ref="U226:U230"/>
    <mergeCell ref="AG224:AG225"/>
    <mergeCell ref="AF224:AF225"/>
    <mergeCell ref="AE224:AE225"/>
    <mergeCell ref="BC220:BC222"/>
    <mergeCell ref="BD220:BD222"/>
    <mergeCell ref="AL220:AL222"/>
    <mergeCell ref="BE226:BE230"/>
    <mergeCell ref="AT226:AT230"/>
    <mergeCell ref="AU226:AU230"/>
    <mergeCell ref="AV226:AV230"/>
    <mergeCell ref="AW226:AW230"/>
    <mergeCell ref="AX226:AX230"/>
    <mergeCell ref="AY226:AY230"/>
    <mergeCell ref="AN226:AN230"/>
    <mergeCell ref="AO226:AO230"/>
    <mergeCell ref="AP226:AP230"/>
    <mergeCell ref="AQ226:AQ230"/>
    <mergeCell ref="AR226:AR230"/>
    <mergeCell ref="AS226:AS230"/>
    <mergeCell ref="AH226:AH230"/>
    <mergeCell ref="AI226:AI230"/>
    <mergeCell ref="AJ226:AJ230"/>
    <mergeCell ref="AK226:AK230"/>
    <mergeCell ref="AL226:AL230"/>
    <mergeCell ref="AM226:AM230"/>
    <mergeCell ref="BC226:BC230"/>
    <mergeCell ref="BD226:BD230"/>
    <mergeCell ref="AZ220:AZ222"/>
    <mergeCell ref="BA220:BA222"/>
    <mergeCell ref="BB220:BB222"/>
    <mergeCell ref="BE224:BE225"/>
    <mergeCell ref="AT224:AT225"/>
    <mergeCell ref="AU224:AU225"/>
    <mergeCell ref="AV224:AV225"/>
    <mergeCell ref="AW224:AW225"/>
    <mergeCell ref="AX224:AX225"/>
    <mergeCell ref="AY224:AY225"/>
    <mergeCell ref="AN224:AN225"/>
    <mergeCell ref="AO224:AO225"/>
    <mergeCell ref="AP224:AP225"/>
    <mergeCell ref="AQ224:AQ225"/>
    <mergeCell ref="AR224:AR225"/>
    <mergeCell ref="AS224:AS225"/>
    <mergeCell ref="AH224:AH225"/>
    <mergeCell ref="AI224:AI225"/>
    <mergeCell ref="AJ224:AJ225"/>
    <mergeCell ref="AK224:AK225"/>
    <mergeCell ref="AL224:AL225"/>
    <mergeCell ref="AM224:AM225"/>
    <mergeCell ref="AM220:AM222"/>
    <mergeCell ref="AB220:AB222"/>
    <mergeCell ref="AC220:AC222"/>
    <mergeCell ref="AD220:AD222"/>
    <mergeCell ref="AE220:AE222"/>
    <mergeCell ref="AF220:AF222"/>
    <mergeCell ref="AG220:AG222"/>
    <mergeCell ref="V220:V222"/>
    <mergeCell ref="W220:W222"/>
    <mergeCell ref="X220:X222"/>
    <mergeCell ref="Y220:Y222"/>
    <mergeCell ref="Z220:Z222"/>
    <mergeCell ref="AA220:AA222"/>
    <mergeCell ref="A220:A222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R220:R222"/>
    <mergeCell ref="S220:S222"/>
    <mergeCell ref="T220:T222"/>
    <mergeCell ref="U220:U222"/>
    <mergeCell ref="AP220:AP222"/>
    <mergeCell ref="AQ220:AQ222"/>
    <mergeCell ref="AR220:AR222"/>
    <mergeCell ref="AS220:AS222"/>
    <mergeCell ref="AH220:AH222"/>
    <mergeCell ref="AI220:AI222"/>
    <mergeCell ref="AJ220:AJ222"/>
    <mergeCell ref="AN213:AN219"/>
    <mergeCell ref="AO213:AO219"/>
    <mergeCell ref="AD213:AD219"/>
    <mergeCell ref="AE213:AE219"/>
    <mergeCell ref="AF213:AF219"/>
    <mergeCell ref="AG213:AG219"/>
    <mergeCell ref="F213:F219"/>
    <mergeCell ref="G213:G219"/>
    <mergeCell ref="H213:H219"/>
    <mergeCell ref="I213:I219"/>
    <mergeCell ref="P213:P219"/>
    <mergeCell ref="Q213:Q219"/>
    <mergeCell ref="AH213:AH219"/>
    <mergeCell ref="AI213:AI219"/>
    <mergeCell ref="X213:X219"/>
    <mergeCell ref="Y213:Y219"/>
    <mergeCell ref="Z213:Z219"/>
    <mergeCell ref="AA213:AA219"/>
    <mergeCell ref="AB213:AB219"/>
    <mergeCell ref="AC213:AC219"/>
    <mergeCell ref="R213:R219"/>
    <mergeCell ref="S213:S219"/>
    <mergeCell ref="T213:T219"/>
    <mergeCell ref="U213:U219"/>
    <mergeCell ref="V213:V219"/>
    <mergeCell ref="BB213:BB219"/>
    <mergeCell ref="BC213:BC219"/>
    <mergeCell ref="BD213:BD219"/>
    <mergeCell ref="AV213:AV219"/>
    <mergeCell ref="AW213:AW219"/>
    <mergeCell ref="AX213:AX219"/>
    <mergeCell ref="AY213:AY219"/>
    <mergeCell ref="AZ213:AZ219"/>
    <mergeCell ref="BA213:BA219"/>
    <mergeCell ref="AP213:AP219"/>
    <mergeCell ref="AQ213:AQ219"/>
    <mergeCell ref="AR213:AR219"/>
    <mergeCell ref="AS213:AS219"/>
    <mergeCell ref="AT213:AT219"/>
    <mergeCell ref="AU213:AU219"/>
    <mergeCell ref="AJ213:AJ219"/>
    <mergeCell ref="AK213:AK219"/>
    <mergeCell ref="AL213:AL219"/>
    <mergeCell ref="AM213:AM219"/>
    <mergeCell ref="W213:W219"/>
    <mergeCell ref="A213:A219"/>
    <mergeCell ref="B213:B219"/>
    <mergeCell ref="C213:C219"/>
    <mergeCell ref="D213:D219"/>
    <mergeCell ref="E213:E219"/>
    <mergeCell ref="AV208:AV211"/>
    <mergeCell ref="AW208:AW211"/>
    <mergeCell ref="AX208:AX211"/>
    <mergeCell ref="AY208:AY211"/>
    <mergeCell ref="AZ208:AZ211"/>
    <mergeCell ref="BA208:BA211"/>
    <mergeCell ref="AP208:AP211"/>
    <mergeCell ref="AQ208:AQ211"/>
    <mergeCell ref="AR208:AR211"/>
    <mergeCell ref="AS208:AS211"/>
    <mergeCell ref="BB208:BB211"/>
    <mergeCell ref="X208:X211"/>
    <mergeCell ref="Y208:Y211"/>
    <mergeCell ref="Z208:Z211"/>
    <mergeCell ref="AA208:AA211"/>
    <mergeCell ref="W208:W211"/>
    <mergeCell ref="F208:F211"/>
    <mergeCell ref="G208:G211"/>
    <mergeCell ref="H208:H211"/>
    <mergeCell ref="I208:I211"/>
    <mergeCell ref="P208:P211"/>
    <mergeCell ref="Q208:Q211"/>
    <mergeCell ref="AB208:AB211"/>
    <mergeCell ref="AC208:AC211"/>
    <mergeCell ref="A208:A211"/>
    <mergeCell ref="B208:B211"/>
    <mergeCell ref="BC208:BC211"/>
    <mergeCell ref="BD208:BD211"/>
    <mergeCell ref="AZ201:AZ207"/>
    <mergeCell ref="BA201:BA207"/>
    <mergeCell ref="BB201:BB207"/>
    <mergeCell ref="BC201:BC207"/>
    <mergeCell ref="BD201:BD207"/>
    <mergeCell ref="AT208:AT211"/>
    <mergeCell ref="AU208:AU211"/>
    <mergeCell ref="AJ208:AJ211"/>
    <mergeCell ref="AK208:AK211"/>
    <mergeCell ref="AL208:AL211"/>
    <mergeCell ref="AM208:AM211"/>
    <mergeCell ref="AN208:AN211"/>
    <mergeCell ref="AO208:AO211"/>
    <mergeCell ref="AD208:AD211"/>
    <mergeCell ref="AE208:AE211"/>
    <mergeCell ref="AF208:AF211"/>
    <mergeCell ref="AG208:AG211"/>
    <mergeCell ref="AH208:AH211"/>
    <mergeCell ref="AI208:AI211"/>
    <mergeCell ref="H197:H200"/>
    <mergeCell ref="I197:I200"/>
    <mergeCell ref="P197:P200"/>
    <mergeCell ref="Q197:Q200"/>
    <mergeCell ref="R197:R200"/>
    <mergeCell ref="S197:S200"/>
    <mergeCell ref="Y201:Y207"/>
    <mergeCell ref="Z201:Z207"/>
    <mergeCell ref="AA201:AA207"/>
    <mergeCell ref="P201:P207"/>
    <mergeCell ref="Q201:Q207"/>
    <mergeCell ref="R201:R207"/>
    <mergeCell ref="S201:S207"/>
    <mergeCell ref="T201:T207"/>
    <mergeCell ref="U201:U207"/>
    <mergeCell ref="AE201:AE207"/>
    <mergeCell ref="AF201:AF207"/>
    <mergeCell ref="C208:C211"/>
    <mergeCell ref="D208:D211"/>
    <mergeCell ref="E208:E211"/>
    <mergeCell ref="AT201:AT207"/>
    <mergeCell ref="AU201:AU207"/>
    <mergeCell ref="AV201:AV207"/>
    <mergeCell ref="AW201:AW207"/>
    <mergeCell ref="AX201:AX207"/>
    <mergeCell ref="AY201:AY207"/>
    <mergeCell ref="AN201:AN207"/>
    <mergeCell ref="AO201:AO207"/>
    <mergeCell ref="AP201:AP207"/>
    <mergeCell ref="AQ201:AQ207"/>
    <mergeCell ref="AR201:AR207"/>
    <mergeCell ref="AS201:AS207"/>
    <mergeCell ref="AH201:AH207"/>
    <mergeCell ref="AI201:AI207"/>
    <mergeCell ref="AJ201:AJ207"/>
    <mergeCell ref="AK201:AK207"/>
    <mergeCell ref="AL201:AL207"/>
    <mergeCell ref="AM201:AM207"/>
    <mergeCell ref="AB201:AB207"/>
    <mergeCell ref="AC201:AC207"/>
    <mergeCell ref="AD201:AD207"/>
    <mergeCell ref="X201:X207"/>
    <mergeCell ref="R208:R211"/>
    <mergeCell ref="S208:S211"/>
    <mergeCell ref="T208:T211"/>
    <mergeCell ref="U208:U211"/>
    <mergeCell ref="V208:V211"/>
    <mergeCell ref="BD197:BD200"/>
    <mergeCell ref="A201:A207"/>
    <mergeCell ref="B201:B207"/>
    <mergeCell ref="C201:C207"/>
    <mergeCell ref="D201:D207"/>
    <mergeCell ref="E201:E207"/>
    <mergeCell ref="F201:F207"/>
    <mergeCell ref="G201:G207"/>
    <mergeCell ref="H201:H207"/>
    <mergeCell ref="I201:I207"/>
    <mergeCell ref="AX197:AX200"/>
    <mergeCell ref="AY197:AY200"/>
    <mergeCell ref="AZ197:AZ200"/>
    <mergeCell ref="BA197:BA200"/>
    <mergeCell ref="BB197:BB200"/>
    <mergeCell ref="BC197:BC200"/>
    <mergeCell ref="AR197:AR200"/>
    <mergeCell ref="AS197:AS200"/>
    <mergeCell ref="AT197:AT200"/>
    <mergeCell ref="AU197:AU200"/>
    <mergeCell ref="AV197:AV200"/>
    <mergeCell ref="AW197:AW200"/>
    <mergeCell ref="AL197:AL200"/>
    <mergeCell ref="AM197:AM200"/>
    <mergeCell ref="AN197:AN200"/>
    <mergeCell ref="AO197:AO200"/>
    <mergeCell ref="AG201:AG207"/>
    <mergeCell ref="V201:V207"/>
    <mergeCell ref="W201:W207"/>
    <mergeCell ref="AP197:AP200"/>
    <mergeCell ref="AQ197:AQ200"/>
    <mergeCell ref="AF197:AF200"/>
    <mergeCell ref="AN193:AN196"/>
    <mergeCell ref="AO193:AO196"/>
    <mergeCell ref="AD193:AD196"/>
    <mergeCell ref="AE193:AE196"/>
    <mergeCell ref="AF193:AF196"/>
    <mergeCell ref="AG193:AG196"/>
    <mergeCell ref="AJ197:AJ200"/>
    <mergeCell ref="AK197:AK200"/>
    <mergeCell ref="Z197:Z200"/>
    <mergeCell ref="AA197:AA200"/>
    <mergeCell ref="AB197:AB200"/>
    <mergeCell ref="AC197:AC200"/>
    <mergeCell ref="AD197:AD200"/>
    <mergeCell ref="AE197:AE200"/>
    <mergeCell ref="T197:T200"/>
    <mergeCell ref="U197:U200"/>
    <mergeCell ref="V197:V200"/>
    <mergeCell ref="W197:W200"/>
    <mergeCell ref="X197:X200"/>
    <mergeCell ref="Y197:Y200"/>
    <mergeCell ref="AH193:AH196"/>
    <mergeCell ref="AI193:AI196"/>
    <mergeCell ref="X193:X196"/>
    <mergeCell ref="Y193:Y196"/>
    <mergeCell ref="Z193:Z196"/>
    <mergeCell ref="AA193:AA196"/>
    <mergeCell ref="AB193:AB196"/>
    <mergeCell ref="AC193:AC196"/>
    <mergeCell ref="AG197:AG200"/>
    <mergeCell ref="AH197:AH200"/>
    <mergeCell ref="AI197:AI200"/>
    <mergeCell ref="F193:F196"/>
    <mergeCell ref="G193:G196"/>
    <mergeCell ref="H193:H196"/>
    <mergeCell ref="I193:I196"/>
    <mergeCell ref="P193:P196"/>
    <mergeCell ref="Q193:Q196"/>
    <mergeCell ref="BB193:BB196"/>
    <mergeCell ref="BC193:BC196"/>
    <mergeCell ref="BD193:BD196"/>
    <mergeCell ref="A197:A200"/>
    <mergeCell ref="B197:B200"/>
    <mergeCell ref="C197:C200"/>
    <mergeCell ref="D197:D200"/>
    <mergeCell ref="E197:E200"/>
    <mergeCell ref="F197:F200"/>
    <mergeCell ref="G197:G200"/>
    <mergeCell ref="AV193:AV196"/>
    <mergeCell ref="AW193:AW196"/>
    <mergeCell ref="AX193:AX196"/>
    <mergeCell ref="AY193:AY196"/>
    <mergeCell ref="AZ193:AZ196"/>
    <mergeCell ref="BA193:BA196"/>
    <mergeCell ref="AP193:AP196"/>
    <mergeCell ref="AQ193:AQ196"/>
    <mergeCell ref="AR193:AR196"/>
    <mergeCell ref="AS193:AS196"/>
    <mergeCell ref="AT193:AT196"/>
    <mergeCell ref="AU193:AU196"/>
    <mergeCell ref="AJ193:AJ196"/>
    <mergeCell ref="AK193:AK196"/>
    <mergeCell ref="AL193:AL196"/>
    <mergeCell ref="AM193:AM196"/>
    <mergeCell ref="R193:R196"/>
    <mergeCell ref="S193:S196"/>
    <mergeCell ref="T193:T196"/>
    <mergeCell ref="U193:U196"/>
    <mergeCell ref="V193:V196"/>
    <mergeCell ref="W193:W196"/>
    <mergeCell ref="W190:W192"/>
    <mergeCell ref="X190:X192"/>
    <mergeCell ref="Y190:Y192"/>
    <mergeCell ref="Z190:Z192"/>
    <mergeCell ref="AA190:AA192"/>
    <mergeCell ref="BA190:BA192"/>
    <mergeCell ref="BB190:BB192"/>
    <mergeCell ref="BC190:BC192"/>
    <mergeCell ref="BD190:BD192"/>
    <mergeCell ref="A193:A196"/>
    <mergeCell ref="B193:B196"/>
    <mergeCell ref="C193:C196"/>
    <mergeCell ref="D193:D196"/>
    <mergeCell ref="E193:E196"/>
    <mergeCell ref="AT190:AT192"/>
    <mergeCell ref="AU190:AU192"/>
    <mergeCell ref="AV190:AV192"/>
    <mergeCell ref="AW190:AW192"/>
    <mergeCell ref="AX190:AX192"/>
    <mergeCell ref="AY190:AY192"/>
    <mergeCell ref="AN190:AN192"/>
    <mergeCell ref="AO190:AO192"/>
    <mergeCell ref="AP190:AP192"/>
    <mergeCell ref="AQ190:AQ192"/>
    <mergeCell ref="AR190:AR192"/>
    <mergeCell ref="AS190:AS192"/>
    <mergeCell ref="AH190:AH192"/>
    <mergeCell ref="AI190:AI192"/>
    <mergeCell ref="AJ190:AJ192"/>
    <mergeCell ref="AK190:AK192"/>
    <mergeCell ref="AL190:AL192"/>
    <mergeCell ref="AM190:AM192"/>
    <mergeCell ref="AB190:AB192"/>
    <mergeCell ref="AF190:AF192"/>
    <mergeCell ref="AG190:AG192"/>
    <mergeCell ref="V190:V192"/>
    <mergeCell ref="AC190:AC192"/>
    <mergeCell ref="AW188:AW189"/>
    <mergeCell ref="T188:T189"/>
    <mergeCell ref="U188:U189"/>
    <mergeCell ref="V188:V189"/>
    <mergeCell ref="W188:W189"/>
    <mergeCell ref="F188:F189"/>
    <mergeCell ref="G188:G189"/>
    <mergeCell ref="H188:H189"/>
    <mergeCell ref="I188:I189"/>
    <mergeCell ref="P188:P189"/>
    <mergeCell ref="Q188:Q189"/>
    <mergeCell ref="AO188:AO189"/>
    <mergeCell ref="AD188:AD189"/>
    <mergeCell ref="AE188:AE189"/>
    <mergeCell ref="AF188:AF189"/>
    <mergeCell ref="AG188:AG189"/>
    <mergeCell ref="AH188:AH189"/>
    <mergeCell ref="AI188:AI189"/>
    <mergeCell ref="X188:X189"/>
    <mergeCell ref="Y188:Y189"/>
    <mergeCell ref="Z188:Z189"/>
    <mergeCell ref="A188:A189"/>
    <mergeCell ref="B188:B189"/>
    <mergeCell ref="C188:C189"/>
    <mergeCell ref="D188:D189"/>
    <mergeCell ref="E188:E189"/>
    <mergeCell ref="AZ190:AZ192"/>
    <mergeCell ref="AD190:AD192"/>
    <mergeCell ref="AE190:AE192"/>
    <mergeCell ref="AR185:AR187"/>
    <mergeCell ref="P190:P192"/>
    <mergeCell ref="Q190:Q192"/>
    <mergeCell ref="R190:R192"/>
    <mergeCell ref="S190:S192"/>
    <mergeCell ref="T190:T192"/>
    <mergeCell ref="U190:U192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AV188:AV189"/>
    <mergeCell ref="R188:R189"/>
    <mergeCell ref="S188:S189"/>
    <mergeCell ref="AX188:AX189"/>
    <mergeCell ref="AY188:AY189"/>
    <mergeCell ref="AZ188:AZ189"/>
    <mergeCell ref="AM188:AM189"/>
    <mergeCell ref="AN188:AN189"/>
    <mergeCell ref="BA188:BA189"/>
    <mergeCell ref="AP188:AP189"/>
    <mergeCell ref="AQ188:AQ189"/>
    <mergeCell ref="AR188:AR189"/>
    <mergeCell ref="AS188:AS189"/>
    <mergeCell ref="BB188:BB189"/>
    <mergeCell ref="BC188:BC189"/>
    <mergeCell ref="BD188:BD189"/>
    <mergeCell ref="AZ185:AZ187"/>
    <mergeCell ref="BA185:BA187"/>
    <mergeCell ref="BB185:BB187"/>
    <mergeCell ref="BC185:BC187"/>
    <mergeCell ref="BD185:BD187"/>
    <mergeCell ref="Y185:Y187"/>
    <mergeCell ref="Z185:Z187"/>
    <mergeCell ref="AA185:AA187"/>
    <mergeCell ref="AB188:AB189"/>
    <mergeCell ref="AC188:AC189"/>
    <mergeCell ref="AT185:AT187"/>
    <mergeCell ref="AU185:AU187"/>
    <mergeCell ref="AV185:AV187"/>
    <mergeCell ref="AW185:AW187"/>
    <mergeCell ref="AX185:AX187"/>
    <mergeCell ref="AY185:AY187"/>
    <mergeCell ref="AN185:AN187"/>
    <mergeCell ref="AO185:AO187"/>
    <mergeCell ref="AP185:AP187"/>
    <mergeCell ref="AT188:AT189"/>
    <mergeCell ref="AU188:AU189"/>
    <mergeCell ref="AJ188:AJ189"/>
    <mergeCell ref="AK188:AK189"/>
    <mergeCell ref="AL188:AL189"/>
    <mergeCell ref="AA188:AA189"/>
    <mergeCell ref="AS185:AS187"/>
    <mergeCell ref="AH185:AH187"/>
    <mergeCell ref="AI185:AI187"/>
    <mergeCell ref="AJ185:AJ187"/>
    <mergeCell ref="AK185:AK187"/>
    <mergeCell ref="AL185:AL187"/>
    <mergeCell ref="AM185:AM187"/>
    <mergeCell ref="AB185:AB187"/>
    <mergeCell ref="AC185:AC187"/>
    <mergeCell ref="AD185:AD187"/>
    <mergeCell ref="A185:A187"/>
    <mergeCell ref="B185:B187"/>
    <mergeCell ref="C185:C187"/>
    <mergeCell ref="D185:D187"/>
    <mergeCell ref="E185:E187"/>
    <mergeCell ref="F185:F187"/>
    <mergeCell ref="G185:G187"/>
    <mergeCell ref="H185:H187"/>
    <mergeCell ref="I185:I187"/>
    <mergeCell ref="P185:P187"/>
    <mergeCell ref="Q185:Q187"/>
    <mergeCell ref="R185:R187"/>
    <mergeCell ref="S185:S187"/>
    <mergeCell ref="T185:T187"/>
    <mergeCell ref="U185:U187"/>
    <mergeCell ref="AE185:AE187"/>
    <mergeCell ref="AF185:AF187"/>
    <mergeCell ref="AG185:AG187"/>
    <mergeCell ref="V185:V187"/>
    <mergeCell ref="W185:W187"/>
    <mergeCell ref="X185:X187"/>
    <mergeCell ref="AQ185:AQ187"/>
    <mergeCell ref="AB181:AB184"/>
    <mergeCell ref="AC181:AC184"/>
    <mergeCell ref="AD181:AD184"/>
    <mergeCell ref="AE181:AE184"/>
    <mergeCell ref="AS177:AS180"/>
    <mergeCell ref="AZ181:AZ184"/>
    <mergeCell ref="BA181:BA184"/>
    <mergeCell ref="BB181:BB184"/>
    <mergeCell ref="BC181:BC184"/>
    <mergeCell ref="BD181:BD184"/>
    <mergeCell ref="AP177:AP180"/>
    <mergeCell ref="AQ177:AQ180"/>
    <mergeCell ref="AF177:AF180"/>
    <mergeCell ref="AT181:AT184"/>
    <mergeCell ref="AU181:AU184"/>
    <mergeCell ref="AV181:AV184"/>
    <mergeCell ref="AW181:AW184"/>
    <mergeCell ref="AX181:AX184"/>
    <mergeCell ref="AY181:AY184"/>
    <mergeCell ref="AN181:AN184"/>
    <mergeCell ref="AO181:AO184"/>
    <mergeCell ref="AP181:AP184"/>
    <mergeCell ref="AQ181:AQ184"/>
    <mergeCell ref="AR181:AR184"/>
    <mergeCell ref="AS181:AS184"/>
    <mergeCell ref="AH181:AH184"/>
    <mergeCell ref="AI181:AI184"/>
    <mergeCell ref="AJ181:AJ184"/>
    <mergeCell ref="AK181:AK184"/>
    <mergeCell ref="AL181:AL184"/>
    <mergeCell ref="AM181:AM184"/>
    <mergeCell ref="AE177:AE180"/>
    <mergeCell ref="AF181:AF184"/>
    <mergeCell ref="AG181:AG184"/>
    <mergeCell ref="V181:V184"/>
    <mergeCell ref="W181:W184"/>
    <mergeCell ref="X181:X184"/>
    <mergeCell ref="Y181:Y184"/>
    <mergeCell ref="Z181:Z184"/>
    <mergeCell ref="AA181:AA184"/>
    <mergeCell ref="P181:P184"/>
    <mergeCell ref="Q181:Q184"/>
    <mergeCell ref="R181:R184"/>
    <mergeCell ref="S181:S184"/>
    <mergeCell ref="T181:T184"/>
    <mergeCell ref="U181:U184"/>
    <mergeCell ref="BD177:BD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I181:I184"/>
    <mergeCell ref="AX177:AX180"/>
    <mergeCell ref="AY177:AY180"/>
    <mergeCell ref="AZ177:AZ180"/>
    <mergeCell ref="BA177:BA180"/>
    <mergeCell ref="BB177:BB180"/>
    <mergeCell ref="BC177:BC180"/>
    <mergeCell ref="AR177:AR180"/>
    <mergeCell ref="H177:H180"/>
    <mergeCell ref="I177:I180"/>
    <mergeCell ref="P177:P180"/>
    <mergeCell ref="Q177:Q180"/>
    <mergeCell ref="R177:R180"/>
    <mergeCell ref="S177:S180"/>
    <mergeCell ref="A177:A180"/>
    <mergeCell ref="B177:B180"/>
    <mergeCell ref="C177:C180"/>
    <mergeCell ref="D177:D180"/>
    <mergeCell ref="E177:E180"/>
    <mergeCell ref="F177:F180"/>
    <mergeCell ref="G177:G180"/>
    <mergeCell ref="AT177:AT180"/>
    <mergeCell ref="AU177:AU180"/>
    <mergeCell ref="AV177:AV180"/>
    <mergeCell ref="AW177:AW180"/>
    <mergeCell ref="AL177:AL180"/>
    <mergeCell ref="AM177:AM180"/>
    <mergeCell ref="T177:T180"/>
    <mergeCell ref="U177:U180"/>
    <mergeCell ref="V177:V180"/>
    <mergeCell ref="W177:W180"/>
    <mergeCell ref="X177:X180"/>
    <mergeCell ref="Y177:Y180"/>
    <mergeCell ref="AN177:AN180"/>
    <mergeCell ref="AO177:AO180"/>
    <mergeCell ref="AG177:AG180"/>
    <mergeCell ref="AH177:AH180"/>
    <mergeCell ref="AI177:AI180"/>
    <mergeCell ref="AJ177:AJ180"/>
    <mergeCell ref="AK177:AK180"/>
    <mergeCell ref="Z177:Z180"/>
    <mergeCell ref="AA177:AA180"/>
    <mergeCell ref="AB177:AB180"/>
    <mergeCell ref="AC177:AC180"/>
    <mergeCell ref="AD177:AD180"/>
    <mergeCell ref="BD174:BD176"/>
    <mergeCell ref="AX174:AX176"/>
    <mergeCell ref="AY174:AY176"/>
    <mergeCell ref="AZ174:AZ176"/>
    <mergeCell ref="BA174:BA176"/>
    <mergeCell ref="BB174:BB176"/>
    <mergeCell ref="BC174:BC176"/>
    <mergeCell ref="AR174:AR176"/>
    <mergeCell ref="AS174:AS176"/>
    <mergeCell ref="AT174:AT176"/>
    <mergeCell ref="AU174:AU176"/>
    <mergeCell ref="AV174:AV176"/>
    <mergeCell ref="AW174:AW176"/>
    <mergeCell ref="AL174:AL176"/>
    <mergeCell ref="AM174:AM176"/>
    <mergeCell ref="AN174:AN176"/>
    <mergeCell ref="AO174:AO176"/>
    <mergeCell ref="AP174:AP176"/>
    <mergeCell ref="AQ174:AQ176"/>
    <mergeCell ref="AF174:AF176"/>
    <mergeCell ref="AG174:AG176"/>
    <mergeCell ref="AH174:AH176"/>
    <mergeCell ref="AI174:AI176"/>
    <mergeCell ref="AJ174:AJ176"/>
    <mergeCell ref="AK174:AK176"/>
    <mergeCell ref="Z174:Z176"/>
    <mergeCell ref="AA174:AA176"/>
    <mergeCell ref="AD174:AD176"/>
    <mergeCell ref="AE174:AE176"/>
    <mergeCell ref="T174:T176"/>
    <mergeCell ref="U174:U176"/>
    <mergeCell ref="V174:V176"/>
    <mergeCell ref="W174:W176"/>
    <mergeCell ref="X174:X176"/>
    <mergeCell ref="Y174:Y176"/>
    <mergeCell ref="H174:H176"/>
    <mergeCell ref="I174:I176"/>
    <mergeCell ref="P174:P176"/>
    <mergeCell ref="Q174:Q176"/>
    <mergeCell ref="R174:R176"/>
    <mergeCell ref="S174:S176"/>
    <mergeCell ref="BB171:BB173"/>
    <mergeCell ref="AI171:AI173"/>
    <mergeCell ref="X171:X173"/>
    <mergeCell ref="Y171:Y173"/>
    <mergeCell ref="Z171:Z173"/>
    <mergeCell ref="AA171:AA173"/>
    <mergeCell ref="AB171:AB173"/>
    <mergeCell ref="AC171:AC173"/>
    <mergeCell ref="R171:R173"/>
    <mergeCell ref="S171:S173"/>
    <mergeCell ref="T171:T173"/>
    <mergeCell ref="U171:U173"/>
    <mergeCell ref="V171:V173"/>
    <mergeCell ref="W171:W173"/>
    <mergeCell ref="H171:H173"/>
    <mergeCell ref="I171:I173"/>
    <mergeCell ref="P171:P173"/>
    <mergeCell ref="Q171:Q173"/>
    <mergeCell ref="A174:A176"/>
    <mergeCell ref="B174:B176"/>
    <mergeCell ref="C174:C176"/>
    <mergeCell ref="D174:D176"/>
    <mergeCell ref="E174:E176"/>
    <mergeCell ref="F174:F176"/>
    <mergeCell ref="G174:G176"/>
    <mergeCell ref="AV171:AV173"/>
    <mergeCell ref="AW171:AW173"/>
    <mergeCell ref="AX171:AX173"/>
    <mergeCell ref="AY171:AY173"/>
    <mergeCell ref="AZ171:AZ173"/>
    <mergeCell ref="BA171:BA173"/>
    <mergeCell ref="AP171:AP173"/>
    <mergeCell ref="AQ171:AQ173"/>
    <mergeCell ref="AR171:AR173"/>
    <mergeCell ref="AS171:AS173"/>
    <mergeCell ref="AT171:AT173"/>
    <mergeCell ref="AU171:AU173"/>
    <mergeCell ref="AJ171:AJ173"/>
    <mergeCell ref="AK171:AK173"/>
    <mergeCell ref="AL171:AL173"/>
    <mergeCell ref="AM171:AM173"/>
    <mergeCell ref="AN171:AN173"/>
    <mergeCell ref="AO171:AO173"/>
    <mergeCell ref="AD171:AD173"/>
    <mergeCell ref="AE171:AE173"/>
    <mergeCell ref="AF171:AF173"/>
    <mergeCell ref="AG171:AG173"/>
    <mergeCell ref="AH171:AH173"/>
    <mergeCell ref="AB174:AB176"/>
    <mergeCell ref="AC174:AC176"/>
    <mergeCell ref="BB168:BB170"/>
    <mergeCell ref="BC168:BC170"/>
    <mergeCell ref="BD168:BD170"/>
    <mergeCell ref="A171:A173"/>
    <mergeCell ref="B171:B173"/>
    <mergeCell ref="C171:C173"/>
    <mergeCell ref="D171:D173"/>
    <mergeCell ref="E171:E173"/>
    <mergeCell ref="AT168:AT170"/>
    <mergeCell ref="AU168:AU170"/>
    <mergeCell ref="AV168:AV170"/>
    <mergeCell ref="AW168:AW170"/>
    <mergeCell ref="AX168:AX170"/>
    <mergeCell ref="AY168:AY170"/>
    <mergeCell ref="AN168:AN170"/>
    <mergeCell ref="AO168:AO170"/>
    <mergeCell ref="AP168:AP170"/>
    <mergeCell ref="AQ168:AQ170"/>
    <mergeCell ref="AR168:AR170"/>
    <mergeCell ref="AS168:AS170"/>
    <mergeCell ref="AH168:AH170"/>
    <mergeCell ref="AI168:AI170"/>
    <mergeCell ref="AJ168:AJ170"/>
    <mergeCell ref="AK168:AK170"/>
    <mergeCell ref="BC171:BC173"/>
    <mergeCell ref="BD171:BD173"/>
    <mergeCell ref="V168:V170"/>
    <mergeCell ref="W168:W170"/>
    <mergeCell ref="X168:X170"/>
    <mergeCell ref="Y168:Y170"/>
    <mergeCell ref="F171:F173"/>
    <mergeCell ref="G171:G173"/>
    <mergeCell ref="AT165:AT167"/>
    <mergeCell ref="AU165:AU167"/>
    <mergeCell ref="AV165:AV167"/>
    <mergeCell ref="T165:T167"/>
    <mergeCell ref="U165:U167"/>
    <mergeCell ref="V165:V167"/>
    <mergeCell ref="W165:W167"/>
    <mergeCell ref="X165:X167"/>
    <mergeCell ref="Y165:Y167"/>
    <mergeCell ref="H165:H167"/>
    <mergeCell ref="I165:I167"/>
    <mergeCell ref="P165:P167"/>
    <mergeCell ref="Q165:Q167"/>
    <mergeCell ref="R165:R167"/>
    <mergeCell ref="S165:S167"/>
    <mergeCell ref="AZ168:AZ170"/>
    <mergeCell ref="BA168:BA170"/>
    <mergeCell ref="AC168:AC170"/>
    <mergeCell ref="AD168:AD170"/>
    <mergeCell ref="AE168:AE170"/>
    <mergeCell ref="AF168:AF170"/>
    <mergeCell ref="AG168:AG170"/>
    <mergeCell ref="AD165:AD167"/>
    <mergeCell ref="AE165:AE167"/>
    <mergeCell ref="Z168:Z170"/>
    <mergeCell ref="AA168:AA170"/>
    <mergeCell ref="P168:P170"/>
    <mergeCell ref="Q168:Q170"/>
    <mergeCell ref="R168:R170"/>
    <mergeCell ref="S168:S170"/>
    <mergeCell ref="T168:T170"/>
    <mergeCell ref="U168:U170"/>
    <mergeCell ref="BD165:BD167"/>
    <mergeCell ref="A168:A170"/>
    <mergeCell ref="B168:B170"/>
    <mergeCell ref="C168:C170"/>
    <mergeCell ref="D168:D170"/>
    <mergeCell ref="E168:E170"/>
    <mergeCell ref="F168:F170"/>
    <mergeCell ref="G168:G170"/>
    <mergeCell ref="H168:H170"/>
    <mergeCell ref="I168:I170"/>
    <mergeCell ref="AX165:AX167"/>
    <mergeCell ref="AY165:AY167"/>
    <mergeCell ref="AZ165:AZ167"/>
    <mergeCell ref="BA165:BA167"/>
    <mergeCell ref="BB165:BB167"/>
    <mergeCell ref="BC165:BC167"/>
    <mergeCell ref="AR165:AR167"/>
    <mergeCell ref="AS165:AS167"/>
    <mergeCell ref="AW165:AW167"/>
    <mergeCell ref="AL165:AL167"/>
    <mergeCell ref="AM165:AM167"/>
    <mergeCell ref="AN165:AN167"/>
    <mergeCell ref="AO165:AO167"/>
    <mergeCell ref="AP165:AP167"/>
    <mergeCell ref="AQ165:AQ167"/>
    <mergeCell ref="AF165:AF167"/>
    <mergeCell ref="AG165:AG167"/>
    <mergeCell ref="AH165:AH167"/>
    <mergeCell ref="AI165:AI167"/>
    <mergeCell ref="AL168:AL170"/>
    <mergeCell ref="AM168:AM170"/>
    <mergeCell ref="AB168:AB170"/>
    <mergeCell ref="AR162:AR164"/>
    <mergeCell ref="AS162:AS164"/>
    <mergeCell ref="AT162:AT164"/>
    <mergeCell ref="AU162:AU164"/>
    <mergeCell ref="AV162:AV164"/>
    <mergeCell ref="AK162:AK164"/>
    <mergeCell ref="AL162:AL164"/>
    <mergeCell ref="AM162:AM164"/>
    <mergeCell ref="AN162:AN164"/>
    <mergeCell ref="B165:B167"/>
    <mergeCell ref="C165:C167"/>
    <mergeCell ref="D165:D167"/>
    <mergeCell ref="E165:E167"/>
    <mergeCell ref="F165:F167"/>
    <mergeCell ref="G165:G167"/>
    <mergeCell ref="S162:S164"/>
    <mergeCell ref="T162:T164"/>
    <mergeCell ref="U162:U164"/>
    <mergeCell ref="V162:V164"/>
    <mergeCell ref="W162:W164"/>
    <mergeCell ref="X162:X164"/>
    <mergeCell ref="B162:B164"/>
    <mergeCell ref="C162:C164"/>
    <mergeCell ref="D162:D164"/>
    <mergeCell ref="E162:E164"/>
    <mergeCell ref="F162:F164"/>
    <mergeCell ref="AJ165:AJ167"/>
    <mergeCell ref="AK165:AK167"/>
    <mergeCell ref="Z165:Z167"/>
    <mergeCell ref="AA165:AA167"/>
    <mergeCell ref="AB165:AB167"/>
    <mergeCell ref="AC165:AC167"/>
    <mergeCell ref="BA159:BA161"/>
    <mergeCell ref="BB159:BB161"/>
    <mergeCell ref="BC159:BC161"/>
    <mergeCell ref="BD159:BD161"/>
    <mergeCell ref="AB159:AB161"/>
    <mergeCell ref="AC159:AC161"/>
    <mergeCell ref="AD159:AD161"/>
    <mergeCell ref="AE159:AE161"/>
    <mergeCell ref="AF159:AF161"/>
    <mergeCell ref="AG159:AG161"/>
    <mergeCell ref="V159:V161"/>
    <mergeCell ref="W159:W161"/>
    <mergeCell ref="X159:X161"/>
    <mergeCell ref="Y159:Y161"/>
    <mergeCell ref="Z159:Z161"/>
    <mergeCell ref="AA159:AA161"/>
    <mergeCell ref="AJ162:AJ164"/>
    <mergeCell ref="Y162:Y164"/>
    <mergeCell ref="Z162:Z164"/>
    <mergeCell ref="AA162:AA164"/>
    <mergeCell ref="AB162:AB164"/>
    <mergeCell ref="AC162:AC164"/>
    <mergeCell ref="AD162:AD164"/>
    <mergeCell ref="BC162:BC164"/>
    <mergeCell ref="BD162:BD164"/>
    <mergeCell ref="AW162:AW164"/>
    <mergeCell ref="AX162:AX164"/>
    <mergeCell ref="AY162:AY164"/>
    <mergeCell ref="AZ162:AZ164"/>
    <mergeCell ref="BA162:BA164"/>
    <mergeCell ref="BB162:BB164"/>
    <mergeCell ref="AQ162:AQ164"/>
    <mergeCell ref="P159:P161"/>
    <mergeCell ref="Q159:Q161"/>
    <mergeCell ref="R159:R161"/>
    <mergeCell ref="AO162:AO164"/>
    <mergeCell ref="AP162:AP164"/>
    <mergeCell ref="AE162:AE164"/>
    <mergeCell ref="AF162:AF164"/>
    <mergeCell ref="AG162:AG164"/>
    <mergeCell ref="AH162:AH164"/>
    <mergeCell ref="AI162:AI164"/>
    <mergeCell ref="BE159:BE161"/>
    <mergeCell ref="AT159:AT161"/>
    <mergeCell ref="AU159:AU161"/>
    <mergeCell ref="AV159:AV161"/>
    <mergeCell ref="AW159:AW161"/>
    <mergeCell ref="AX159:AX161"/>
    <mergeCell ref="AY159:AY161"/>
    <mergeCell ref="AN159:AN161"/>
    <mergeCell ref="AP159:AP161"/>
    <mergeCell ref="AQ159:AQ161"/>
    <mergeCell ref="AR159:AR161"/>
    <mergeCell ref="AS159:AS161"/>
    <mergeCell ref="AH159:AH161"/>
    <mergeCell ref="AI159:AI161"/>
    <mergeCell ref="AJ159:AJ161"/>
    <mergeCell ref="AK159:AK161"/>
    <mergeCell ref="AL159:AL161"/>
    <mergeCell ref="AM159:AM161"/>
    <mergeCell ref="S159:S161"/>
    <mergeCell ref="T159:T161"/>
    <mergeCell ref="U159:U161"/>
    <mergeCell ref="AZ159:AZ161"/>
    <mergeCell ref="A159:A161"/>
    <mergeCell ref="B159:B161"/>
    <mergeCell ref="C159:C161"/>
    <mergeCell ref="D159:D161"/>
    <mergeCell ref="E159:E161"/>
    <mergeCell ref="F159:F161"/>
    <mergeCell ref="G159:G161"/>
    <mergeCell ref="I159:I161"/>
    <mergeCell ref="G162:G164"/>
    <mergeCell ref="H162:H164"/>
    <mergeCell ref="I162:I164"/>
    <mergeCell ref="P162:P164"/>
    <mergeCell ref="Q162:Q164"/>
    <mergeCell ref="R162:R164"/>
    <mergeCell ref="A162:A164"/>
    <mergeCell ref="A158:BE158"/>
    <mergeCell ref="A9:BE9"/>
    <mergeCell ref="A147:BE147"/>
    <mergeCell ref="A46:BE46"/>
    <mergeCell ref="Q43:Q45"/>
    <mergeCell ref="R43:R45"/>
    <mergeCell ref="S43:S45"/>
    <mergeCell ref="T43:T45"/>
    <mergeCell ref="AG43:AG45"/>
    <mergeCell ref="AH43:AH45"/>
    <mergeCell ref="AI43:AI45"/>
    <mergeCell ref="AJ43:AJ45"/>
    <mergeCell ref="AK43:AK45"/>
    <mergeCell ref="AL43:AL45"/>
    <mergeCell ref="AA43:AA45"/>
    <mergeCell ref="AB43:AB45"/>
    <mergeCell ref="AC43:AC45"/>
    <mergeCell ref="AD43:AD45"/>
    <mergeCell ref="AE43:AE45"/>
    <mergeCell ref="AF43:AF45"/>
    <mergeCell ref="BE43:BE45"/>
    <mergeCell ref="AS43:AS45"/>
    <mergeCell ref="AT43:AT45"/>
    <mergeCell ref="AU43:AU45"/>
    <mergeCell ref="AV43:AV45"/>
    <mergeCell ref="AW43:AW45"/>
    <mergeCell ref="BB43:BB45"/>
    <mergeCell ref="AM43:AM45"/>
    <mergeCell ref="AN43:AN45"/>
    <mergeCell ref="AO43:AO45"/>
    <mergeCell ref="AP43:AP45"/>
    <mergeCell ref="AQ43:AQ45"/>
    <mergeCell ref="AR43:AR45"/>
    <mergeCell ref="BB40:BB42"/>
    <mergeCell ref="BE40:BE42"/>
    <mergeCell ref="A43:A45"/>
    <mergeCell ref="B43:B45"/>
    <mergeCell ref="C43:C45"/>
    <mergeCell ref="D43:D45"/>
    <mergeCell ref="E43:E45"/>
    <mergeCell ref="F43:F45"/>
    <mergeCell ref="G43:G45"/>
    <mergeCell ref="H43:H45"/>
    <mergeCell ref="AR40:AR42"/>
    <mergeCell ref="AS40:AS42"/>
    <mergeCell ref="AT40:AT42"/>
    <mergeCell ref="AU40:AU42"/>
    <mergeCell ref="AV40:AV42"/>
    <mergeCell ref="AW40:AW42"/>
    <mergeCell ref="AL40:AL42"/>
    <mergeCell ref="AM40:AM42"/>
    <mergeCell ref="AN40:AN42"/>
    <mergeCell ref="AO40:AO42"/>
    <mergeCell ref="AP40:AP42"/>
    <mergeCell ref="AQ40:AQ42"/>
    <mergeCell ref="AF40:AF42"/>
    <mergeCell ref="AG40:AG42"/>
    <mergeCell ref="U43:U45"/>
    <mergeCell ref="V43:V45"/>
    <mergeCell ref="W43:W45"/>
    <mergeCell ref="X43:X45"/>
    <mergeCell ref="Y43:Y45"/>
    <mergeCell ref="Z43:Z45"/>
    <mergeCell ref="I43:I45"/>
    <mergeCell ref="P43:P45"/>
    <mergeCell ref="U40:U42"/>
    <mergeCell ref="V40:V42"/>
    <mergeCell ref="W40:W42"/>
    <mergeCell ref="X40:X42"/>
    <mergeCell ref="Y40:Y42"/>
    <mergeCell ref="H40:H42"/>
    <mergeCell ref="I40:I42"/>
    <mergeCell ref="P40:P42"/>
    <mergeCell ref="Q40:Q42"/>
    <mergeCell ref="R40:R42"/>
    <mergeCell ref="S40:S42"/>
    <mergeCell ref="AH40:AH42"/>
    <mergeCell ref="AI40:AI42"/>
    <mergeCell ref="AJ40:AJ42"/>
    <mergeCell ref="AK40:AK42"/>
    <mergeCell ref="Z40:Z42"/>
    <mergeCell ref="AA40:AA42"/>
    <mergeCell ref="AB40:AB42"/>
    <mergeCell ref="AC40:AC42"/>
    <mergeCell ref="AD40:AD42"/>
    <mergeCell ref="AE40:AE42"/>
    <mergeCell ref="AJ37:AJ39"/>
    <mergeCell ref="Y37:Y39"/>
    <mergeCell ref="Z37:Z39"/>
    <mergeCell ref="AA37:AA39"/>
    <mergeCell ref="AB37:AB39"/>
    <mergeCell ref="AC37:AC39"/>
    <mergeCell ref="AD37:AD39"/>
    <mergeCell ref="AW37:AW39"/>
    <mergeCell ref="BB37:BB39"/>
    <mergeCell ref="BE37:BE39"/>
    <mergeCell ref="A40:A42"/>
    <mergeCell ref="B40:B42"/>
    <mergeCell ref="C40:C42"/>
    <mergeCell ref="D40:D42"/>
    <mergeCell ref="E40:E42"/>
    <mergeCell ref="F40:F42"/>
    <mergeCell ref="G40:G42"/>
    <mergeCell ref="AQ37:AQ39"/>
    <mergeCell ref="AR37:AR39"/>
    <mergeCell ref="AS37:AS39"/>
    <mergeCell ref="AT37:AT39"/>
    <mergeCell ref="AU37:AU39"/>
    <mergeCell ref="AV37:AV39"/>
    <mergeCell ref="AK37:AK39"/>
    <mergeCell ref="AL37:AL39"/>
    <mergeCell ref="AM37:AM39"/>
    <mergeCell ref="AN37:AN39"/>
    <mergeCell ref="AO37:AO39"/>
    <mergeCell ref="AP37:AP39"/>
    <mergeCell ref="AE37:AE39"/>
    <mergeCell ref="AF37:AF39"/>
    <mergeCell ref="T40:T42"/>
    <mergeCell ref="X34:X36"/>
    <mergeCell ref="S37:S39"/>
    <mergeCell ref="T37:T39"/>
    <mergeCell ref="U37:U39"/>
    <mergeCell ref="V37:V39"/>
    <mergeCell ref="W37:W39"/>
    <mergeCell ref="X37:X39"/>
    <mergeCell ref="G37:G39"/>
    <mergeCell ref="H37:H39"/>
    <mergeCell ref="I37:I39"/>
    <mergeCell ref="P37:P39"/>
    <mergeCell ref="Q37:Q39"/>
    <mergeCell ref="R37:R39"/>
    <mergeCell ref="AG37:AG39"/>
    <mergeCell ref="AH37:AH39"/>
    <mergeCell ref="AI37:AI39"/>
    <mergeCell ref="U34:U36"/>
    <mergeCell ref="AW34:AW36"/>
    <mergeCell ref="BB34:BB36"/>
    <mergeCell ref="BE34:BE36"/>
    <mergeCell ref="AN34:AN36"/>
    <mergeCell ref="AO34:AO36"/>
    <mergeCell ref="AP34:AP36"/>
    <mergeCell ref="AQ34:AQ36"/>
    <mergeCell ref="AR34:AR36"/>
    <mergeCell ref="AS34:AS36"/>
    <mergeCell ref="A37:A39"/>
    <mergeCell ref="B37:B39"/>
    <mergeCell ref="C37:C39"/>
    <mergeCell ref="D37:D39"/>
    <mergeCell ref="E37:E39"/>
    <mergeCell ref="F37:F39"/>
    <mergeCell ref="AT34:AT36"/>
    <mergeCell ref="AU34:AU36"/>
    <mergeCell ref="AV34:AV36"/>
    <mergeCell ref="AH34:AH36"/>
    <mergeCell ref="AI34:AI36"/>
    <mergeCell ref="AJ34:AJ36"/>
    <mergeCell ref="AK34:AK36"/>
    <mergeCell ref="AL34:AL36"/>
    <mergeCell ref="AM34:AM36"/>
    <mergeCell ref="AB34:AB36"/>
    <mergeCell ref="AC34:AC36"/>
    <mergeCell ref="AD34:AD36"/>
    <mergeCell ref="AE34:AE36"/>
    <mergeCell ref="AF34:AF36"/>
    <mergeCell ref="AG34:AG36"/>
    <mergeCell ref="V34:V36"/>
    <mergeCell ref="W34:W36"/>
    <mergeCell ref="BE29:BE31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S29:AS31"/>
    <mergeCell ref="AT29:AT31"/>
    <mergeCell ref="AU29:AU31"/>
    <mergeCell ref="AV29:AV31"/>
    <mergeCell ref="AW29:AW31"/>
    <mergeCell ref="BB29:BB31"/>
    <mergeCell ref="AM29:AM31"/>
    <mergeCell ref="AN29:AN31"/>
    <mergeCell ref="AO29:AO31"/>
    <mergeCell ref="AP29:AP31"/>
    <mergeCell ref="AQ29:AQ31"/>
    <mergeCell ref="AR29:AR31"/>
    <mergeCell ref="AG29:AG31"/>
    <mergeCell ref="AH29:AH31"/>
    <mergeCell ref="Y34:Y36"/>
    <mergeCell ref="Z34:Z36"/>
    <mergeCell ref="AA34:AA36"/>
    <mergeCell ref="P34:P36"/>
    <mergeCell ref="Q34:Q36"/>
    <mergeCell ref="R34:R36"/>
    <mergeCell ref="S34:S36"/>
    <mergeCell ref="T34:T36"/>
    <mergeCell ref="V29:V31"/>
    <mergeCell ref="W29:W31"/>
    <mergeCell ref="X29:X31"/>
    <mergeCell ref="Y29:Y31"/>
    <mergeCell ref="Z29:Z31"/>
    <mergeCell ref="I29:I31"/>
    <mergeCell ref="P29:P31"/>
    <mergeCell ref="Q29:Q31"/>
    <mergeCell ref="R29:R31"/>
    <mergeCell ref="S29:S31"/>
    <mergeCell ref="T29:T31"/>
    <mergeCell ref="AI29:AI31"/>
    <mergeCell ref="AJ29:AJ31"/>
    <mergeCell ref="AK29:AK31"/>
    <mergeCell ref="AL29:AL31"/>
    <mergeCell ref="AA29:AA31"/>
    <mergeCell ref="AB29:AB31"/>
    <mergeCell ref="AC29:AC31"/>
    <mergeCell ref="AD29:AD31"/>
    <mergeCell ref="AE29:AE31"/>
    <mergeCell ref="AF29:AF31"/>
    <mergeCell ref="BB25:BB27"/>
    <mergeCell ref="BE25:BE27"/>
    <mergeCell ref="A29:A31"/>
    <mergeCell ref="B29:B31"/>
    <mergeCell ref="C29:C31"/>
    <mergeCell ref="D29:D31"/>
    <mergeCell ref="E29:E31"/>
    <mergeCell ref="F29:F31"/>
    <mergeCell ref="G29:G31"/>
    <mergeCell ref="H29:H31"/>
    <mergeCell ref="AR25:AR27"/>
    <mergeCell ref="AS25:AS27"/>
    <mergeCell ref="AT25:AT27"/>
    <mergeCell ref="AU25:AU27"/>
    <mergeCell ref="AV25:AV27"/>
    <mergeCell ref="AW25:AW27"/>
    <mergeCell ref="AL25:AL27"/>
    <mergeCell ref="AM25:AM27"/>
    <mergeCell ref="AN25:AN27"/>
    <mergeCell ref="AO25:AO27"/>
    <mergeCell ref="AP25:AP27"/>
    <mergeCell ref="A25:A27"/>
    <mergeCell ref="B25:B27"/>
    <mergeCell ref="C25:C27"/>
    <mergeCell ref="D25:D27"/>
    <mergeCell ref="E25:E27"/>
    <mergeCell ref="F25:F27"/>
    <mergeCell ref="G25:G27"/>
    <mergeCell ref="AQ25:AQ27"/>
    <mergeCell ref="AF25:AF27"/>
    <mergeCell ref="AG25:AG27"/>
    <mergeCell ref="U29:U31"/>
    <mergeCell ref="AQ22:AQ24"/>
    <mergeCell ref="AR22:AR24"/>
    <mergeCell ref="AS22:AS24"/>
    <mergeCell ref="AT22:AT24"/>
    <mergeCell ref="AU22:AU24"/>
    <mergeCell ref="AV22:AV24"/>
    <mergeCell ref="AK22:AK24"/>
    <mergeCell ref="AL22:AL24"/>
    <mergeCell ref="AM22:AM24"/>
    <mergeCell ref="AN22:AN24"/>
    <mergeCell ref="AO22:AO24"/>
    <mergeCell ref="AP22:AP24"/>
    <mergeCell ref="AE22:AE24"/>
    <mergeCell ref="AF22:AF24"/>
    <mergeCell ref="T25:T27"/>
    <mergeCell ref="U25:U27"/>
    <mergeCell ref="V25:V27"/>
    <mergeCell ref="W25:W27"/>
    <mergeCell ref="X25:X27"/>
    <mergeCell ref="Y25:Y27"/>
    <mergeCell ref="AB25:AB27"/>
    <mergeCell ref="AC25:AC27"/>
    <mergeCell ref="AD25:AD27"/>
    <mergeCell ref="AE25:AE27"/>
    <mergeCell ref="AH25:AH27"/>
    <mergeCell ref="AI25:AI27"/>
    <mergeCell ref="AJ25:AJ27"/>
    <mergeCell ref="AK25:AK27"/>
    <mergeCell ref="Z25:Z27"/>
    <mergeCell ref="AA25:AA27"/>
    <mergeCell ref="H25:H27"/>
    <mergeCell ref="I25:I27"/>
    <mergeCell ref="P25:P27"/>
    <mergeCell ref="Q25:Q27"/>
    <mergeCell ref="R25:R27"/>
    <mergeCell ref="I22:I24"/>
    <mergeCell ref="P22:P24"/>
    <mergeCell ref="Q22:Q24"/>
    <mergeCell ref="R22:R24"/>
    <mergeCell ref="AG22:AG24"/>
    <mergeCell ref="AH22:AH24"/>
    <mergeCell ref="AI22:AI24"/>
    <mergeCell ref="AJ22:AJ24"/>
    <mergeCell ref="Y22:Y24"/>
    <mergeCell ref="Z22:Z24"/>
    <mergeCell ref="AA22:AA24"/>
    <mergeCell ref="AB22:AB24"/>
    <mergeCell ref="AC22:AC24"/>
    <mergeCell ref="AD22:AD24"/>
    <mergeCell ref="X22:X24"/>
    <mergeCell ref="S25:S27"/>
    <mergeCell ref="AW22:AW24"/>
    <mergeCell ref="BB22:BB24"/>
    <mergeCell ref="BE22:BE24"/>
    <mergeCell ref="A22:A24"/>
    <mergeCell ref="B22:B24"/>
    <mergeCell ref="C22:C24"/>
    <mergeCell ref="D22:D24"/>
    <mergeCell ref="E22:E24"/>
    <mergeCell ref="F22:F24"/>
    <mergeCell ref="AT19:AT21"/>
    <mergeCell ref="AU19:AU21"/>
    <mergeCell ref="AV19:AV21"/>
    <mergeCell ref="AH19:AH21"/>
    <mergeCell ref="AI19:AI21"/>
    <mergeCell ref="AJ19:AJ21"/>
    <mergeCell ref="AK19:AK21"/>
    <mergeCell ref="AL19:AL21"/>
    <mergeCell ref="AM19:AM21"/>
    <mergeCell ref="AB19:AB21"/>
    <mergeCell ref="AC19:AC21"/>
    <mergeCell ref="AD19:AD21"/>
    <mergeCell ref="AE19:AE21"/>
    <mergeCell ref="AF19:AF21"/>
    <mergeCell ref="AG19:AG21"/>
    <mergeCell ref="V19:V21"/>
    <mergeCell ref="W19:W21"/>
    <mergeCell ref="X19:X21"/>
    <mergeCell ref="S22:S24"/>
    <mergeCell ref="T22:T24"/>
    <mergeCell ref="U22:U24"/>
    <mergeCell ref="V22:V24"/>
    <mergeCell ref="W22:W24"/>
    <mergeCell ref="G22:G24"/>
    <mergeCell ref="H22:H24"/>
    <mergeCell ref="AG10:AG12"/>
    <mergeCell ref="AH10:AH12"/>
    <mergeCell ref="Y19:Y21"/>
    <mergeCell ref="Z19:Z21"/>
    <mergeCell ref="AA19:AA21"/>
    <mergeCell ref="P19:P21"/>
    <mergeCell ref="Q19:Q21"/>
    <mergeCell ref="R19:R21"/>
    <mergeCell ref="S19:S21"/>
    <mergeCell ref="T19:T21"/>
    <mergeCell ref="U19:U21"/>
    <mergeCell ref="AW19:AW21"/>
    <mergeCell ref="BB19:BB21"/>
    <mergeCell ref="BE19:BE21"/>
    <mergeCell ref="AN19:AN21"/>
    <mergeCell ref="AO19:AO21"/>
    <mergeCell ref="AP19:AP21"/>
    <mergeCell ref="AQ19:AQ21"/>
    <mergeCell ref="AR19:AR21"/>
    <mergeCell ref="AS19:AS21"/>
    <mergeCell ref="AI10:AI12"/>
    <mergeCell ref="AJ10:AJ12"/>
    <mergeCell ref="AK10:AK12"/>
    <mergeCell ref="AL10:AL12"/>
    <mergeCell ref="AA10:AA12"/>
    <mergeCell ref="AB10:AB12"/>
    <mergeCell ref="AC10:AC12"/>
    <mergeCell ref="AD10:AD12"/>
    <mergeCell ref="AE10:AE12"/>
    <mergeCell ref="AF10:AF12"/>
    <mergeCell ref="BE10:BE12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AS10:AS12"/>
    <mergeCell ref="AT10:AT12"/>
    <mergeCell ref="AU10:AU12"/>
    <mergeCell ref="AV10:AV12"/>
    <mergeCell ref="AW10:AW12"/>
    <mergeCell ref="BB10:BB12"/>
    <mergeCell ref="AM10:AM12"/>
    <mergeCell ref="AN10:AN12"/>
    <mergeCell ref="AO10:AO12"/>
    <mergeCell ref="AP10:AP12"/>
    <mergeCell ref="AQ10:AQ12"/>
    <mergeCell ref="AR10:AR12"/>
    <mergeCell ref="A10:A12"/>
    <mergeCell ref="B10:B12"/>
    <mergeCell ref="C10:C12"/>
    <mergeCell ref="D10:D12"/>
    <mergeCell ref="E10:E12"/>
    <mergeCell ref="F10:F12"/>
    <mergeCell ref="G10:G12"/>
    <mergeCell ref="H10:H12"/>
    <mergeCell ref="U10:U12"/>
    <mergeCell ref="V10:V12"/>
    <mergeCell ref="W10:W12"/>
    <mergeCell ref="X10:X12"/>
    <mergeCell ref="Y10:Y12"/>
    <mergeCell ref="Z10:Z12"/>
    <mergeCell ref="I10:I12"/>
    <mergeCell ref="P10:P12"/>
    <mergeCell ref="Q10:Q12"/>
    <mergeCell ref="R10:R12"/>
    <mergeCell ref="S10:S12"/>
    <mergeCell ref="T10:T12"/>
    <mergeCell ref="AW153:AW154"/>
    <mergeCell ref="AQ153:AQ154"/>
    <mergeCell ref="AR153:AR154"/>
    <mergeCell ref="AS153:AS154"/>
    <mergeCell ref="AT153:AT154"/>
    <mergeCell ref="AU153:AU154"/>
    <mergeCell ref="AV153:AV154"/>
    <mergeCell ref="AK153:AK154"/>
    <mergeCell ref="AL153:AL154"/>
    <mergeCell ref="AM153:AM154"/>
    <mergeCell ref="AN153:AN154"/>
    <mergeCell ref="AO153:AO154"/>
    <mergeCell ref="AP153:AP154"/>
    <mergeCell ref="AE153:AE154"/>
    <mergeCell ref="AF153:AF154"/>
    <mergeCell ref="AG153:AG154"/>
    <mergeCell ref="AH153:AH154"/>
    <mergeCell ref="AI153:AI154"/>
    <mergeCell ref="AJ153:AJ154"/>
    <mergeCell ref="Y153:Y154"/>
    <mergeCell ref="Z153:Z154"/>
    <mergeCell ref="AA153:AA154"/>
    <mergeCell ref="AB153:AB154"/>
    <mergeCell ref="AC153:AC154"/>
    <mergeCell ref="AD153:AD154"/>
    <mergeCell ref="S153:S154"/>
    <mergeCell ref="T153:T154"/>
    <mergeCell ref="U153:U154"/>
    <mergeCell ref="V153:V154"/>
    <mergeCell ref="W153:W154"/>
    <mergeCell ref="X153:X154"/>
    <mergeCell ref="G153:G154"/>
    <mergeCell ref="H153:H154"/>
    <mergeCell ref="I153:I154"/>
    <mergeCell ref="P153:P154"/>
    <mergeCell ref="Q153:Q154"/>
    <mergeCell ref="R153:R154"/>
    <mergeCell ref="A153:A154"/>
    <mergeCell ref="B153:B154"/>
    <mergeCell ref="C153:C154"/>
    <mergeCell ref="D153:D154"/>
    <mergeCell ref="E153:E154"/>
    <mergeCell ref="F153:F154"/>
    <mergeCell ref="AS151:AS152"/>
    <mergeCell ref="AT151:AT152"/>
    <mergeCell ref="AU151:AU152"/>
    <mergeCell ref="AV151:AV152"/>
    <mergeCell ref="AW151:AW152"/>
    <mergeCell ref="AL151:AL152"/>
    <mergeCell ref="AM151:AM152"/>
    <mergeCell ref="AN151:AN152"/>
    <mergeCell ref="AO151:AO152"/>
    <mergeCell ref="AP151:AP152"/>
    <mergeCell ref="AQ151:AQ152"/>
    <mergeCell ref="AF151:AF152"/>
    <mergeCell ref="AG151:AG152"/>
    <mergeCell ref="AH151:AH152"/>
    <mergeCell ref="AI151:AI152"/>
    <mergeCell ref="AJ151:AJ152"/>
    <mergeCell ref="AK151:AK152"/>
    <mergeCell ref="AB151:AB152"/>
    <mergeCell ref="AC151:AC152"/>
    <mergeCell ref="AD151:AD152"/>
    <mergeCell ref="AE151:AE152"/>
    <mergeCell ref="T151:T152"/>
    <mergeCell ref="U151:U152"/>
    <mergeCell ref="V151:V152"/>
    <mergeCell ref="W151:W152"/>
    <mergeCell ref="X151:X152"/>
    <mergeCell ref="Y151:Y152"/>
    <mergeCell ref="H151:H152"/>
    <mergeCell ref="I151:I152"/>
    <mergeCell ref="P151:P152"/>
    <mergeCell ref="Q151:Q152"/>
    <mergeCell ref="R151:R152"/>
    <mergeCell ref="S151:S152"/>
    <mergeCell ref="AR151:AR152"/>
    <mergeCell ref="BE149:BE150"/>
    <mergeCell ref="A151:A152"/>
    <mergeCell ref="B151:B152"/>
    <mergeCell ref="C151:C152"/>
    <mergeCell ref="D151:D152"/>
    <mergeCell ref="E151:E152"/>
    <mergeCell ref="F151:F152"/>
    <mergeCell ref="G151:G152"/>
    <mergeCell ref="AW149:AW150"/>
    <mergeCell ref="AX149:AX150"/>
    <mergeCell ref="AY149:AY150"/>
    <mergeCell ref="AZ149:AZ150"/>
    <mergeCell ref="BA149:BA150"/>
    <mergeCell ref="BB149:BB150"/>
    <mergeCell ref="AQ149:AQ150"/>
    <mergeCell ref="AR149:AR150"/>
    <mergeCell ref="AS149:AS150"/>
    <mergeCell ref="AT149:AT150"/>
    <mergeCell ref="AU149:AU150"/>
    <mergeCell ref="AV149:AV150"/>
    <mergeCell ref="G149:G150"/>
    <mergeCell ref="H149:H150"/>
    <mergeCell ref="I149:I150"/>
    <mergeCell ref="P149:P150"/>
    <mergeCell ref="Q149:Q150"/>
    <mergeCell ref="R149:R150"/>
    <mergeCell ref="A149:A150"/>
    <mergeCell ref="B149:B150"/>
    <mergeCell ref="C149:C150"/>
    <mergeCell ref="D149:D150"/>
    <mergeCell ref="Z151:Z152"/>
    <mergeCell ref="AA151:AA152"/>
    <mergeCell ref="E149:E150"/>
    <mergeCell ref="F149:F150"/>
    <mergeCell ref="AK149:AK150"/>
    <mergeCell ref="AL149:AL150"/>
    <mergeCell ref="AM149:AM150"/>
    <mergeCell ref="AN149:AN150"/>
    <mergeCell ref="AO149:AO150"/>
    <mergeCell ref="AE149:AE150"/>
    <mergeCell ref="AF149:AF150"/>
    <mergeCell ref="AG149:AG150"/>
    <mergeCell ref="AH149:AH150"/>
    <mergeCell ref="AI149:AI150"/>
    <mergeCell ref="AJ149:AJ150"/>
    <mergeCell ref="Y149:Y150"/>
    <mergeCell ref="Z149:Z150"/>
    <mergeCell ref="AA149:AA150"/>
    <mergeCell ref="AB149:AB150"/>
    <mergeCell ref="AC149:AC150"/>
    <mergeCell ref="AD149:AD150"/>
    <mergeCell ref="BE143:BE145"/>
    <mergeCell ref="AT143:AT145"/>
    <mergeCell ref="AU143:AU145"/>
    <mergeCell ref="AV143:AV145"/>
    <mergeCell ref="AW143:AW145"/>
    <mergeCell ref="AX143:AX145"/>
    <mergeCell ref="AY143:AY145"/>
    <mergeCell ref="AN143:AN145"/>
    <mergeCell ref="AO143:AO145"/>
    <mergeCell ref="AP143:AP145"/>
    <mergeCell ref="AQ143:AQ145"/>
    <mergeCell ref="AR143:AR145"/>
    <mergeCell ref="AS143:AS145"/>
    <mergeCell ref="S149:S150"/>
    <mergeCell ref="T149:T150"/>
    <mergeCell ref="U149:U150"/>
    <mergeCell ref="V149:V150"/>
    <mergeCell ref="W149:W150"/>
    <mergeCell ref="X149:X150"/>
    <mergeCell ref="AP149:AP150"/>
    <mergeCell ref="AH143:AH145"/>
    <mergeCell ref="AI143:AI145"/>
    <mergeCell ref="AJ143:AJ145"/>
    <mergeCell ref="AK143:AK145"/>
    <mergeCell ref="AL143:AL145"/>
    <mergeCell ref="AM143:AM145"/>
    <mergeCell ref="AB143:AB145"/>
    <mergeCell ref="AC143:AC145"/>
    <mergeCell ref="AD143:AD145"/>
    <mergeCell ref="AE143:AE145"/>
    <mergeCell ref="AF143:AF145"/>
    <mergeCell ref="AG143:AG145"/>
    <mergeCell ref="V143:V145"/>
    <mergeCell ref="W143:W145"/>
    <mergeCell ref="X143:X145"/>
    <mergeCell ref="Y143:Y145"/>
    <mergeCell ref="Z143:Z145"/>
    <mergeCell ref="AA143:AA145"/>
    <mergeCell ref="P143:P145"/>
    <mergeCell ref="Q143:Q145"/>
    <mergeCell ref="R143:R145"/>
    <mergeCell ref="S143:S145"/>
    <mergeCell ref="T143:T145"/>
    <mergeCell ref="U143:U145"/>
    <mergeCell ref="BE139:BE141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AY139:AY141"/>
    <mergeCell ref="AZ139:AZ141"/>
    <mergeCell ref="BA139:BA141"/>
    <mergeCell ref="BB139:BB141"/>
    <mergeCell ref="BC139:BC141"/>
    <mergeCell ref="BD139:BD141"/>
    <mergeCell ref="AS139:AS141"/>
    <mergeCell ref="AT139:AT141"/>
    <mergeCell ref="AU139:AU141"/>
    <mergeCell ref="AV139:AV141"/>
    <mergeCell ref="AW139:AW141"/>
    <mergeCell ref="AX139:AX141"/>
    <mergeCell ref="AM139:AM141"/>
    <mergeCell ref="AN139:AN141"/>
    <mergeCell ref="AO139:AO141"/>
    <mergeCell ref="AP139:AP141"/>
    <mergeCell ref="AQ139:AQ141"/>
    <mergeCell ref="AR139:AR141"/>
    <mergeCell ref="AF139:AF141"/>
    <mergeCell ref="AG139:AG141"/>
    <mergeCell ref="AH139:AH141"/>
    <mergeCell ref="AI139:AI141"/>
    <mergeCell ref="AJ139:AJ141"/>
    <mergeCell ref="AL139:AL141"/>
    <mergeCell ref="Z139:Z141"/>
    <mergeCell ref="AA139:AA141"/>
    <mergeCell ref="AB139:AB141"/>
    <mergeCell ref="AC139:AC141"/>
    <mergeCell ref="AD139:AD141"/>
    <mergeCell ref="AE139:AE141"/>
    <mergeCell ref="T139:T141"/>
    <mergeCell ref="U139:U141"/>
    <mergeCell ref="V139:V141"/>
    <mergeCell ref="W139:W141"/>
    <mergeCell ref="X139:X141"/>
    <mergeCell ref="Y139:Y141"/>
    <mergeCell ref="H139:H141"/>
    <mergeCell ref="I139:I141"/>
    <mergeCell ref="P139:P141"/>
    <mergeCell ref="Q139:Q141"/>
    <mergeCell ref="R139:R141"/>
    <mergeCell ref="S139:S141"/>
    <mergeCell ref="BC136:BC138"/>
    <mergeCell ref="BD136:BD138"/>
    <mergeCell ref="BE136:BE138"/>
    <mergeCell ref="A139:A141"/>
    <mergeCell ref="B139:B141"/>
    <mergeCell ref="C139:C141"/>
    <mergeCell ref="D139:D141"/>
    <mergeCell ref="E139:E141"/>
    <mergeCell ref="F139:F141"/>
    <mergeCell ref="G139:G141"/>
    <mergeCell ref="AW136:AW138"/>
    <mergeCell ref="AX136:AX138"/>
    <mergeCell ref="AY136:AY138"/>
    <mergeCell ref="AZ136:AZ138"/>
    <mergeCell ref="BA136:BA138"/>
    <mergeCell ref="BB136:BB138"/>
    <mergeCell ref="AP136:AP138"/>
    <mergeCell ref="AQ136:AQ138"/>
    <mergeCell ref="AR136:AR138"/>
    <mergeCell ref="AS136:AS138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AN136:AN138"/>
    <mergeCell ref="AO136:AO138"/>
    <mergeCell ref="AC136:AC138"/>
    <mergeCell ref="AD136:AD138"/>
    <mergeCell ref="AE136:AE138"/>
    <mergeCell ref="AF136:AF138"/>
    <mergeCell ref="AG136:AG138"/>
    <mergeCell ref="AH136:AH138"/>
    <mergeCell ref="W136:W138"/>
    <mergeCell ref="X136:X138"/>
    <mergeCell ref="Y136:Y138"/>
    <mergeCell ref="Z136:Z138"/>
    <mergeCell ref="AA136:AA138"/>
    <mergeCell ref="AB136:AB138"/>
    <mergeCell ref="I136:I138"/>
    <mergeCell ref="R136:R138"/>
    <mergeCell ref="S136:S138"/>
    <mergeCell ref="T136:T138"/>
    <mergeCell ref="U136:U138"/>
    <mergeCell ref="V136:V138"/>
    <mergeCell ref="AK136:AK138"/>
    <mergeCell ref="W132:W134"/>
    <mergeCell ref="X132:X134"/>
    <mergeCell ref="G132:G134"/>
    <mergeCell ref="H132:H134"/>
    <mergeCell ref="I132:I134"/>
    <mergeCell ref="P132:P134"/>
    <mergeCell ref="Q132:Q134"/>
    <mergeCell ref="BE132:BE134"/>
    <mergeCell ref="AW132:AW134"/>
    <mergeCell ref="AX132:AX134"/>
    <mergeCell ref="AY132:AY134"/>
    <mergeCell ref="AZ132:AZ134"/>
    <mergeCell ref="BA132:BA134"/>
    <mergeCell ref="BB132:BB134"/>
    <mergeCell ref="AQ132:AQ134"/>
    <mergeCell ref="AR132:AR134"/>
    <mergeCell ref="AS132:AS134"/>
    <mergeCell ref="AT132:AT134"/>
    <mergeCell ref="AU132:AU134"/>
    <mergeCell ref="AV132:AV134"/>
    <mergeCell ref="AK132:AK134"/>
    <mergeCell ref="AL132:AL134"/>
    <mergeCell ref="AM132:AM134"/>
    <mergeCell ref="AN132:AN134"/>
    <mergeCell ref="AO132:AO134"/>
    <mergeCell ref="AP132:AP134"/>
    <mergeCell ref="AD129:AD131"/>
    <mergeCell ref="AE129:AE131"/>
    <mergeCell ref="AF129:AF131"/>
    <mergeCell ref="AG129:AG131"/>
    <mergeCell ref="U129:U131"/>
    <mergeCell ref="AV136:AV138"/>
    <mergeCell ref="AT136:AT138"/>
    <mergeCell ref="AU136:AU138"/>
    <mergeCell ref="AI136:AI138"/>
    <mergeCell ref="AJ136:AJ138"/>
    <mergeCell ref="AL136:AL138"/>
    <mergeCell ref="AM136:AM138"/>
    <mergeCell ref="AB129:AB131"/>
    <mergeCell ref="AC129:AC131"/>
    <mergeCell ref="A132:A134"/>
    <mergeCell ref="B132:B134"/>
    <mergeCell ref="C132:C134"/>
    <mergeCell ref="D132:D134"/>
    <mergeCell ref="E132:E134"/>
    <mergeCell ref="F132:F134"/>
    <mergeCell ref="AI132:AI134"/>
    <mergeCell ref="AJ132:AJ134"/>
    <mergeCell ref="Y132:Y134"/>
    <mergeCell ref="Z132:Z134"/>
    <mergeCell ref="AA132:AA134"/>
    <mergeCell ref="AB132:AB134"/>
    <mergeCell ref="AC132:AC134"/>
    <mergeCell ref="AD132:AD134"/>
    <mergeCell ref="S132:S134"/>
    <mergeCell ref="T132:T134"/>
    <mergeCell ref="U132:U134"/>
    <mergeCell ref="V132:V134"/>
    <mergeCell ref="BE129:BE131"/>
    <mergeCell ref="AT129:AT131"/>
    <mergeCell ref="AU129:AU131"/>
    <mergeCell ref="U126:U128"/>
    <mergeCell ref="V126:V128"/>
    <mergeCell ref="W126:W128"/>
    <mergeCell ref="X126:X128"/>
    <mergeCell ref="Y126:Y128"/>
    <mergeCell ref="Z126:Z128"/>
    <mergeCell ref="AG126:AG128"/>
    <mergeCell ref="R132:R134"/>
    <mergeCell ref="AE132:AE134"/>
    <mergeCell ref="AF132:AF134"/>
    <mergeCell ref="AG132:AG134"/>
    <mergeCell ref="AH132:AH134"/>
    <mergeCell ref="V129:V131"/>
    <mergeCell ref="W129:W131"/>
    <mergeCell ref="X129:X131"/>
    <mergeCell ref="Y129:Y131"/>
    <mergeCell ref="Z129:Z131"/>
    <mergeCell ref="AA129:AA131"/>
    <mergeCell ref="R129:R131"/>
    <mergeCell ref="AA126:AA128"/>
    <mergeCell ref="AB126:AB128"/>
    <mergeCell ref="AC126:AC128"/>
    <mergeCell ref="AD126:AD128"/>
    <mergeCell ref="AE126:AE128"/>
    <mergeCell ref="AF126:AF128"/>
    <mergeCell ref="AH126:AH128"/>
    <mergeCell ref="AH129:AH131"/>
    <mergeCell ref="AI129:AI131"/>
    <mergeCell ref="AJ129:AJ131"/>
    <mergeCell ref="AK129:AK131"/>
    <mergeCell ref="AL129:AL131"/>
    <mergeCell ref="AM129:AM131"/>
    <mergeCell ref="AM126:AM128"/>
    <mergeCell ref="BE126:BE128"/>
    <mergeCell ref="AY126:AY128"/>
    <mergeCell ref="AZ126:AZ128"/>
    <mergeCell ref="AY129:AY131"/>
    <mergeCell ref="AN129:AN131"/>
    <mergeCell ref="AO129:AO131"/>
    <mergeCell ref="AP129:AP131"/>
    <mergeCell ref="AQ129:AQ131"/>
    <mergeCell ref="AR129:AR131"/>
    <mergeCell ref="BC126:BC128"/>
    <mergeCell ref="BD126:BD128"/>
    <mergeCell ref="BA129:BA131"/>
    <mergeCell ref="BB129:BB131"/>
    <mergeCell ref="BC129:BC131"/>
    <mergeCell ref="AS126:AS128"/>
    <mergeCell ref="AT126:AT128"/>
    <mergeCell ref="AU126:AU128"/>
    <mergeCell ref="AV126:AV128"/>
    <mergeCell ref="AW126:AW128"/>
    <mergeCell ref="AN126:AN128"/>
    <mergeCell ref="AO126:AO128"/>
    <mergeCell ref="AP126:AP128"/>
    <mergeCell ref="AQ126:AQ128"/>
    <mergeCell ref="AR126:AR128"/>
    <mergeCell ref="AV129:AV131"/>
    <mergeCell ref="AW129:AW131"/>
    <mergeCell ref="AX129:AX131"/>
    <mergeCell ref="AS129:AS131"/>
    <mergeCell ref="I126:I128"/>
    <mergeCell ref="P126:P128"/>
    <mergeCell ref="Q126:Q128"/>
    <mergeCell ref="R126:R128"/>
    <mergeCell ref="S126:S128"/>
    <mergeCell ref="T126:T128"/>
    <mergeCell ref="A126:A128"/>
    <mergeCell ref="B126:B128"/>
    <mergeCell ref="C126:C128"/>
    <mergeCell ref="D126:D128"/>
    <mergeCell ref="E126:E128"/>
    <mergeCell ref="F126:F128"/>
    <mergeCell ref="G126:G128"/>
    <mergeCell ref="H126:H128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I129:I131"/>
    <mergeCell ref="P129:P131"/>
    <mergeCell ref="Q129:Q131"/>
    <mergeCell ref="S129:S131"/>
    <mergeCell ref="T129:T131"/>
    <mergeCell ref="AK126:AK128"/>
    <mergeCell ref="AL126:AL128"/>
    <mergeCell ref="AX126:AX128"/>
    <mergeCell ref="AB122:AB124"/>
    <mergeCell ref="AC122:AC124"/>
    <mergeCell ref="AD122:AD124"/>
    <mergeCell ref="AE122:AE124"/>
    <mergeCell ref="AF122:AF124"/>
    <mergeCell ref="U122:U124"/>
    <mergeCell ref="V122:V124"/>
    <mergeCell ref="W122:W124"/>
    <mergeCell ref="X122:X124"/>
    <mergeCell ref="Y122:Y124"/>
    <mergeCell ref="Z122:Z124"/>
    <mergeCell ref="AG122:AG124"/>
    <mergeCell ref="BE122:BE124"/>
    <mergeCell ref="AY122:AY124"/>
    <mergeCell ref="AZ122:AZ124"/>
    <mergeCell ref="BA122:BA124"/>
    <mergeCell ref="BB122:BB124"/>
    <mergeCell ref="BC122:BC124"/>
    <mergeCell ref="BD122:BD124"/>
    <mergeCell ref="AS122:AS124"/>
    <mergeCell ref="AT122:AT124"/>
    <mergeCell ref="AU122:AU124"/>
    <mergeCell ref="AV122:AV124"/>
    <mergeCell ref="AW122:AW124"/>
    <mergeCell ref="AX122:AX124"/>
    <mergeCell ref="AM122:AM124"/>
    <mergeCell ref="AR122:AR124"/>
    <mergeCell ref="AI126:AI128"/>
    <mergeCell ref="AJ126:AJ128"/>
    <mergeCell ref="I122:I124"/>
    <mergeCell ref="P122:P124"/>
    <mergeCell ref="Q122:Q124"/>
    <mergeCell ref="R122:R124"/>
    <mergeCell ref="S122:S124"/>
    <mergeCell ref="T122:T124"/>
    <mergeCell ref="BE119:BE121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AX119:AX121"/>
    <mergeCell ref="AY119:AY121"/>
    <mergeCell ref="AZ119:AZ121"/>
    <mergeCell ref="BA119:BA121"/>
    <mergeCell ref="BB119:BB121"/>
    <mergeCell ref="BC119:BC121"/>
    <mergeCell ref="AR119:AR121"/>
    <mergeCell ref="AS119:AS121"/>
    <mergeCell ref="AT119:AT121"/>
    <mergeCell ref="AU119:AU121"/>
    <mergeCell ref="AV119:AV121"/>
    <mergeCell ref="AW119:AW121"/>
    <mergeCell ref="AL119:AL121"/>
    <mergeCell ref="AM119:AM121"/>
    <mergeCell ref="AN119:AN121"/>
    <mergeCell ref="AO119:AO121"/>
    <mergeCell ref="AP119:AP121"/>
    <mergeCell ref="AQ119:AQ121"/>
    <mergeCell ref="AF119:AF121"/>
    <mergeCell ref="AG119:AG121"/>
    <mergeCell ref="AH119:AH121"/>
    <mergeCell ref="AI119:AI121"/>
    <mergeCell ref="AA122:AA124"/>
    <mergeCell ref="Z119:Z121"/>
    <mergeCell ref="AA119:AA121"/>
    <mergeCell ref="AB119:AB121"/>
    <mergeCell ref="AC119:AC121"/>
    <mergeCell ref="AD119:AD121"/>
    <mergeCell ref="AE119:AE121"/>
    <mergeCell ref="T119:T121"/>
    <mergeCell ref="U119:U121"/>
    <mergeCell ref="V119:V121"/>
    <mergeCell ref="W119:W121"/>
    <mergeCell ref="X119:X121"/>
    <mergeCell ref="Y119:Y121"/>
    <mergeCell ref="AH122:AH124"/>
    <mergeCell ref="AI122:AI124"/>
    <mergeCell ref="AJ122:AJ124"/>
    <mergeCell ref="AK122:AK124"/>
    <mergeCell ref="AL122:AL124"/>
    <mergeCell ref="AN122:AN124"/>
    <mergeCell ref="AO122:AO124"/>
    <mergeCell ref="AP122:AP124"/>
    <mergeCell ref="AQ122:AQ124"/>
    <mergeCell ref="H119:H121"/>
    <mergeCell ref="I119:I121"/>
    <mergeCell ref="P119:P121"/>
    <mergeCell ref="Q119:Q121"/>
    <mergeCell ref="R119:R121"/>
    <mergeCell ref="S119:S121"/>
    <mergeCell ref="BE116:BE118"/>
    <mergeCell ref="A119:A121"/>
    <mergeCell ref="B119:B121"/>
    <mergeCell ref="C119:C121"/>
    <mergeCell ref="D119:D121"/>
    <mergeCell ref="E119:E121"/>
    <mergeCell ref="F119:F121"/>
    <mergeCell ref="G119:G121"/>
    <mergeCell ref="AW116:AW118"/>
    <mergeCell ref="AX116:AX118"/>
    <mergeCell ref="AY116:AY118"/>
    <mergeCell ref="AZ116:AZ118"/>
    <mergeCell ref="BA116:BA118"/>
    <mergeCell ref="BB116:BB118"/>
    <mergeCell ref="AQ116:AQ118"/>
    <mergeCell ref="AR116:AR118"/>
    <mergeCell ref="AS116:AS118"/>
    <mergeCell ref="AT116:AT118"/>
    <mergeCell ref="AU116:AU118"/>
    <mergeCell ref="AV116:AV118"/>
    <mergeCell ref="AK116:AK118"/>
    <mergeCell ref="AL116:AL118"/>
    <mergeCell ref="AM116:AM118"/>
    <mergeCell ref="AN116:AN118"/>
    <mergeCell ref="AO116:AO118"/>
    <mergeCell ref="AP116:AP118"/>
    <mergeCell ref="AE116:AE118"/>
    <mergeCell ref="AF116:AF118"/>
    <mergeCell ref="AG116:AG118"/>
    <mergeCell ref="AH116:AH118"/>
    <mergeCell ref="AJ119:AJ121"/>
    <mergeCell ref="AK119:AK121"/>
    <mergeCell ref="AI116:AI118"/>
    <mergeCell ref="AJ116:AJ118"/>
    <mergeCell ref="Y116:Y118"/>
    <mergeCell ref="Z116:Z118"/>
    <mergeCell ref="AA116:AA118"/>
    <mergeCell ref="AB116:AB118"/>
    <mergeCell ref="AC116:AC118"/>
    <mergeCell ref="AD116:AD118"/>
    <mergeCell ref="S116:S118"/>
    <mergeCell ref="T116:T118"/>
    <mergeCell ref="U116:U118"/>
    <mergeCell ref="V116:V118"/>
    <mergeCell ref="W116:W118"/>
    <mergeCell ref="X116:X118"/>
    <mergeCell ref="G116:G118"/>
    <mergeCell ref="H116:H118"/>
    <mergeCell ref="I116:I118"/>
    <mergeCell ref="P116:P118"/>
    <mergeCell ref="Q116:Q118"/>
    <mergeCell ref="R116:R118"/>
    <mergeCell ref="A116:A118"/>
    <mergeCell ref="B116:B118"/>
    <mergeCell ref="C116:C118"/>
    <mergeCell ref="D116:D118"/>
    <mergeCell ref="E116:E118"/>
    <mergeCell ref="F116:F118"/>
    <mergeCell ref="AZ113:AZ115"/>
    <mergeCell ref="BA113:BA115"/>
    <mergeCell ref="BB113:BB115"/>
    <mergeCell ref="BC113:BC115"/>
    <mergeCell ref="BD113:BD115"/>
    <mergeCell ref="AB113:AB115"/>
    <mergeCell ref="AC113:AC115"/>
    <mergeCell ref="AD113:AD115"/>
    <mergeCell ref="AE113:AE115"/>
    <mergeCell ref="AF113:AF115"/>
    <mergeCell ref="AG113:AG115"/>
    <mergeCell ref="V113:V115"/>
    <mergeCell ref="W113:W115"/>
    <mergeCell ref="X113:X115"/>
    <mergeCell ref="Y113:Y115"/>
    <mergeCell ref="Z113:Z115"/>
    <mergeCell ref="AA113:AA115"/>
    <mergeCell ref="P113:P115"/>
    <mergeCell ref="Q113:Q115"/>
    <mergeCell ref="R113:R115"/>
    <mergeCell ref="S113:S115"/>
    <mergeCell ref="T113:T115"/>
    <mergeCell ref="U113:U115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I113:I115"/>
    <mergeCell ref="BE113:BE115"/>
    <mergeCell ref="AT113:AT115"/>
    <mergeCell ref="AU113:AU115"/>
    <mergeCell ref="AV113:AV115"/>
    <mergeCell ref="AW113:AW115"/>
    <mergeCell ref="AX113:AX115"/>
    <mergeCell ref="AY113:AY115"/>
    <mergeCell ref="AN113:AN115"/>
    <mergeCell ref="AO113:AO115"/>
    <mergeCell ref="AP113:AP115"/>
    <mergeCell ref="AQ113:AQ115"/>
    <mergeCell ref="AR113:AR115"/>
    <mergeCell ref="AS113:AS115"/>
    <mergeCell ref="AH113:AH115"/>
    <mergeCell ref="AI113:AI115"/>
    <mergeCell ref="AJ113:AJ115"/>
    <mergeCell ref="AK113:AK115"/>
    <mergeCell ref="AL113:AL115"/>
    <mergeCell ref="AM113:AM115"/>
    <mergeCell ref="V110:V112"/>
    <mergeCell ref="W110:W112"/>
    <mergeCell ref="X110:X112"/>
    <mergeCell ref="Y110:Y112"/>
    <mergeCell ref="Z110:Z112"/>
    <mergeCell ref="AA110:AA112"/>
    <mergeCell ref="P110:P112"/>
    <mergeCell ref="Q110:Q112"/>
    <mergeCell ref="R110:R112"/>
    <mergeCell ref="AV110:AV112"/>
    <mergeCell ref="AW110:AW112"/>
    <mergeCell ref="AX110:AX112"/>
    <mergeCell ref="AY110:AY112"/>
    <mergeCell ref="AN110:AN112"/>
    <mergeCell ref="AO110:AO112"/>
    <mergeCell ref="AP110:AP112"/>
    <mergeCell ref="AQ110:AQ112"/>
    <mergeCell ref="AR110:AR112"/>
    <mergeCell ref="AS110:AS112"/>
    <mergeCell ref="AH110:AH112"/>
    <mergeCell ref="AI110:AI112"/>
    <mergeCell ref="AJ110:AJ112"/>
    <mergeCell ref="S110:S112"/>
    <mergeCell ref="T110:T112"/>
    <mergeCell ref="AU107:AU109"/>
    <mergeCell ref="AV107:AV109"/>
    <mergeCell ref="AW107:AW109"/>
    <mergeCell ref="AX107:AX109"/>
    <mergeCell ref="AM107:AM109"/>
    <mergeCell ref="AN107:AN109"/>
    <mergeCell ref="AO107:AO109"/>
    <mergeCell ref="AP107:AP109"/>
    <mergeCell ref="AQ107:AQ109"/>
    <mergeCell ref="AR107:AR109"/>
    <mergeCell ref="BA110:BA112"/>
    <mergeCell ref="BB110:BB112"/>
    <mergeCell ref="BC110:BC112"/>
    <mergeCell ref="BD110:BD112"/>
    <mergeCell ref="AB110:AB112"/>
    <mergeCell ref="AC110:AC112"/>
    <mergeCell ref="AD110:AD112"/>
    <mergeCell ref="AE110:AE112"/>
    <mergeCell ref="AF110:AF112"/>
    <mergeCell ref="AG110:AG112"/>
    <mergeCell ref="AG107:AG109"/>
    <mergeCell ref="BE110:BE112"/>
    <mergeCell ref="AT110:AT112"/>
    <mergeCell ref="AU110:AU112"/>
    <mergeCell ref="AK107:AK109"/>
    <mergeCell ref="AL107:AL109"/>
    <mergeCell ref="AA107:AA109"/>
    <mergeCell ref="AB107:AB109"/>
    <mergeCell ref="AC107:AC109"/>
    <mergeCell ref="AD107:AD109"/>
    <mergeCell ref="AE107:AE109"/>
    <mergeCell ref="AF107:AF109"/>
    <mergeCell ref="U107:U109"/>
    <mergeCell ref="V107:V109"/>
    <mergeCell ref="W107:W109"/>
    <mergeCell ref="X107:X109"/>
    <mergeCell ref="Y107:Y109"/>
    <mergeCell ref="Z107:Z109"/>
    <mergeCell ref="AH107:AH109"/>
    <mergeCell ref="AI107:AI109"/>
    <mergeCell ref="AJ107:AJ109"/>
    <mergeCell ref="AK110:AK112"/>
    <mergeCell ref="AL110:AL112"/>
    <mergeCell ref="AM110:AM112"/>
    <mergeCell ref="AZ110:AZ112"/>
    <mergeCell ref="BE107:BE109"/>
    <mergeCell ref="AY107:AY109"/>
    <mergeCell ref="AZ107:AZ109"/>
    <mergeCell ref="BA107:BA109"/>
    <mergeCell ref="BB107:BB109"/>
    <mergeCell ref="BC107:BC109"/>
    <mergeCell ref="BD107:BD109"/>
    <mergeCell ref="U110:U112"/>
    <mergeCell ref="I107:I109"/>
    <mergeCell ref="P107:P109"/>
    <mergeCell ref="Q107:Q109"/>
    <mergeCell ref="R107:R109"/>
    <mergeCell ref="S107:S109"/>
    <mergeCell ref="T107:T109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BE105:BE106"/>
    <mergeCell ref="AW105:AW106"/>
    <mergeCell ref="AX105:AX106"/>
    <mergeCell ref="AY105:AY106"/>
    <mergeCell ref="AZ105:AZ106"/>
    <mergeCell ref="BA105:BA106"/>
    <mergeCell ref="BB105:BB106"/>
    <mergeCell ref="AQ105:AQ106"/>
    <mergeCell ref="AR105:AR106"/>
    <mergeCell ref="AS105:AS106"/>
    <mergeCell ref="AT105:AT106"/>
    <mergeCell ref="AU105:AU106"/>
    <mergeCell ref="AV105:AV106"/>
    <mergeCell ref="AK105:AK106"/>
    <mergeCell ref="AL105:AL106"/>
    <mergeCell ref="AM105:AM106"/>
    <mergeCell ref="AN105:AN106"/>
    <mergeCell ref="G105:G106"/>
    <mergeCell ref="H105:H106"/>
    <mergeCell ref="I105:I106"/>
    <mergeCell ref="P105:P106"/>
    <mergeCell ref="Q105:Q106"/>
    <mergeCell ref="R105:R106"/>
    <mergeCell ref="A105:A106"/>
    <mergeCell ref="B105:B106"/>
    <mergeCell ref="C105:C106"/>
    <mergeCell ref="D105:D106"/>
    <mergeCell ref="E105:E106"/>
    <mergeCell ref="F105:F106"/>
    <mergeCell ref="AO105:AO106"/>
    <mergeCell ref="AP105:AP106"/>
    <mergeCell ref="AE105:AE106"/>
    <mergeCell ref="AF105:AF106"/>
    <mergeCell ref="AG105:AG106"/>
    <mergeCell ref="AH105:AH106"/>
    <mergeCell ref="AI105:AI106"/>
    <mergeCell ref="AJ105:AJ106"/>
    <mergeCell ref="Y105:Y106"/>
    <mergeCell ref="Z105:Z106"/>
    <mergeCell ref="AA105:AA106"/>
    <mergeCell ref="AB105:AB106"/>
    <mergeCell ref="AC105:AC106"/>
    <mergeCell ref="AD105:AD106"/>
    <mergeCell ref="S105:S106"/>
    <mergeCell ref="T105:T106"/>
    <mergeCell ref="U105:U106"/>
    <mergeCell ref="V105:V106"/>
    <mergeCell ref="W105:W106"/>
    <mergeCell ref="X105:X106"/>
    <mergeCell ref="BE100:BE102"/>
    <mergeCell ref="AY100:AY102"/>
    <mergeCell ref="AZ100:AZ102"/>
    <mergeCell ref="BA100:BA102"/>
    <mergeCell ref="BB100:BB102"/>
    <mergeCell ref="BC100:BC102"/>
    <mergeCell ref="BD100:BD102"/>
    <mergeCell ref="AS100:AS102"/>
    <mergeCell ref="AT100:AT102"/>
    <mergeCell ref="AU100:AU102"/>
    <mergeCell ref="AV100:AV102"/>
    <mergeCell ref="AW100:AW102"/>
    <mergeCell ref="AX100:AX102"/>
    <mergeCell ref="AM100:AM102"/>
    <mergeCell ref="AN100:AN102"/>
    <mergeCell ref="AO100:AO102"/>
    <mergeCell ref="AP100:AP102"/>
    <mergeCell ref="AQ100:AQ102"/>
    <mergeCell ref="AR100:AR102"/>
    <mergeCell ref="AH100:AH102"/>
    <mergeCell ref="AI100:AI102"/>
    <mergeCell ref="AJ100:AJ102"/>
    <mergeCell ref="AK100:AK102"/>
    <mergeCell ref="AL100:AL102"/>
    <mergeCell ref="AA100:AA102"/>
    <mergeCell ref="AB100:AB102"/>
    <mergeCell ref="AC100:AC102"/>
    <mergeCell ref="AD100:AD102"/>
    <mergeCell ref="AE100:AE102"/>
    <mergeCell ref="AF100:AF102"/>
    <mergeCell ref="U100:U102"/>
    <mergeCell ref="V100:V102"/>
    <mergeCell ref="W100:W102"/>
    <mergeCell ref="X100:X102"/>
    <mergeCell ref="Y100:Y102"/>
    <mergeCell ref="Z100:Z102"/>
    <mergeCell ref="AG100:AG102"/>
    <mergeCell ref="I100:I102"/>
    <mergeCell ref="P100:P102"/>
    <mergeCell ref="Q100:Q102"/>
    <mergeCell ref="R100:R102"/>
    <mergeCell ref="S100:S102"/>
    <mergeCell ref="T100:T102"/>
    <mergeCell ref="BD94:BD96"/>
    <mergeCell ref="BE94:BE96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AX94:AX96"/>
    <mergeCell ref="AY94:AY96"/>
    <mergeCell ref="AZ94:AZ96"/>
    <mergeCell ref="BA94:BA96"/>
    <mergeCell ref="BB94:BB96"/>
    <mergeCell ref="BC94:BC96"/>
    <mergeCell ref="AR94:AR96"/>
    <mergeCell ref="AS94:AS96"/>
    <mergeCell ref="AT94:AT96"/>
    <mergeCell ref="AU94:AU96"/>
    <mergeCell ref="AV94:AV96"/>
    <mergeCell ref="AW94:AW96"/>
    <mergeCell ref="AL94:AL96"/>
    <mergeCell ref="AM94:AM96"/>
    <mergeCell ref="AN94:AN96"/>
    <mergeCell ref="AO94:AO96"/>
    <mergeCell ref="AF94:AF96"/>
    <mergeCell ref="AG94:AG96"/>
    <mergeCell ref="AH94:AH96"/>
    <mergeCell ref="AI94:AI96"/>
    <mergeCell ref="AJ94:AJ96"/>
    <mergeCell ref="AK94:AK96"/>
    <mergeCell ref="Z94:Z96"/>
    <mergeCell ref="AA94:AA96"/>
    <mergeCell ref="AB94:AB96"/>
    <mergeCell ref="AC94:AC96"/>
    <mergeCell ref="AD94:AD96"/>
    <mergeCell ref="AE94:AE96"/>
    <mergeCell ref="T94:T96"/>
    <mergeCell ref="U94:U96"/>
    <mergeCell ref="V94:V96"/>
    <mergeCell ref="W94:W96"/>
    <mergeCell ref="X94:X96"/>
    <mergeCell ref="Y94:Y96"/>
    <mergeCell ref="H94:H96"/>
    <mergeCell ref="I94:I96"/>
    <mergeCell ref="P94:P96"/>
    <mergeCell ref="Q94:Q96"/>
    <mergeCell ref="R94:R96"/>
    <mergeCell ref="S94:S96"/>
    <mergeCell ref="BC91:BC93"/>
    <mergeCell ref="BD91:BD93"/>
    <mergeCell ref="BE91:BE93"/>
    <mergeCell ref="A94:A96"/>
    <mergeCell ref="B94:B96"/>
    <mergeCell ref="C94:C96"/>
    <mergeCell ref="D94:D96"/>
    <mergeCell ref="E94:E96"/>
    <mergeCell ref="F94:F96"/>
    <mergeCell ref="G94:G96"/>
    <mergeCell ref="AW91:AW93"/>
    <mergeCell ref="AX91:AX93"/>
    <mergeCell ref="AY91:AY93"/>
    <mergeCell ref="AZ91:AZ93"/>
    <mergeCell ref="BA91:BA93"/>
    <mergeCell ref="BB91:BB93"/>
    <mergeCell ref="AQ91:AQ93"/>
    <mergeCell ref="AR91:AR93"/>
    <mergeCell ref="AS91:AS93"/>
    <mergeCell ref="AT91:AT93"/>
    <mergeCell ref="AU91:AU93"/>
    <mergeCell ref="AV91:AV93"/>
    <mergeCell ref="AK91:AK93"/>
    <mergeCell ref="AL91:AL93"/>
    <mergeCell ref="AM91:AM93"/>
    <mergeCell ref="AN91:AN93"/>
    <mergeCell ref="AE91:AE93"/>
    <mergeCell ref="AF91:AF93"/>
    <mergeCell ref="AG91:AG93"/>
    <mergeCell ref="AH91:AH93"/>
    <mergeCell ref="AI91:AI93"/>
    <mergeCell ref="AJ91:AJ93"/>
    <mergeCell ref="Y91:Y93"/>
    <mergeCell ref="Z91:Z93"/>
    <mergeCell ref="AA91:AA93"/>
    <mergeCell ref="AB91:AB93"/>
    <mergeCell ref="AC91:AC93"/>
    <mergeCell ref="AD91:AD93"/>
    <mergeCell ref="S91:S93"/>
    <mergeCell ref="T91:T93"/>
    <mergeCell ref="U91:U93"/>
    <mergeCell ref="V91:V93"/>
    <mergeCell ref="W91:W93"/>
    <mergeCell ref="X91:X93"/>
    <mergeCell ref="G91:G93"/>
    <mergeCell ref="H91:H93"/>
    <mergeCell ref="I91:I93"/>
    <mergeCell ref="P91:P93"/>
    <mergeCell ref="Q91:Q93"/>
    <mergeCell ref="R91:R93"/>
    <mergeCell ref="A91:A93"/>
    <mergeCell ref="B91:B93"/>
    <mergeCell ref="C91:C93"/>
    <mergeCell ref="D91:D93"/>
    <mergeCell ref="E91:E93"/>
    <mergeCell ref="F91:F93"/>
    <mergeCell ref="AZ88:AZ90"/>
    <mergeCell ref="BA88:BA90"/>
    <mergeCell ref="BB88:BB90"/>
    <mergeCell ref="BC88:BC90"/>
    <mergeCell ref="BD88:BD90"/>
    <mergeCell ref="AB88:AB90"/>
    <mergeCell ref="AC88:AC90"/>
    <mergeCell ref="AD88:AD90"/>
    <mergeCell ref="AE88:AE90"/>
    <mergeCell ref="AF88:AF90"/>
    <mergeCell ref="AG88:AG90"/>
    <mergeCell ref="V88:V90"/>
    <mergeCell ref="W88:W90"/>
    <mergeCell ref="X88:X90"/>
    <mergeCell ref="Y88:Y90"/>
    <mergeCell ref="Z88:Z90"/>
    <mergeCell ref="AA88:AA90"/>
    <mergeCell ref="P88:P90"/>
    <mergeCell ref="Q88:Q90"/>
    <mergeCell ref="R88:R90"/>
    <mergeCell ref="BE88:BE90"/>
    <mergeCell ref="AT88:AT90"/>
    <mergeCell ref="AU88:AU90"/>
    <mergeCell ref="AV88:AV90"/>
    <mergeCell ref="AW88:AW90"/>
    <mergeCell ref="AX88:AX90"/>
    <mergeCell ref="AY88:AY90"/>
    <mergeCell ref="AN88:AN90"/>
    <mergeCell ref="AO88:AO90"/>
    <mergeCell ref="AP88:AP90"/>
    <mergeCell ref="AQ88:AQ90"/>
    <mergeCell ref="AR88:AR90"/>
    <mergeCell ref="AS88:AS90"/>
    <mergeCell ref="AH88:AH90"/>
    <mergeCell ref="AI88:AI90"/>
    <mergeCell ref="AJ88:AJ90"/>
    <mergeCell ref="AK88:AK90"/>
    <mergeCell ref="AL88:AL90"/>
    <mergeCell ref="AM88:AM90"/>
    <mergeCell ref="S88:S90"/>
    <mergeCell ref="T88:T90"/>
    <mergeCell ref="U88:U90"/>
    <mergeCell ref="BE83:BE85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AY83:AY85"/>
    <mergeCell ref="AZ83:AZ85"/>
    <mergeCell ref="BA83:BA85"/>
    <mergeCell ref="BB83:BB85"/>
    <mergeCell ref="BC83:BC85"/>
    <mergeCell ref="BD83:BD85"/>
    <mergeCell ref="AS83:AS85"/>
    <mergeCell ref="AT83:AT85"/>
    <mergeCell ref="AU83:AU85"/>
    <mergeCell ref="AV83:AV85"/>
    <mergeCell ref="AW83:AW85"/>
    <mergeCell ref="AX83:AX85"/>
    <mergeCell ref="AM83:AM85"/>
    <mergeCell ref="AN83:AN85"/>
    <mergeCell ref="AO83:AO85"/>
    <mergeCell ref="AP83:AP85"/>
    <mergeCell ref="AQ83:AQ85"/>
    <mergeCell ref="AR83:AR85"/>
    <mergeCell ref="AG83:AG85"/>
    <mergeCell ref="AH83:AH85"/>
    <mergeCell ref="AI83:AI85"/>
    <mergeCell ref="AJ83:AJ85"/>
    <mergeCell ref="AK83:AK85"/>
    <mergeCell ref="AL83:AL85"/>
    <mergeCell ref="AA83:AA85"/>
    <mergeCell ref="AB83:AB85"/>
    <mergeCell ref="AC83:AC85"/>
    <mergeCell ref="AD83:AD85"/>
    <mergeCell ref="AE83:AE85"/>
    <mergeCell ref="AF83:AF85"/>
    <mergeCell ref="U83:U85"/>
    <mergeCell ref="V83:V85"/>
    <mergeCell ref="W83:W85"/>
    <mergeCell ref="X83:X85"/>
    <mergeCell ref="Y83:Y85"/>
    <mergeCell ref="Z83:Z85"/>
    <mergeCell ref="I83:I85"/>
    <mergeCell ref="P83:P85"/>
    <mergeCell ref="Q83:Q85"/>
    <mergeCell ref="R83:R85"/>
    <mergeCell ref="S83:S85"/>
    <mergeCell ref="T83:T85"/>
    <mergeCell ref="BC80:BC82"/>
    <mergeCell ref="BD80:BD82"/>
    <mergeCell ref="A83:A85"/>
    <mergeCell ref="B83:B85"/>
    <mergeCell ref="C83:C85"/>
    <mergeCell ref="D83:D85"/>
    <mergeCell ref="E83:E85"/>
    <mergeCell ref="F83:F85"/>
    <mergeCell ref="G83:G85"/>
    <mergeCell ref="H83:H85"/>
    <mergeCell ref="AW80:AW82"/>
    <mergeCell ref="AX80:AX82"/>
    <mergeCell ref="AY80:AY82"/>
    <mergeCell ref="AZ80:AZ82"/>
    <mergeCell ref="BA80:BA82"/>
    <mergeCell ref="BB80:BB82"/>
    <mergeCell ref="AQ80:AQ82"/>
    <mergeCell ref="AR80:AR82"/>
    <mergeCell ref="AS80:AS82"/>
    <mergeCell ref="AT80:AT82"/>
    <mergeCell ref="AU80:AU82"/>
    <mergeCell ref="AV80:AV82"/>
    <mergeCell ref="AK80:AK82"/>
    <mergeCell ref="AL80:AL82"/>
    <mergeCell ref="AM80:AM82"/>
    <mergeCell ref="AN80:AN82"/>
    <mergeCell ref="AE80:AE82"/>
    <mergeCell ref="AF80:AF82"/>
    <mergeCell ref="AG80:AG82"/>
    <mergeCell ref="AH80:AH82"/>
    <mergeCell ref="AI80:AI82"/>
    <mergeCell ref="AJ80:AJ82"/>
    <mergeCell ref="Y80:Y82"/>
    <mergeCell ref="Z80:Z82"/>
    <mergeCell ref="AA80:AA82"/>
    <mergeCell ref="AB80:AB82"/>
    <mergeCell ref="AC80:AC82"/>
    <mergeCell ref="AD80:AD82"/>
    <mergeCell ref="S80:S82"/>
    <mergeCell ref="T80:T82"/>
    <mergeCell ref="U80:U82"/>
    <mergeCell ref="V80:V82"/>
    <mergeCell ref="W80:W82"/>
    <mergeCell ref="X80:X82"/>
    <mergeCell ref="G80:G82"/>
    <mergeCell ref="H80:H82"/>
    <mergeCell ref="I80:I82"/>
    <mergeCell ref="P80:P82"/>
    <mergeCell ref="Q80:Q82"/>
    <mergeCell ref="R80:R82"/>
    <mergeCell ref="BB76:BB78"/>
    <mergeCell ref="BC76:BC78"/>
    <mergeCell ref="BD76:BD78"/>
    <mergeCell ref="BE76:BE78"/>
    <mergeCell ref="A80:A82"/>
    <mergeCell ref="B80:B82"/>
    <mergeCell ref="C80:C82"/>
    <mergeCell ref="D80:D82"/>
    <mergeCell ref="E80:E82"/>
    <mergeCell ref="F80:F82"/>
    <mergeCell ref="AV76:AV78"/>
    <mergeCell ref="AW76:AW78"/>
    <mergeCell ref="AX76:AX78"/>
    <mergeCell ref="AY76:AY78"/>
    <mergeCell ref="AZ76:AZ78"/>
    <mergeCell ref="BA76:BA78"/>
    <mergeCell ref="AP76:AP78"/>
    <mergeCell ref="AQ76:AQ78"/>
    <mergeCell ref="AR76:AR78"/>
    <mergeCell ref="AS76:AS78"/>
    <mergeCell ref="AT76:AT78"/>
    <mergeCell ref="AU76:AU78"/>
    <mergeCell ref="AJ76:AJ78"/>
    <mergeCell ref="AK76:AK78"/>
    <mergeCell ref="AL76:AL78"/>
    <mergeCell ref="AM76:AM78"/>
    <mergeCell ref="A76:A78"/>
    <mergeCell ref="B76:B78"/>
    <mergeCell ref="C76:C78"/>
    <mergeCell ref="D76:D78"/>
    <mergeCell ref="E76:E78"/>
    <mergeCell ref="AS70:AS72"/>
    <mergeCell ref="AT70:AT72"/>
    <mergeCell ref="AU70:AU72"/>
    <mergeCell ref="AV70:AV72"/>
    <mergeCell ref="AW70:AW72"/>
    <mergeCell ref="AX70:AX72"/>
    <mergeCell ref="AM70:AM72"/>
    <mergeCell ref="AN70:AN72"/>
    <mergeCell ref="AO70:AO72"/>
    <mergeCell ref="AP70:AP72"/>
    <mergeCell ref="AQ70:AQ72"/>
    <mergeCell ref="AR70:AR72"/>
    <mergeCell ref="AF70:AF72"/>
    <mergeCell ref="AG70:AG72"/>
    <mergeCell ref="AH70:AH72"/>
    <mergeCell ref="AI70:AI72"/>
    <mergeCell ref="AD76:AD78"/>
    <mergeCell ref="AE76:AE78"/>
    <mergeCell ref="AF76:AF78"/>
    <mergeCell ref="AG76:AG78"/>
    <mergeCell ref="AH76:AH78"/>
    <mergeCell ref="AI76:AI78"/>
    <mergeCell ref="X76:X78"/>
    <mergeCell ref="Y76:Y78"/>
    <mergeCell ref="Z76:Z78"/>
    <mergeCell ref="AA76:AA78"/>
    <mergeCell ref="AB76:AB78"/>
    <mergeCell ref="F76:F78"/>
    <mergeCell ref="G76:G78"/>
    <mergeCell ref="H76:H78"/>
    <mergeCell ref="I76:I78"/>
    <mergeCell ref="P76:P78"/>
    <mergeCell ref="Q76:Q78"/>
    <mergeCell ref="AY70:AY72"/>
    <mergeCell ref="AZ70:AZ72"/>
    <mergeCell ref="BB70:BB72"/>
    <mergeCell ref="BC70:BC72"/>
    <mergeCell ref="BD70:BD72"/>
    <mergeCell ref="AC76:AC78"/>
    <mergeCell ref="R76:R78"/>
    <mergeCell ref="S76:S78"/>
    <mergeCell ref="T76:T78"/>
    <mergeCell ref="U76:U78"/>
    <mergeCell ref="V76:V78"/>
    <mergeCell ref="W76:W78"/>
    <mergeCell ref="AA70:AA72"/>
    <mergeCell ref="AB70:AB72"/>
    <mergeCell ref="AC70:AC72"/>
    <mergeCell ref="AD70:AD72"/>
    <mergeCell ref="AE70:AE72"/>
    <mergeCell ref="T70:T72"/>
    <mergeCell ref="U70:U72"/>
    <mergeCell ref="V70:V72"/>
    <mergeCell ref="W70:W72"/>
    <mergeCell ref="X70:X72"/>
    <mergeCell ref="Y70:Y72"/>
    <mergeCell ref="H70:H72"/>
    <mergeCell ref="I70:I72"/>
    <mergeCell ref="P70:P72"/>
    <mergeCell ref="Q70:Q72"/>
    <mergeCell ref="R70:R72"/>
    <mergeCell ref="S70:S72"/>
    <mergeCell ref="A70:A72"/>
    <mergeCell ref="B70:B72"/>
    <mergeCell ref="C70:C72"/>
    <mergeCell ref="D70:D72"/>
    <mergeCell ref="E70:E72"/>
    <mergeCell ref="F70:F72"/>
    <mergeCell ref="G70:G72"/>
    <mergeCell ref="AS66:AS68"/>
    <mergeCell ref="AT66:AT68"/>
    <mergeCell ref="AU66:AU68"/>
    <mergeCell ref="AV66:AV68"/>
    <mergeCell ref="AW66:AW68"/>
    <mergeCell ref="BB66:BB68"/>
    <mergeCell ref="AM66:AM68"/>
    <mergeCell ref="AN66:AN68"/>
    <mergeCell ref="AO66:AO68"/>
    <mergeCell ref="AP66:AP68"/>
    <mergeCell ref="AQ66:AQ68"/>
    <mergeCell ref="AR66:AR68"/>
    <mergeCell ref="AG66:AG68"/>
    <mergeCell ref="AH66:AH68"/>
    <mergeCell ref="AI66:AI68"/>
    <mergeCell ref="AJ66:AJ68"/>
    <mergeCell ref="AK66:AK68"/>
    <mergeCell ref="AL66:AL68"/>
    <mergeCell ref="AA66:AA68"/>
    <mergeCell ref="AB66:AB68"/>
    <mergeCell ref="AC66:AC68"/>
    <mergeCell ref="AD66:AD68"/>
    <mergeCell ref="AJ70:AJ72"/>
    <mergeCell ref="AL70:AL72"/>
    <mergeCell ref="Z70:Z72"/>
    <mergeCell ref="A66:A68"/>
    <mergeCell ref="B66:B68"/>
    <mergeCell ref="C66:C68"/>
    <mergeCell ref="D66:D68"/>
    <mergeCell ref="E66:E68"/>
    <mergeCell ref="F66:F68"/>
    <mergeCell ref="G66:G68"/>
    <mergeCell ref="H66:H68"/>
    <mergeCell ref="G62:G64"/>
    <mergeCell ref="H62:H64"/>
    <mergeCell ref="I62:I64"/>
    <mergeCell ref="P62:P64"/>
    <mergeCell ref="Q62:Q64"/>
    <mergeCell ref="R62:R64"/>
    <mergeCell ref="BC66:BC68"/>
    <mergeCell ref="BD66:BD68"/>
    <mergeCell ref="BE66:BE68"/>
    <mergeCell ref="AE66:AE68"/>
    <mergeCell ref="AF66:AF68"/>
    <mergeCell ref="U66:U68"/>
    <mergeCell ref="V66:V68"/>
    <mergeCell ref="W66:W68"/>
    <mergeCell ref="X66:X68"/>
    <mergeCell ref="Y66:Y68"/>
    <mergeCell ref="Z66:Z68"/>
    <mergeCell ref="BE59:BE61"/>
    <mergeCell ref="AY59:AY61"/>
    <mergeCell ref="AZ59:AZ61"/>
    <mergeCell ref="BA59:BA61"/>
    <mergeCell ref="BB59:BB61"/>
    <mergeCell ref="BC59:BC61"/>
    <mergeCell ref="BD59:BD61"/>
    <mergeCell ref="AS59:AS61"/>
    <mergeCell ref="T62:T64"/>
    <mergeCell ref="U62:U64"/>
    <mergeCell ref="V62:V64"/>
    <mergeCell ref="W62:W64"/>
    <mergeCell ref="X62:X64"/>
    <mergeCell ref="I66:I68"/>
    <mergeCell ref="P66:P68"/>
    <mergeCell ref="Q66:Q68"/>
    <mergeCell ref="R66:R68"/>
    <mergeCell ref="S66:S68"/>
    <mergeCell ref="T66:T68"/>
    <mergeCell ref="BC62:BC64"/>
    <mergeCell ref="BD62:BD64"/>
    <mergeCell ref="BE62:BE64"/>
    <mergeCell ref="AW62:AW64"/>
    <mergeCell ref="AX62:AX64"/>
    <mergeCell ref="AY62:AY64"/>
    <mergeCell ref="AZ62:AZ64"/>
    <mergeCell ref="BA62:BA64"/>
    <mergeCell ref="BB62:BB64"/>
    <mergeCell ref="AQ62:AQ64"/>
    <mergeCell ref="AR62:AR64"/>
    <mergeCell ref="AS62:AS64"/>
    <mergeCell ref="AT62:AT64"/>
    <mergeCell ref="AU62:AU64"/>
    <mergeCell ref="AV62:AV64"/>
    <mergeCell ref="AK62:AK64"/>
    <mergeCell ref="AL62:AL64"/>
    <mergeCell ref="AM62:AM64"/>
    <mergeCell ref="AN62:AN64"/>
    <mergeCell ref="AO62:AO64"/>
    <mergeCell ref="AP62:AP64"/>
    <mergeCell ref="AT59:AT61"/>
    <mergeCell ref="AU59:AU61"/>
    <mergeCell ref="AV59:AV61"/>
    <mergeCell ref="AW59:AW61"/>
    <mergeCell ref="AX59:AX61"/>
    <mergeCell ref="AM59:AM61"/>
    <mergeCell ref="AN59:AN61"/>
    <mergeCell ref="AO59:AO61"/>
    <mergeCell ref="AP59:AP61"/>
    <mergeCell ref="AE59:AE61"/>
    <mergeCell ref="AF59:AF61"/>
    <mergeCell ref="A62:A64"/>
    <mergeCell ref="B62:B64"/>
    <mergeCell ref="C62:C64"/>
    <mergeCell ref="D62:D64"/>
    <mergeCell ref="E62:E64"/>
    <mergeCell ref="F62:F64"/>
    <mergeCell ref="U59:U61"/>
    <mergeCell ref="V59:V61"/>
    <mergeCell ref="W59:W61"/>
    <mergeCell ref="X59:X61"/>
    <mergeCell ref="Y59:Y61"/>
    <mergeCell ref="Z59:Z61"/>
    <mergeCell ref="AH62:AH64"/>
    <mergeCell ref="AI62:AI64"/>
    <mergeCell ref="AJ62:AJ64"/>
    <mergeCell ref="Y62:Y64"/>
    <mergeCell ref="Z62:Z64"/>
    <mergeCell ref="AA62:AA64"/>
    <mergeCell ref="AB62:AB64"/>
    <mergeCell ref="AC62:AC64"/>
    <mergeCell ref="AE62:AE64"/>
    <mergeCell ref="AF62:AF64"/>
    <mergeCell ref="AG62:AG64"/>
    <mergeCell ref="AD62:AD64"/>
    <mergeCell ref="S62:S64"/>
    <mergeCell ref="AG59:AG61"/>
    <mergeCell ref="AH59:AH61"/>
    <mergeCell ref="AI59:AI61"/>
    <mergeCell ref="AJ59:AJ61"/>
    <mergeCell ref="AA59:AA61"/>
    <mergeCell ref="Y56:Y58"/>
    <mergeCell ref="Z56:Z58"/>
    <mergeCell ref="AA56:AA58"/>
    <mergeCell ref="I59:I61"/>
    <mergeCell ref="P59:P61"/>
    <mergeCell ref="Q59:Q61"/>
    <mergeCell ref="R59:R61"/>
    <mergeCell ref="S59:S61"/>
    <mergeCell ref="T59:T61"/>
    <mergeCell ref="AB59:AB61"/>
    <mergeCell ref="AC59:AC61"/>
    <mergeCell ref="AD59:AD61"/>
    <mergeCell ref="BF56:BF58"/>
    <mergeCell ref="BG56:BG58"/>
    <mergeCell ref="A59:A61"/>
    <mergeCell ref="B59:B61"/>
    <mergeCell ref="C59:C61"/>
    <mergeCell ref="D59:D61"/>
    <mergeCell ref="E59:E61"/>
    <mergeCell ref="F59:F61"/>
    <mergeCell ref="G59:G61"/>
    <mergeCell ref="H59:H61"/>
    <mergeCell ref="AZ56:AZ58"/>
    <mergeCell ref="BA56:BA58"/>
    <mergeCell ref="BB56:BB58"/>
    <mergeCell ref="BC56:BC58"/>
    <mergeCell ref="BD56:BD58"/>
    <mergeCell ref="BE56:BE58"/>
    <mergeCell ref="AT56:AT58"/>
    <mergeCell ref="AU56:AU58"/>
    <mergeCell ref="AV56:AV58"/>
    <mergeCell ref="AW56:AW58"/>
    <mergeCell ref="AX56:AX58"/>
    <mergeCell ref="AY56:AY58"/>
    <mergeCell ref="AN56:AN58"/>
    <mergeCell ref="P56:P58"/>
    <mergeCell ref="Q56:Q58"/>
    <mergeCell ref="R56:R58"/>
    <mergeCell ref="S56:S58"/>
    <mergeCell ref="T56:T58"/>
    <mergeCell ref="U56:U58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AR56:AR58"/>
    <mergeCell ref="AS56:AS58"/>
    <mergeCell ref="AH56:AH58"/>
    <mergeCell ref="AI56:AI58"/>
    <mergeCell ref="AJ56:AJ58"/>
    <mergeCell ref="AK56:AK58"/>
    <mergeCell ref="AL56:AL58"/>
    <mergeCell ref="AM56:AM58"/>
    <mergeCell ref="AB56:AB58"/>
    <mergeCell ref="AC56:AC58"/>
    <mergeCell ref="AD56:AD58"/>
    <mergeCell ref="AE56:AE58"/>
    <mergeCell ref="AF56:AF58"/>
    <mergeCell ref="AG56:AG58"/>
    <mergeCell ref="V56:V58"/>
    <mergeCell ref="W56:W58"/>
    <mergeCell ref="X56:X58"/>
    <mergeCell ref="BD53:BD55"/>
    <mergeCell ref="BE53:BE55"/>
    <mergeCell ref="AT53:AT55"/>
    <mergeCell ref="AU53:AU55"/>
    <mergeCell ref="AV53:AV55"/>
    <mergeCell ref="AW53:AW55"/>
    <mergeCell ref="BB53:BB55"/>
    <mergeCell ref="BC53:BC55"/>
    <mergeCell ref="AN53:AN55"/>
    <mergeCell ref="AO53:AO55"/>
    <mergeCell ref="AP53:AP55"/>
    <mergeCell ref="AQ53:AQ55"/>
    <mergeCell ref="AR53:AR55"/>
    <mergeCell ref="AS53:AS55"/>
    <mergeCell ref="AH53:AH55"/>
    <mergeCell ref="AI53:AI55"/>
    <mergeCell ref="AJ53:AJ55"/>
    <mergeCell ref="AK53:AK55"/>
    <mergeCell ref="AM53:AM55"/>
    <mergeCell ref="AX53:AX55"/>
    <mergeCell ref="AY53:AY55"/>
    <mergeCell ref="AZ53:AZ55"/>
    <mergeCell ref="BA53:BA55"/>
    <mergeCell ref="AB53:AB55"/>
    <mergeCell ref="AC53:AC55"/>
    <mergeCell ref="AD53:AD55"/>
    <mergeCell ref="AE53:AE55"/>
    <mergeCell ref="AF53:AF55"/>
    <mergeCell ref="AG53:AG55"/>
    <mergeCell ref="V53:V55"/>
    <mergeCell ref="W53:W55"/>
    <mergeCell ref="X53:X55"/>
    <mergeCell ref="Y53:Y55"/>
    <mergeCell ref="Z53:Z55"/>
    <mergeCell ref="AA53:AA55"/>
    <mergeCell ref="P53:P55"/>
    <mergeCell ref="Q53:Q55"/>
    <mergeCell ref="R53:R55"/>
    <mergeCell ref="S53:S55"/>
    <mergeCell ref="T53:T55"/>
    <mergeCell ref="U53:U55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AY7:AY8"/>
    <mergeCell ref="AZ7:AZ8"/>
    <mergeCell ref="BA7:BA8"/>
    <mergeCell ref="BB7:BB8"/>
    <mergeCell ref="BC7:BC8"/>
    <mergeCell ref="BD7:BD8"/>
    <mergeCell ref="AS7:AS8"/>
    <mergeCell ref="AT7:AT8"/>
    <mergeCell ref="AU7:AU8"/>
    <mergeCell ref="AV7:AV8"/>
    <mergeCell ref="AW7:AW8"/>
    <mergeCell ref="AX7:AX8"/>
    <mergeCell ref="AJ7:AJ8"/>
    <mergeCell ref="AK7:AK8"/>
    <mergeCell ref="AL7:AL8"/>
    <mergeCell ref="AM7:AM8"/>
    <mergeCell ref="AN7:AQ7"/>
    <mergeCell ref="AR7:AR8"/>
    <mergeCell ref="AC7:AC8"/>
    <mergeCell ref="AD7:AD8"/>
    <mergeCell ref="AE7:AE8"/>
    <mergeCell ref="AF7:AF8"/>
    <mergeCell ref="AL53:AL55"/>
    <mergeCell ref="A6:A8"/>
    <mergeCell ref="B6:B8"/>
    <mergeCell ref="C6:C8"/>
    <mergeCell ref="D6:D8"/>
    <mergeCell ref="E6:E8"/>
    <mergeCell ref="F6:BA6"/>
    <mergeCell ref="F7:F8"/>
    <mergeCell ref="AG7:AG8"/>
    <mergeCell ref="AH7:AI7"/>
    <mergeCell ref="W7:W8"/>
    <mergeCell ref="X7:X8"/>
    <mergeCell ref="Y7:Y8"/>
    <mergeCell ref="Z7:Z8"/>
    <mergeCell ref="AA7:AA8"/>
    <mergeCell ref="AB7:AB8"/>
    <mergeCell ref="O7:O8"/>
    <mergeCell ref="P7:R7"/>
    <mergeCell ref="S7:S8"/>
    <mergeCell ref="T7:T8"/>
    <mergeCell ref="U7:U8"/>
    <mergeCell ref="V7:V8"/>
    <mergeCell ref="G7:G8"/>
    <mergeCell ref="H7:H8"/>
    <mergeCell ref="I7:I8"/>
    <mergeCell ref="J7:L7"/>
    <mergeCell ref="M7:M8"/>
    <mergeCell ref="N7:N8"/>
    <mergeCell ref="BE7:BE8"/>
    <mergeCell ref="A2:BY2"/>
    <mergeCell ref="BB153:BB154"/>
    <mergeCell ref="BC153:BC154"/>
    <mergeCell ref="BD153:BD154"/>
    <mergeCell ref="BB151:BB152"/>
    <mergeCell ref="BC151:BC152"/>
    <mergeCell ref="BD151:BD152"/>
    <mergeCell ref="BC105:BC106"/>
    <mergeCell ref="BD105:BD106"/>
    <mergeCell ref="BC132:BC134"/>
    <mergeCell ref="BD132:BD134"/>
    <mergeCell ref="AZ143:AZ145"/>
    <mergeCell ref="BA143:BA145"/>
    <mergeCell ref="BB143:BB145"/>
    <mergeCell ref="BC143:BC145"/>
    <mergeCell ref="BD143:BD145"/>
    <mergeCell ref="BC149:BC150"/>
    <mergeCell ref="BD149:BD150"/>
    <mergeCell ref="BA126:BA128"/>
    <mergeCell ref="BB126:BB128"/>
    <mergeCell ref="BC116:BC118"/>
    <mergeCell ref="BD116:BD118"/>
    <mergeCell ref="BD119:BD121"/>
    <mergeCell ref="BD129:BD131"/>
    <mergeCell ref="AZ129:AZ131"/>
    <mergeCell ref="AK16:AK18"/>
    <mergeCell ref="AK139:AK141"/>
    <mergeCell ref="BA70:BA72"/>
    <mergeCell ref="AX66:AX68"/>
    <mergeCell ref="AY66:AY68"/>
    <mergeCell ref="AZ66:AZ68"/>
    <mergeCell ref="BA66:BA68"/>
    <mergeCell ref="AX153:AX154"/>
    <mergeCell ref="AY153:AY154"/>
    <mergeCell ref="AZ153:AZ154"/>
    <mergeCell ref="BA153:BA154"/>
    <mergeCell ref="AX151:AX152"/>
    <mergeCell ref="AY151:AY152"/>
    <mergeCell ref="AZ151:AZ152"/>
    <mergeCell ref="BA151:BA152"/>
    <mergeCell ref="AO56:AO58"/>
    <mergeCell ref="AP56:AP58"/>
    <mergeCell ref="AQ56:AQ58"/>
    <mergeCell ref="AQ59:AQ61"/>
    <mergeCell ref="AR59:AR61"/>
    <mergeCell ref="AN76:AN78"/>
    <mergeCell ref="AO76:AO78"/>
    <mergeCell ref="AO80:AO82"/>
    <mergeCell ref="AP80:AP82"/>
    <mergeCell ref="AO91:AO93"/>
    <mergeCell ref="AP91:AP93"/>
    <mergeCell ref="AP94:AP96"/>
    <mergeCell ref="AQ94:AQ96"/>
    <mergeCell ref="AS107:AS109"/>
    <mergeCell ref="AT107:AT109"/>
    <mergeCell ref="AK59:AK61"/>
    <mergeCell ref="AL59:AL61"/>
  </mergeCells>
  <phoneticPr fontId="23" type="noConversion"/>
  <dataValidations count="1">
    <dataValidation type="list" allowBlank="1" showErrorMessage="1" sqref="AQ159 AQ168 AQ226 AQ220 AQ208 AQ201 AQ197 AQ193 AQ188 AQ185 AQ162 AQ181 AQ177 AQ174 AQ171 AQ165 AQ190 AQ212:AQ213 AQ223:AQ224 AQ231:AQ243 AQ246:AQ302" xr:uid="{2E26261F-EB77-41B1-9271-A78765E6B2BE}">
      <formula1>Hidden_1_Tabla_4749064</formula1>
    </dataValidation>
  </dataValidations>
  <hyperlinks>
    <hyperlink ref="H53" r:id="rId1" xr:uid="{00000000-0004-0000-0000-000000000000}"/>
    <hyperlink ref="H62" r:id="rId2" xr:uid="{00000000-0004-0000-0000-000001000000}"/>
    <hyperlink ref="H66" r:id="rId3" xr:uid="{00000000-0004-0000-0000-000002000000}"/>
    <hyperlink ref="H76" r:id="rId4" xr:uid="{00000000-0004-0000-0000-000003000000}"/>
    <hyperlink ref="H80" r:id="rId5" xr:uid="{00000000-0004-0000-0000-000004000000}"/>
    <hyperlink ref="H83" r:id="rId6" xr:uid="{00000000-0004-0000-0000-000005000000}"/>
    <hyperlink ref="H88" r:id="rId7" xr:uid="{00000000-0004-0000-0000-000006000000}"/>
    <hyperlink ref="H91" r:id="rId8" xr:uid="{00000000-0004-0000-0000-000007000000}"/>
    <hyperlink ref="H94" r:id="rId9" xr:uid="{00000000-0004-0000-0000-000008000000}"/>
    <hyperlink ref="H100" r:id="rId10" xr:uid="{00000000-0004-0000-0000-000009000000}"/>
    <hyperlink ref="H105" r:id="rId11" xr:uid="{00000000-0004-0000-0000-00000A000000}"/>
    <hyperlink ref="H107" r:id="rId12" xr:uid="{00000000-0004-0000-0000-00000B000000}"/>
    <hyperlink ref="H110" r:id="rId13" xr:uid="{00000000-0004-0000-0000-00000C000000}"/>
    <hyperlink ref="H113" r:id="rId14" xr:uid="{00000000-0004-0000-0000-00000D000000}"/>
    <hyperlink ref="H116" r:id="rId15" xr:uid="{00000000-0004-0000-0000-00000E000000}"/>
    <hyperlink ref="H119" r:id="rId16" xr:uid="{00000000-0004-0000-0000-00000F000000}"/>
    <hyperlink ref="H122" r:id="rId17" xr:uid="{00000000-0004-0000-0000-000010000000}"/>
    <hyperlink ref="H126" r:id="rId18" xr:uid="{00000000-0004-0000-0000-000011000000}"/>
    <hyperlink ref="H129" r:id="rId19" xr:uid="{00000000-0004-0000-0000-000012000000}"/>
    <hyperlink ref="H132" r:id="rId20" xr:uid="{00000000-0004-0000-0000-000013000000}"/>
    <hyperlink ref="H136" r:id="rId21" xr:uid="{00000000-0004-0000-0000-000014000000}"/>
    <hyperlink ref="H139" r:id="rId22" xr:uid="{00000000-0004-0000-0000-000015000000}"/>
    <hyperlink ref="H143" r:id="rId23" xr:uid="{00000000-0004-0000-0000-000016000000}"/>
    <hyperlink ref="H149" r:id="rId24" xr:uid="{00000000-0004-0000-0000-000017000000}"/>
    <hyperlink ref="H151" r:id="rId25" xr:uid="{00000000-0004-0000-0000-000018000000}"/>
    <hyperlink ref="H153" r:id="rId26" xr:uid="{00000000-0004-0000-0000-000019000000}"/>
    <hyperlink ref="AJ53" r:id="rId27" xr:uid="{00000000-0004-0000-0000-00001A000000}"/>
    <hyperlink ref="AJ56" r:id="rId28" xr:uid="{00000000-0004-0000-0000-00001B000000}"/>
    <hyperlink ref="AJ69" r:id="rId29" xr:uid="{00000000-0004-0000-0000-00001C000000}"/>
    <hyperlink ref="AJ70" r:id="rId30" xr:uid="{00000000-0004-0000-0000-00001D000000}"/>
    <hyperlink ref="AJ73" r:id="rId31" xr:uid="{00000000-0004-0000-0000-00001E000000}"/>
    <hyperlink ref="AJ74" r:id="rId32" xr:uid="{00000000-0004-0000-0000-00001F000000}"/>
    <hyperlink ref="AJ75" r:id="rId33" xr:uid="{00000000-0004-0000-0000-000020000000}"/>
    <hyperlink ref="AJ76" r:id="rId34" xr:uid="{00000000-0004-0000-0000-000021000000}"/>
    <hyperlink ref="AJ79" r:id="rId35" xr:uid="{00000000-0004-0000-0000-000022000000}"/>
    <hyperlink ref="AJ83" r:id="rId36" xr:uid="{00000000-0004-0000-0000-000024000000}"/>
    <hyperlink ref="AJ87" r:id="rId37" xr:uid="{00000000-0004-0000-0000-000025000000}"/>
    <hyperlink ref="AJ91" r:id="rId38" xr:uid="{00000000-0004-0000-0000-000027000000}"/>
    <hyperlink ref="AJ94" r:id="rId39" xr:uid="{00000000-0004-0000-0000-000028000000}"/>
    <hyperlink ref="AJ100" r:id="rId40" xr:uid="{00000000-0004-0000-0000-00002C000000}"/>
    <hyperlink ref="AJ105" r:id="rId41" xr:uid="{00000000-0004-0000-0000-00002F000000}"/>
    <hyperlink ref="AJ107" r:id="rId42" xr:uid="{00000000-0004-0000-0000-000030000000}"/>
    <hyperlink ref="AJ110" r:id="rId43" xr:uid="{00000000-0004-0000-0000-000031000000}"/>
    <hyperlink ref="AJ122" r:id="rId44" xr:uid="{00000000-0004-0000-0000-000035000000}"/>
    <hyperlink ref="AJ129" r:id="rId45" xr:uid="{00000000-0004-0000-0000-000038000000}"/>
    <hyperlink ref="AJ136" r:id="rId46" xr:uid="{00000000-0004-0000-0000-00003A000000}"/>
    <hyperlink ref="AJ151" r:id="rId47" xr:uid="{00000000-0004-0000-0000-00003C000000}"/>
    <hyperlink ref="AJ149" r:id="rId48" xr:uid="{00000000-0004-0000-0000-00003D000000}"/>
    <hyperlink ref="AJ142" r:id="rId49" xr:uid="{00000000-0004-0000-0000-000041000000}"/>
    <hyperlink ref="AJ135" r:id="rId50" xr:uid="{00000000-0004-0000-0000-000043000000}"/>
    <hyperlink ref="AJ59" r:id="rId51" xr:uid="{00000000-0004-0000-0000-000044000000}"/>
    <hyperlink ref="AJ62" r:id="rId52" xr:uid="{00000000-0004-0000-0000-000045000000}"/>
    <hyperlink ref="AK62" r:id="rId53" xr:uid="{00000000-0004-0000-0000-000049000000}"/>
    <hyperlink ref="AK91" r:id="rId54" xr:uid="{00000000-0004-0000-0000-000056000000}"/>
    <hyperlink ref="AK153" r:id="rId55" xr:uid="{00000000-0004-0000-0000-000071000000}"/>
    <hyperlink ref="AO53" r:id="rId56" xr:uid="{00000000-0004-0000-0000-000072000000}"/>
    <hyperlink ref="AO56" r:id="rId57" xr:uid="{00000000-0004-0000-0000-000073000000}"/>
    <hyperlink ref="AO59" r:id="rId58" xr:uid="{00000000-0004-0000-0000-000074000000}"/>
    <hyperlink ref="AO62" r:id="rId59" xr:uid="{00000000-0004-0000-0000-000075000000}"/>
    <hyperlink ref="AO66" r:id="rId60" xr:uid="{00000000-0004-0000-0000-000076000000}"/>
    <hyperlink ref="AO73" r:id="rId61" xr:uid="{00000000-0004-0000-0000-000077000000}"/>
    <hyperlink ref="AO74" r:id="rId62" xr:uid="{00000000-0004-0000-0000-000078000000}"/>
    <hyperlink ref="AO75" r:id="rId63" xr:uid="{00000000-0004-0000-0000-000079000000}"/>
    <hyperlink ref="AO76" r:id="rId64" xr:uid="{00000000-0004-0000-0000-00007A000000}"/>
    <hyperlink ref="AO79" r:id="rId65" xr:uid="{00000000-0004-0000-0000-00007B000000}"/>
    <hyperlink ref="AO80" r:id="rId66" xr:uid="{00000000-0004-0000-0000-00007C000000}"/>
    <hyperlink ref="AO83" r:id="rId67" xr:uid="{00000000-0004-0000-0000-00007D000000}"/>
    <hyperlink ref="AO86" r:id="rId68" xr:uid="{00000000-0004-0000-0000-00007E000000}"/>
    <hyperlink ref="AO87" r:id="rId69" xr:uid="{00000000-0004-0000-0000-00007F000000}"/>
    <hyperlink ref="AO88" r:id="rId70" xr:uid="{00000000-0004-0000-0000-000080000000}"/>
    <hyperlink ref="AO91" r:id="rId71" xr:uid="{00000000-0004-0000-0000-000081000000}"/>
    <hyperlink ref="AO94" r:id="rId72" xr:uid="{00000000-0004-0000-0000-000082000000}"/>
    <hyperlink ref="AO97" r:id="rId73" xr:uid="{00000000-0004-0000-0000-000083000000}"/>
    <hyperlink ref="AO98" r:id="rId74" xr:uid="{00000000-0004-0000-0000-000084000000}"/>
    <hyperlink ref="AO99" r:id="rId75" xr:uid="{00000000-0004-0000-0000-000085000000}"/>
    <hyperlink ref="AO100" r:id="rId76" xr:uid="{00000000-0004-0000-0000-000086000000}"/>
    <hyperlink ref="AO103" r:id="rId77" xr:uid="{00000000-0004-0000-0000-000087000000}"/>
    <hyperlink ref="AO104" r:id="rId78" xr:uid="{00000000-0004-0000-0000-000088000000}"/>
    <hyperlink ref="AO105" r:id="rId79" xr:uid="{00000000-0004-0000-0000-000089000000}"/>
    <hyperlink ref="AO107" r:id="rId80" xr:uid="{00000000-0004-0000-0000-00008A000000}"/>
    <hyperlink ref="AO110" r:id="rId81" xr:uid="{00000000-0004-0000-0000-00008B000000}"/>
    <hyperlink ref="AO113" r:id="rId82" xr:uid="{00000000-0004-0000-0000-00008C000000}"/>
    <hyperlink ref="AO116" r:id="rId83" xr:uid="{00000000-0004-0000-0000-00008D000000}"/>
    <hyperlink ref="AO119" r:id="rId84" xr:uid="{00000000-0004-0000-0000-00008E000000}"/>
    <hyperlink ref="AO122" r:id="rId85" xr:uid="{00000000-0004-0000-0000-00008F000000}"/>
    <hyperlink ref="AO125" r:id="rId86" xr:uid="{00000000-0004-0000-0000-000090000000}"/>
    <hyperlink ref="AO126" r:id="rId87" xr:uid="{00000000-0004-0000-0000-000091000000}"/>
    <hyperlink ref="AO129" r:id="rId88" xr:uid="{00000000-0004-0000-0000-000092000000}"/>
    <hyperlink ref="AO132" r:id="rId89" xr:uid="{00000000-0004-0000-0000-000093000000}"/>
    <hyperlink ref="AO135" r:id="rId90" xr:uid="{00000000-0004-0000-0000-000094000000}"/>
    <hyperlink ref="AO136" r:id="rId91" xr:uid="{00000000-0004-0000-0000-000095000000}"/>
    <hyperlink ref="AO139" r:id="rId92" xr:uid="{00000000-0004-0000-0000-000096000000}"/>
    <hyperlink ref="AO142" r:id="rId93" xr:uid="{00000000-0004-0000-0000-000097000000}"/>
    <hyperlink ref="AO143" r:id="rId94" xr:uid="{00000000-0004-0000-0000-000098000000}"/>
    <hyperlink ref="AO146" r:id="rId95" xr:uid="{00000000-0004-0000-0000-000099000000}"/>
    <hyperlink ref="AO148" r:id="rId96" xr:uid="{00000000-0004-0000-0000-00009A000000}"/>
    <hyperlink ref="AO149" r:id="rId97" xr:uid="{00000000-0004-0000-0000-00009B000000}"/>
    <hyperlink ref="AO151" r:id="rId98" xr:uid="{00000000-0004-0000-0000-00009C000000}"/>
    <hyperlink ref="AO153" r:id="rId99" xr:uid="{00000000-0004-0000-0000-00009D000000}"/>
    <hyperlink ref="AV53" r:id="rId100" xr:uid="{00000000-0004-0000-0000-00009E000000}"/>
    <hyperlink ref="AV56" r:id="rId101" xr:uid="{00000000-0004-0000-0000-00009F000000}"/>
    <hyperlink ref="AV59" r:id="rId102" xr:uid="{00000000-0004-0000-0000-0000A0000000}"/>
    <hyperlink ref="AV62" r:id="rId103" xr:uid="{00000000-0004-0000-0000-0000A1000000}"/>
    <hyperlink ref="AV66" r:id="rId104" xr:uid="{00000000-0004-0000-0000-0000A2000000}"/>
    <hyperlink ref="AV69" r:id="rId105" xr:uid="{00000000-0004-0000-0000-0000A3000000}"/>
    <hyperlink ref="AV70" r:id="rId106" xr:uid="{00000000-0004-0000-0000-0000A4000000}"/>
    <hyperlink ref="AV76" r:id="rId107" xr:uid="{00000000-0004-0000-0000-0000A5000000}"/>
    <hyperlink ref="AV79" r:id="rId108" xr:uid="{00000000-0004-0000-0000-0000A6000000}"/>
    <hyperlink ref="AV80" r:id="rId109" xr:uid="{00000000-0004-0000-0000-0000A7000000}"/>
    <hyperlink ref="AV83" r:id="rId110" xr:uid="{00000000-0004-0000-0000-0000A8000000}"/>
    <hyperlink ref="AV86" r:id="rId111" xr:uid="{00000000-0004-0000-0000-0000A9000000}"/>
    <hyperlink ref="AV87" r:id="rId112" xr:uid="{00000000-0004-0000-0000-0000AA000000}"/>
    <hyperlink ref="AV88" r:id="rId113" xr:uid="{00000000-0004-0000-0000-0000AB000000}"/>
    <hyperlink ref="AV91" r:id="rId114" xr:uid="{00000000-0004-0000-0000-0000AC000000}"/>
    <hyperlink ref="AV94" r:id="rId115" xr:uid="{00000000-0004-0000-0000-0000AD000000}"/>
    <hyperlink ref="AV97" r:id="rId116" xr:uid="{00000000-0004-0000-0000-0000AE000000}"/>
    <hyperlink ref="AV98" r:id="rId117" xr:uid="{00000000-0004-0000-0000-0000AF000000}"/>
    <hyperlink ref="AV99" r:id="rId118" xr:uid="{00000000-0004-0000-0000-0000B0000000}"/>
    <hyperlink ref="AV100" r:id="rId119" xr:uid="{00000000-0004-0000-0000-0000B1000000}"/>
    <hyperlink ref="AV103:AV104" r:id="rId120" display="http://data.salud.cdmx.gob.mx/ssdf/portalut/archivo/Actualizaciones/1erTrimestre20/Dir_RecMat_Serv/convenio modificatorio.pdf" xr:uid="{00000000-0004-0000-0000-0000B2000000}"/>
    <hyperlink ref="AV105" r:id="rId121" xr:uid="{00000000-0004-0000-0000-0000B3000000}"/>
    <hyperlink ref="AV107" r:id="rId122" xr:uid="{00000000-0004-0000-0000-0000B4000000}"/>
    <hyperlink ref="AV110" r:id="rId123" xr:uid="{00000000-0004-0000-0000-0000B5000000}"/>
    <hyperlink ref="AV113" r:id="rId124" xr:uid="{00000000-0004-0000-0000-0000B6000000}"/>
    <hyperlink ref="AV116" r:id="rId125" xr:uid="{00000000-0004-0000-0000-0000B7000000}"/>
    <hyperlink ref="AV119" r:id="rId126" xr:uid="{00000000-0004-0000-0000-0000B8000000}"/>
    <hyperlink ref="AV122" r:id="rId127" xr:uid="{00000000-0004-0000-0000-0000B9000000}"/>
    <hyperlink ref="AV125" r:id="rId128" xr:uid="{00000000-0004-0000-0000-0000BA000000}"/>
    <hyperlink ref="AV126" r:id="rId129" xr:uid="{00000000-0004-0000-0000-0000BB000000}"/>
    <hyperlink ref="AV129" r:id="rId130" xr:uid="{00000000-0004-0000-0000-0000BC000000}"/>
    <hyperlink ref="AV132" r:id="rId131" xr:uid="{00000000-0004-0000-0000-0000BD000000}"/>
    <hyperlink ref="AV135" r:id="rId132" xr:uid="{00000000-0004-0000-0000-0000BE000000}"/>
    <hyperlink ref="AV136" r:id="rId133" xr:uid="{00000000-0004-0000-0000-0000BF000000}"/>
    <hyperlink ref="AV139" r:id="rId134" xr:uid="{00000000-0004-0000-0000-0000C0000000}"/>
    <hyperlink ref="AV142" r:id="rId135" xr:uid="{00000000-0004-0000-0000-0000C1000000}"/>
    <hyperlink ref="AV143" r:id="rId136" xr:uid="{00000000-0004-0000-0000-0000C2000000}"/>
    <hyperlink ref="AV146" r:id="rId137" xr:uid="{00000000-0004-0000-0000-0000C3000000}"/>
    <hyperlink ref="AV148" r:id="rId138" xr:uid="{00000000-0004-0000-0000-0000C4000000}"/>
    <hyperlink ref="AV149" r:id="rId139" xr:uid="{00000000-0004-0000-0000-0000C5000000}"/>
    <hyperlink ref="AV151" r:id="rId140" xr:uid="{00000000-0004-0000-0000-0000C6000000}"/>
    <hyperlink ref="AV153" r:id="rId141" xr:uid="{00000000-0004-0000-0000-0000C7000000}"/>
    <hyperlink ref="H59" r:id="rId142" xr:uid="{00000000-0004-0000-0000-0000C8000000}"/>
    <hyperlink ref="H56" r:id="rId143" xr:uid="{00000000-0004-0000-0000-0000C9000000}"/>
    <hyperlink ref="H70" r:id="rId144" xr:uid="{00000000-0004-0000-0000-0000CA000000}"/>
    <hyperlink ref="H69" r:id="rId145" xr:uid="{00000000-0004-0000-0000-0000CB000000}"/>
    <hyperlink ref="H73" r:id="rId146" xr:uid="{00000000-0004-0000-0000-0000CC000000}"/>
    <hyperlink ref="H74" r:id="rId147" xr:uid="{00000000-0004-0000-0000-0000CD000000}"/>
    <hyperlink ref="H75" r:id="rId148" xr:uid="{00000000-0004-0000-0000-0000CE000000}"/>
    <hyperlink ref="H79" r:id="rId149" xr:uid="{00000000-0004-0000-0000-0000CF000000}"/>
    <hyperlink ref="H86" r:id="rId150" xr:uid="{00000000-0004-0000-0000-0000D0000000}"/>
    <hyperlink ref="H87" r:id="rId151" xr:uid="{00000000-0004-0000-0000-0000D1000000}"/>
    <hyperlink ref="H97" r:id="rId152" xr:uid="{00000000-0004-0000-0000-0000D2000000}"/>
    <hyperlink ref="H98" r:id="rId153" xr:uid="{00000000-0004-0000-0000-0000D3000000}"/>
    <hyperlink ref="H99" r:id="rId154" xr:uid="{00000000-0004-0000-0000-0000D4000000}"/>
    <hyperlink ref="H103" r:id="rId155" xr:uid="{00000000-0004-0000-0000-0000D5000000}"/>
    <hyperlink ref="H104" r:id="rId156" xr:uid="{00000000-0004-0000-0000-0000D6000000}"/>
    <hyperlink ref="AJ66" r:id="rId157" xr:uid="{00000000-0004-0000-0000-0000D7000000}"/>
    <hyperlink ref="AJ86" r:id="rId158" xr:uid="{00000000-0004-0000-0000-0000D8000000}"/>
    <hyperlink ref="H65" r:id="rId159" xr:uid="{00000000-0004-0000-0000-0000DA000000}"/>
    <hyperlink ref="H125" r:id="rId160" xr:uid="{00000000-0004-0000-0000-0000DB000000}"/>
    <hyperlink ref="H135" r:id="rId161" xr:uid="{00000000-0004-0000-0000-0000DC000000}"/>
    <hyperlink ref="H142" r:id="rId162" xr:uid="{00000000-0004-0000-0000-0000DD000000}"/>
    <hyperlink ref="H146" r:id="rId163" xr:uid="{00000000-0004-0000-0000-0000DE000000}"/>
    <hyperlink ref="H148" r:id="rId164" xr:uid="{00000000-0004-0000-0000-0000DF000000}"/>
    <hyperlink ref="BA53" r:id="rId165" xr:uid="{00000000-0004-0000-0000-0000E0000000}"/>
    <hyperlink ref="AY53" r:id="rId166" xr:uid="{00000000-0004-0000-0000-0000E2000000}"/>
    <hyperlink ref="AX53" r:id="rId167" xr:uid="{00000000-0004-0000-0000-0000E3000000}"/>
    <hyperlink ref="BA56" r:id="rId168" xr:uid="{00000000-0004-0000-0000-0000E4000000}"/>
    <hyperlink ref="AY56" r:id="rId169" xr:uid="{00000000-0004-0000-0000-0000E6000000}"/>
    <hyperlink ref="AX56" r:id="rId170" xr:uid="{00000000-0004-0000-0000-0000E7000000}"/>
    <hyperlink ref="BA59" r:id="rId171" xr:uid="{00000000-0004-0000-0000-0000E8000000}"/>
    <hyperlink ref="AY59" r:id="rId172" xr:uid="{00000000-0004-0000-0000-0000EA000000}"/>
    <hyperlink ref="AX59" r:id="rId173" xr:uid="{00000000-0004-0000-0000-0000EB000000}"/>
    <hyperlink ref="BA62" r:id="rId174" xr:uid="{00000000-0004-0000-0000-0000EC000000}"/>
    <hyperlink ref="AY62" r:id="rId175" xr:uid="{00000000-0004-0000-0000-0000EE000000}"/>
    <hyperlink ref="AX62" r:id="rId176" xr:uid="{00000000-0004-0000-0000-0000EF000000}"/>
    <hyperlink ref="AX65" r:id="rId177" xr:uid="{00000000-0004-0000-0000-0000F0000000}"/>
    <hyperlink ref="AY65" r:id="rId178" xr:uid="{00000000-0004-0000-0000-0000F1000000}"/>
    <hyperlink ref="BA65" r:id="rId179" xr:uid="{00000000-0004-0000-0000-0000F3000000}"/>
    <hyperlink ref="AX66" r:id="rId180" xr:uid="{00000000-0004-0000-0000-0000F4000000}"/>
    <hyperlink ref="AX69" r:id="rId181" xr:uid="{00000000-0004-0000-0000-0000F5000000}"/>
    <hyperlink ref="AY66" r:id="rId182" xr:uid="{00000000-0004-0000-0000-0000F6000000}"/>
    <hyperlink ref="AY69" r:id="rId183" xr:uid="{00000000-0004-0000-0000-0000F7000000}"/>
    <hyperlink ref="BA66" r:id="rId184" xr:uid="{00000000-0004-0000-0000-0000FA000000}"/>
    <hyperlink ref="BA69" r:id="rId185" xr:uid="{00000000-0004-0000-0000-0000FB000000}"/>
    <hyperlink ref="AX70" r:id="rId186" xr:uid="{00000000-0004-0000-0000-0000FC000000}"/>
    <hyperlink ref="AY70" r:id="rId187" xr:uid="{00000000-0004-0000-0000-0000FD000000}"/>
    <hyperlink ref="BA70" r:id="rId188" xr:uid="{00000000-0004-0000-0000-0000FF000000}"/>
    <hyperlink ref="AX73" r:id="rId189" xr:uid="{00000000-0004-0000-0000-000000010000}"/>
    <hyperlink ref="AY73" r:id="rId190" xr:uid="{00000000-0004-0000-0000-000001010000}"/>
    <hyperlink ref="BA73" r:id="rId191" xr:uid="{00000000-0004-0000-0000-000003010000}"/>
    <hyperlink ref="AX74" r:id="rId192" xr:uid="{00000000-0004-0000-0000-000004010000}"/>
    <hyperlink ref="AY74" r:id="rId193" xr:uid="{00000000-0004-0000-0000-000005010000}"/>
    <hyperlink ref="BA74" r:id="rId194" xr:uid="{00000000-0004-0000-0000-000007010000}"/>
    <hyperlink ref="AX75" r:id="rId195" xr:uid="{00000000-0004-0000-0000-000008010000}"/>
    <hyperlink ref="AY75" r:id="rId196" xr:uid="{00000000-0004-0000-0000-000009010000}"/>
    <hyperlink ref="BA75" r:id="rId197" xr:uid="{00000000-0004-0000-0000-00000B010000}"/>
    <hyperlink ref="AX76" r:id="rId198" xr:uid="{00000000-0004-0000-0000-00000C010000}"/>
    <hyperlink ref="AY76" r:id="rId199" xr:uid="{00000000-0004-0000-0000-00000D010000}"/>
    <hyperlink ref="BA76" r:id="rId200" xr:uid="{00000000-0004-0000-0000-00000F010000}"/>
    <hyperlink ref="AX79" r:id="rId201" xr:uid="{00000000-0004-0000-0000-000010010000}"/>
    <hyperlink ref="AY79" r:id="rId202" xr:uid="{00000000-0004-0000-0000-000011010000}"/>
    <hyperlink ref="BA79" r:id="rId203" xr:uid="{00000000-0004-0000-0000-000013010000}"/>
    <hyperlink ref="AX80" r:id="rId204" xr:uid="{00000000-0004-0000-0000-000014010000}"/>
    <hyperlink ref="AY80" r:id="rId205" xr:uid="{00000000-0004-0000-0000-000015010000}"/>
    <hyperlink ref="BA80" r:id="rId206" xr:uid="{00000000-0004-0000-0000-000017010000}"/>
    <hyperlink ref="AX83" r:id="rId207" xr:uid="{00000000-0004-0000-0000-000018010000}"/>
    <hyperlink ref="AY83" r:id="rId208" xr:uid="{00000000-0004-0000-0000-000019010000}"/>
    <hyperlink ref="BA83" r:id="rId209" xr:uid="{00000000-0004-0000-0000-00001B010000}"/>
    <hyperlink ref="AX86" r:id="rId210" xr:uid="{00000000-0004-0000-0000-00001C010000}"/>
    <hyperlink ref="AY86" r:id="rId211" xr:uid="{00000000-0004-0000-0000-00001D010000}"/>
    <hyperlink ref="BA86" r:id="rId212" xr:uid="{00000000-0004-0000-0000-00001F010000}"/>
    <hyperlink ref="AX87" r:id="rId213" xr:uid="{00000000-0004-0000-0000-000020010000}"/>
    <hyperlink ref="AY87" r:id="rId214" xr:uid="{00000000-0004-0000-0000-000021010000}"/>
    <hyperlink ref="BA87" r:id="rId215" xr:uid="{00000000-0004-0000-0000-000023010000}"/>
    <hyperlink ref="AX88" r:id="rId216" xr:uid="{00000000-0004-0000-0000-000024010000}"/>
    <hyperlink ref="AY88" r:id="rId217" xr:uid="{00000000-0004-0000-0000-000025010000}"/>
    <hyperlink ref="BA88" r:id="rId218" xr:uid="{00000000-0004-0000-0000-000027010000}"/>
    <hyperlink ref="AX91" r:id="rId219" xr:uid="{00000000-0004-0000-0000-000028010000}"/>
    <hyperlink ref="AY91" r:id="rId220" xr:uid="{00000000-0004-0000-0000-000029010000}"/>
    <hyperlink ref="BA91" r:id="rId221" xr:uid="{00000000-0004-0000-0000-00002B010000}"/>
    <hyperlink ref="AX94" r:id="rId222" xr:uid="{00000000-0004-0000-0000-00002C010000}"/>
    <hyperlink ref="AY94" r:id="rId223" xr:uid="{00000000-0004-0000-0000-00002D010000}"/>
    <hyperlink ref="BA94" r:id="rId224" xr:uid="{00000000-0004-0000-0000-00002F010000}"/>
    <hyperlink ref="AX97" r:id="rId225" xr:uid="{00000000-0004-0000-0000-000030010000}"/>
    <hyperlink ref="AY97" r:id="rId226" xr:uid="{00000000-0004-0000-0000-000031010000}"/>
    <hyperlink ref="BA97" r:id="rId227" xr:uid="{00000000-0004-0000-0000-000033010000}"/>
    <hyperlink ref="AX98" r:id="rId228" xr:uid="{00000000-0004-0000-0000-000034010000}"/>
    <hyperlink ref="AY98" r:id="rId229" xr:uid="{00000000-0004-0000-0000-000035010000}"/>
    <hyperlink ref="BA98" r:id="rId230" xr:uid="{00000000-0004-0000-0000-000037010000}"/>
    <hyperlink ref="AX99" r:id="rId231" xr:uid="{00000000-0004-0000-0000-000038010000}"/>
    <hyperlink ref="AY99" r:id="rId232" xr:uid="{00000000-0004-0000-0000-000039010000}"/>
    <hyperlink ref="BA99" r:id="rId233" xr:uid="{00000000-0004-0000-0000-00003B010000}"/>
    <hyperlink ref="AX100" r:id="rId234" xr:uid="{00000000-0004-0000-0000-00003C010000}"/>
    <hyperlink ref="AY100" r:id="rId235" xr:uid="{00000000-0004-0000-0000-00003D010000}"/>
    <hyperlink ref="BA100" r:id="rId236" xr:uid="{00000000-0004-0000-0000-00003F010000}"/>
    <hyperlink ref="AX103" r:id="rId237" xr:uid="{00000000-0004-0000-0000-000040010000}"/>
    <hyperlink ref="AY103" r:id="rId238" xr:uid="{00000000-0004-0000-0000-000041010000}"/>
    <hyperlink ref="BA103" r:id="rId239" xr:uid="{00000000-0004-0000-0000-000043010000}"/>
    <hyperlink ref="AX104" r:id="rId240" xr:uid="{00000000-0004-0000-0000-000044010000}"/>
    <hyperlink ref="AY104" r:id="rId241" xr:uid="{00000000-0004-0000-0000-000045010000}"/>
    <hyperlink ref="BA104" r:id="rId242" xr:uid="{00000000-0004-0000-0000-000047010000}"/>
    <hyperlink ref="AX105" r:id="rId243" xr:uid="{00000000-0004-0000-0000-000048010000}"/>
    <hyperlink ref="AY105" r:id="rId244" xr:uid="{00000000-0004-0000-0000-000049010000}"/>
    <hyperlink ref="BA105" r:id="rId245" xr:uid="{00000000-0004-0000-0000-00004B010000}"/>
    <hyperlink ref="AX107" r:id="rId246" xr:uid="{00000000-0004-0000-0000-00004C010000}"/>
    <hyperlink ref="AY107" r:id="rId247" xr:uid="{00000000-0004-0000-0000-00004D010000}"/>
    <hyperlink ref="BA107" r:id="rId248" xr:uid="{00000000-0004-0000-0000-00004F010000}"/>
    <hyperlink ref="AX110" r:id="rId249" xr:uid="{00000000-0004-0000-0000-000050010000}"/>
    <hyperlink ref="AY110" r:id="rId250" xr:uid="{00000000-0004-0000-0000-000051010000}"/>
    <hyperlink ref="BA110" r:id="rId251" xr:uid="{00000000-0004-0000-0000-000053010000}"/>
    <hyperlink ref="AX113" r:id="rId252" xr:uid="{00000000-0004-0000-0000-000054010000}"/>
    <hyperlink ref="AY113" r:id="rId253" xr:uid="{00000000-0004-0000-0000-000055010000}"/>
    <hyperlink ref="BA113" r:id="rId254" xr:uid="{00000000-0004-0000-0000-000057010000}"/>
    <hyperlink ref="AX116" r:id="rId255" xr:uid="{00000000-0004-0000-0000-000058010000}"/>
    <hyperlink ref="AY116" r:id="rId256" xr:uid="{00000000-0004-0000-0000-000059010000}"/>
    <hyperlink ref="BA116" r:id="rId257" xr:uid="{00000000-0004-0000-0000-00005B010000}"/>
    <hyperlink ref="AX119" r:id="rId258" xr:uid="{00000000-0004-0000-0000-00005C010000}"/>
    <hyperlink ref="AY119" r:id="rId259" xr:uid="{00000000-0004-0000-0000-00005D010000}"/>
    <hyperlink ref="BA119" r:id="rId260" xr:uid="{00000000-0004-0000-0000-00005F010000}"/>
    <hyperlink ref="AX122" r:id="rId261" xr:uid="{00000000-0004-0000-0000-000060010000}"/>
    <hyperlink ref="AY122" r:id="rId262" xr:uid="{00000000-0004-0000-0000-000061010000}"/>
    <hyperlink ref="BA122" r:id="rId263" xr:uid="{00000000-0004-0000-0000-000063010000}"/>
    <hyperlink ref="AX125" r:id="rId264" xr:uid="{00000000-0004-0000-0000-000064010000}"/>
    <hyperlink ref="AY125" r:id="rId265" xr:uid="{00000000-0004-0000-0000-000065010000}"/>
    <hyperlink ref="BA125" r:id="rId266" xr:uid="{00000000-0004-0000-0000-000067010000}"/>
    <hyperlink ref="AX126" r:id="rId267" xr:uid="{00000000-0004-0000-0000-000068010000}"/>
    <hyperlink ref="AY126" r:id="rId268" xr:uid="{00000000-0004-0000-0000-000069010000}"/>
    <hyperlink ref="BA126" r:id="rId269" xr:uid="{00000000-0004-0000-0000-00006B010000}"/>
    <hyperlink ref="AX129" r:id="rId270" xr:uid="{00000000-0004-0000-0000-00006C010000}"/>
    <hyperlink ref="AY129" r:id="rId271" xr:uid="{00000000-0004-0000-0000-00006D010000}"/>
    <hyperlink ref="BA129" r:id="rId272" xr:uid="{00000000-0004-0000-0000-00006F010000}"/>
    <hyperlink ref="AX132" r:id="rId273" xr:uid="{00000000-0004-0000-0000-000070010000}"/>
    <hyperlink ref="AY132" r:id="rId274" xr:uid="{00000000-0004-0000-0000-000071010000}"/>
    <hyperlink ref="BA132" r:id="rId275" xr:uid="{00000000-0004-0000-0000-000073010000}"/>
    <hyperlink ref="AX135" r:id="rId276" xr:uid="{00000000-0004-0000-0000-000074010000}"/>
    <hyperlink ref="AY135" r:id="rId277" xr:uid="{00000000-0004-0000-0000-000075010000}"/>
    <hyperlink ref="BA135" r:id="rId278" xr:uid="{00000000-0004-0000-0000-000077010000}"/>
    <hyperlink ref="AX136" r:id="rId279" xr:uid="{00000000-0004-0000-0000-000078010000}"/>
    <hyperlink ref="AY136" r:id="rId280" xr:uid="{00000000-0004-0000-0000-000079010000}"/>
    <hyperlink ref="BA136" r:id="rId281" xr:uid="{00000000-0004-0000-0000-00007B010000}"/>
    <hyperlink ref="AX139" r:id="rId282" xr:uid="{00000000-0004-0000-0000-00007C010000}"/>
    <hyperlink ref="AY139" r:id="rId283" xr:uid="{00000000-0004-0000-0000-00007D010000}"/>
    <hyperlink ref="BA139" r:id="rId284" xr:uid="{00000000-0004-0000-0000-00007F010000}"/>
    <hyperlink ref="AX142" r:id="rId285" xr:uid="{00000000-0004-0000-0000-000080010000}"/>
    <hyperlink ref="AY142" r:id="rId286" xr:uid="{00000000-0004-0000-0000-000081010000}"/>
    <hyperlink ref="BA142" r:id="rId287" xr:uid="{00000000-0004-0000-0000-000083010000}"/>
    <hyperlink ref="AX143" r:id="rId288" xr:uid="{00000000-0004-0000-0000-000084010000}"/>
    <hyperlink ref="AY143" r:id="rId289" xr:uid="{00000000-0004-0000-0000-000085010000}"/>
    <hyperlink ref="BA143" r:id="rId290" xr:uid="{00000000-0004-0000-0000-000087010000}"/>
    <hyperlink ref="AX146" r:id="rId291" xr:uid="{00000000-0004-0000-0000-000088010000}"/>
    <hyperlink ref="AY146" r:id="rId292" xr:uid="{00000000-0004-0000-0000-000089010000}"/>
    <hyperlink ref="BA146" r:id="rId293" xr:uid="{00000000-0004-0000-0000-00008B010000}"/>
    <hyperlink ref="AX148" r:id="rId294" xr:uid="{00000000-0004-0000-0000-00008C010000}"/>
    <hyperlink ref="AY148" r:id="rId295" xr:uid="{00000000-0004-0000-0000-00008D010000}"/>
    <hyperlink ref="BA148" r:id="rId296" xr:uid="{00000000-0004-0000-0000-00008F010000}"/>
    <hyperlink ref="AX149" r:id="rId297" xr:uid="{00000000-0004-0000-0000-000090010000}"/>
    <hyperlink ref="AY149" r:id="rId298" xr:uid="{00000000-0004-0000-0000-000091010000}"/>
    <hyperlink ref="AZ149" r:id="rId299" xr:uid="{00000000-0004-0000-0000-000092010000}"/>
    <hyperlink ref="BA149" r:id="rId300" xr:uid="{00000000-0004-0000-0000-000093010000}"/>
    <hyperlink ref="AX151" r:id="rId301" xr:uid="{00000000-0004-0000-0000-000094010000}"/>
    <hyperlink ref="AY151" r:id="rId302" xr:uid="{00000000-0004-0000-0000-000095010000}"/>
    <hyperlink ref="AZ151" r:id="rId303" xr:uid="{00000000-0004-0000-0000-000096010000}"/>
    <hyperlink ref="BA151" r:id="rId304" xr:uid="{00000000-0004-0000-0000-000097010000}"/>
    <hyperlink ref="AX153" r:id="rId305" xr:uid="{00000000-0004-0000-0000-000098010000}"/>
    <hyperlink ref="AY153" r:id="rId306" xr:uid="{00000000-0004-0000-0000-000099010000}"/>
    <hyperlink ref="AZ153" r:id="rId307" xr:uid="{00000000-0004-0000-0000-00009A010000}"/>
    <hyperlink ref="BA153" r:id="rId308" xr:uid="{00000000-0004-0000-0000-00009B010000}"/>
    <hyperlink ref="AX155" r:id="rId309" xr:uid="{00000000-0004-0000-0000-00009E010000}"/>
    <hyperlink ref="AY155" r:id="rId310" xr:uid="{00000000-0004-0000-0000-00009F010000}"/>
    <hyperlink ref="BA155" r:id="rId311" xr:uid="{00000000-0004-0000-0000-0000A1010000}"/>
    <hyperlink ref="AX157" r:id="rId312" xr:uid="{00000000-0004-0000-0000-0000A4010000}"/>
    <hyperlink ref="AY157" r:id="rId313" xr:uid="{00000000-0004-0000-0000-0000A5010000}"/>
    <hyperlink ref="BA157" r:id="rId314" xr:uid="{00000000-0004-0000-0000-0000A7010000}"/>
    <hyperlink ref="AO156" r:id="rId315" xr:uid="{00000000-0004-0000-0000-0000AA010000}"/>
    <hyperlink ref="AV156" r:id="rId316" xr:uid="{00000000-0004-0000-0000-0000AB010000}"/>
    <hyperlink ref="AX156" r:id="rId317" xr:uid="{00000000-0004-0000-0000-0000AC010000}"/>
    <hyperlink ref="AY156" r:id="rId318" xr:uid="{00000000-0004-0000-0000-0000AD010000}"/>
    <hyperlink ref="BA156" r:id="rId319" xr:uid="{00000000-0004-0000-0000-0000AF010000}"/>
    <hyperlink ref="AY10" r:id="rId320" xr:uid="{00000000-0004-0000-0000-0000B0010000}"/>
    <hyperlink ref="AY11" r:id="rId321" xr:uid="{00000000-0004-0000-0000-0000B1010000}"/>
    <hyperlink ref="AY12" r:id="rId322" xr:uid="{00000000-0004-0000-0000-0000B2010000}"/>
    <hyperlink ref="AY13" r:id="rId323" xr:uid="{00000000-0004-0000-0000-0000B3010000}"/>
    <hyperlink ref="AY14" r:id="rId324" xr:uid="{00000000-0004-0000-0000-0000B4010000}"/>
    <hyperlink ref="AY15" r:id="rId325" xr:uid="{00000000-0004-0000-0000-0000B5010000}"/>
    <hyperlink ref="AY16" r:id="rId326" xr:uid="{00000000-0004-0000-0000-0000B6010000}"/>
    <hyperlink ref="AY17" r:id="rId327" xr:uid="{00000000-0004-0000-0000-0000B7010000}"/>
    <hyperlink ref="AY18" r:id="rId328" xr:uid="{00000000-0004-0000-0000-0000B8010000}"/>
    <hyperlink ref="AY19" r:id="rId329" xr:uid="{00000000-0004-0000-0000-0000B9010000}"/>
    <hyperlink ref="AY20" r:id="rId330" xr:uid="{00000000-0004-0000-0000-0000BA010000}"/>
    <hyperlink ref="AY21" r:id="rId331" xr:uid="{00000000-0004-0000-0000-0000BB010000}"/>
    <hyperlink ref="AY22" r:id="rId332" xr:uid="{00000000-0004-0000-0000-0000BC010000}"/>
    <hyperlink ref="AY23" r:id="rId333" xr:uid="{00000000-0004-0000-0000-0000BD010000}"/>
    <hyperlink ref="AY24" r:id="rId334" xr:uid="{00000000-0004-0000-0000-0000BE010000}"/>
    <hyperlink ref="AY25" r:id="rId335" xr:uid="{00000000-0004-0000-0000-0000BF010000}"/>
    <hyperlink ref="AY26" r:id="rId336" xr:uid="{00000000-0004-0000-0000-0000C0010000}"/>
    <hyperlink ref="AY27" r:id="rId337" xr:uid="{00000000-0004-0000-0000-0000C1010000}"/>
    <hyperlink ref="AY28" r:id="rId338" xr:uid="{00000000-0004-0000-0000-0000C2010000}"/>
    <hyperlink ref="AY29" r:id="rId339" xr:uid="{00000000-0004-0000-0000-0000C3010000}"/>
    <hyperlink ref="AY30" r:id="rId340" xr:uid="{00000000-0004-0000-0000-0000C4010000}"/>
    <hyperlink ref="AY31" r:id="rId341" xr:uid="{00000000-0004-0000-0000-0000C5010000}"/>
    <hyperlink ref="AY32" r:id="rId342" xr:uid="{00000000-0004-0000-0000-0000C6010000}"/>
    <hyperlink ref="AY33" r:id="rId343" xr:uid="{00000000-0004-0000-0000-0000C7010000}"/>
    <hyperlink ref="AY34" r:id="rId344" xr:uid="{00000000-0004-0000-0000-0000C8010000}"/>
    <hyperlink ref="AY35" r:id="rId345" xr:uid="{00000000-0004-0000-0000-0000C9010000}"/>
    <hyperlink ref="AY36" r:id="rId346" xr:uid="{00000000-0004-0000-0000-0000CA010000}"/>
    <hyperlink ref="AY37" r:id="rId347" xr:uid="{00000000-0004-0000-0000-0000CB010000}"/>
    <hyperlink ref="AY38" r:id="rId348" xr:uid="{00000000-0004-0000-0000-0000CC010000}"/>
    <hyperlink ref="AY39" r:id="rId349" xr:uid="{00000000-0004-0000-0000-0000CD010000}"/>
    <hyperlink ref="AY40" r:id="rId350" xr:uid="{00000000-0004-0000-0000-0000CE010000}"/>
    <hyperlink ref="AY41" r:id="rId351" xr:uid="{00000000-0004-0000-0000-0000CF010000}"/>
    <hyperlink ref="AY42" r:id="rId352" xr:uid="{00000000-0004-0000-0000-0000D0010000}"/>
    <hyperlink ref="AY43" r:id="rId353" xr:uid="{00000000-0004-0000-0000-0000D1010000}"/>
    <hyperlink ref="AY44" r:id="rId354" xr:uid="{00000000-0004-0000-0000-0000D2010000}"/>
    <hyperlink ref="AY45" r:id="rId355" xr:uid="{00000000-0004-0000-0000-0000D3010000}"/>
    <hyperlink ref="AY47" r:id="rId356" xr:uid="{00000000-0004-0000-0000-0000D4010000}"/>
    <hyperlink ref="AY48" r:id="rId357" xr:uid="{00000000-0004-0000-0000-0000D5010000}"/>
    <hyperlink ref="AY49" r:id="rId358" xr:uid="{00000000-0004-0000-0000-0000D6010000}"/>
    <hyperlink ref="AY50" r:id="rId359" xr:uid="{00000000-0004-0000-0000-0000D7010000}"/>
    <hyperlink ref="AY51" r:id="rId360" xr:uid="{00000000-0004-0000-0000-0000D8010000}"/>
    <hyperlink ref="AY52" r:id="rId361" xr:uid="{00000000-0004-0000-0000-0000D9010000}"/>
    <hyperlink ref="AJ10" r:id="rId362" xr:uid="{00000000-0004-0000-0000-0000DA010000}"/>
    <hyperlink ref="AJ19" r:id="rId363" xr:uid="{00000000-0004-0000-0000-0000DB010000}"/>
    <hyperlink ref="AJ22" r:id="rId364" xr:uid="{00000000-0004-0000-0000-0000DC010000}"/>
    <hyperlink ref="AJ25" r:id="rId365" xr:uid="{00000000-0004-0000-0000-0000DD010000}"/>
    <hyperlink ref="AJ29" r:id="rId366" xr:uid="{00000000-0004-0000-0000-0000DE010000}"/>
    <hyperlink ref="AJ34" r:id="rId367" xr:uid="{00000000-0004-0000-0000-0000DF010000}"/>
    <hyperlink ref="AJ37" r:id="rId368" xr:uid="{00000000-0004-0000-0000-0000E0010000}"/>
    <hyperlink ref="AJ40" r:id="rId369" xr:uid="{00000000-0004-0000-0000-0000E1010000}"/>
    <hyperlink ref="AJ43" r:id="rId370" xr:uid="{00000000-0004-0000-0000-0000E2010000}"/>
    <hyperlink ref="AJ13" r:id="rId371" xr:uid="{00000000-0004-0000-0000-0000E3010000}"/>
    <hyperlink ref="AV18" r:id="rId372" xr:uid="{00000000-0004-0000-0000-0000E5010000}"/>
    <hyperlink ref="AJ14" r:id="rId373" xr:uid="{00000000-0004-0000-0000-0000E6010000}"/>
    <hyperlink ref="AK10" r:id="rId374" xr:uid="{00000000-0004-0000-0000-0000E9010000}"/>
    <hyperlink ref="AK19" r:id="rId375" xr:uid="{00000000-0004-0000-0000-0000EA010000}"/>
    <hyperlink ref="AK25" r:id="rId376" xr:uid="{00000000-0004-0000-0000-0000F0010000}"/>
    <hyperlink ref="AK28" r:id="rId377" xr:uid="{00000000-0004-0000-0000-0000F1010000}"/>
    <hyperlink ref="AO10" r:id="rId378" xr:uid="{00000000-0004-0000-0000-0000F8010000}"/>
    <hyperlink ref="AO19" r:id="rId379" xr:uid="{00000000-0004-0000-0000-0000F9010000}"/>
    <hyperlink ref="AO22" r:id="rId380" xr:uid="{00000000-0004-0000-0000-0000FA010000}"/>
    <hyperlink ref="AO25" r:id="rId381" xr:uid="{00000000-0004-0000-0000-0000FB010000}"/>
    <hyperlink ref="AO29" r:id="rId382" xr:uid="{00000000-0004-0000-0000-0000FC010000}"/>
    <hyperlink ref="AO34" r:id="rId383" xr:uid="{00000000-0004-0000-0000-0000FD010000}"/>
    <hyperlink ref="AO37" r:id="rId384" xr:uid="{00000000-0004-0000-0000-0000FE010000}"/>
    <hyperlink ref="AO40" r:id="rId385" xr:uid="{00000000-0004-0000-0000-0000FF010000}"/>
    <hyperlink ref="AO43" r:id="rId386" xr:uid="{00000000-0004-0000-0000-000000020000}"/>
    <hyperlink ref="AV10" r:id="rId387" xr:uid="{00000000-0004-0000-0000-000001020000}"/>
    <hyperlink ref="AV19" r:id="rId388" xr:uid="{00000000-0004-0000-0000-000002020000}"/>
    <hyperlink ref="AV22" r:id="rId389" xr:uid="{00000000-0004-0000-0000-000003020000}"/>
    <hyperlink ref="AV25" r:id="rId390" xr:uid="{00000000-0004-0000-0000-000004020000}"/>
    <hyperlink ref="AV28" r:id="rId391" xr:uid="{00000000-0004-0000-0000-000005020000}"/>
    <hyperlink ref="AV29" r:id="rId392" xr:uid="{00000000-0004-0000-0000-000006020000}"/>
    <hyperlink ref="AV32" r:id="rId393" xr:uid="{00000000-0004-0000-0000-000007020000}"/>
    <hyperlink ref="AV33" r:id="rId394" xr:uid="{00000000-0004-0000-0000-000008020000}"/>
    <hyperlink ref="AV34" r:id="rId395" xr:uid="{00000000-0004-0000-0000-000009020000}"/>
    <hyperlink ref="AV37" r:id="rId396" xr:uid="{00000000-0004-0000-0000-00000A020000}"/>
    <hyperlink ref="AV40" r:id="rId397" xr:uid="{00000000-0004-0000-0000-00000B020000}"/>
    <hyperlink ref="AV43" r:id="rId398" xr:uid="{00000000-0004-0000-0000-00000C020000}"/>
    <hyperlink ref="AV47" r:id="rId399" xr:uid="{00000000-0004-0000-0000-00000D020000}"/>
    <hyperlink ref="AV48" r:id="rId400" xr:uid="{00000000-0004-0000-0000-00000E020000}"/>
    <hyperlink ref="AV51" r:id="rId401" xr:uid="{00000000-0004-0000-0000-00000F020000}"/>
    <hyperlink ref="AV52" r:id="rId402" xr:uid="{00000000-0004-0000-0000-000010020000}"/>
    <hyperlink ref="AJ48" r:id="rId403" xr:uid="{00000000-0004-0000-0000-000011020000}"/>
    <hyperlink ref="AO51" r:id="rId404" xr:uid="{00000000-0004-0000-0000-000013020000}"/>
    <hyperlink ref="AJ15" r:id="rId405" xr:uid="{00000000-0004-0000-0000-000014020000}"/>
    <hyperlink ref="AJ47" r:id="rId406" xr:uid="{00000000-0004-0000-0000-000015020000}"/>
    <hyperlink ref="H10" r:id="rId407" xr:uid="{00000000-0004-0000-0000-000016020000}"/>
    <hyperlink ref="H15" r:id="rId408" xr:uid="{00000000-0004-0000-0000-000017020000}"/>
    <hyperlink ref="H16" r:id="rId409" xr:uid="{00000000-0004-0000-0000-000018020000}"/>
    <hyperlink ref="H17" r:id="rId410" xr:uid="{00000000-0004-0000-0000-000019020000}"/>
    <hyperlink ref="H18" r:id="rId411" xr:uid="{00000000-0004-0000-0000-00001A020000}"/>
    <hyperlink ref="H19" r:id="rId412" xr:uid="{00000000-0004-0000-0000-00001B020000}"/>
    <hyperlink ref="H22" r:id="rId413" xr:uid="{00000000-0004-0000-0000-00001C020000}"/>
    <hyperlink ref="H25" r:id="rId414" xr:uid="{00000000-0004-0000-0000-00001D020000}"/>
    <hyperlink ref="H28" r:id="rId415" xr:uid="{00000000-0004-0000-0000-00001E020000}"/>
    <hyperlink ref="H29" r:id="rId416" xr:uid="{00000000-0004-0000-0000-00001F020000}"/>
    <hyperlink ref="H32" r:id="rId417" xr:uid="{00000000-0004-0000-0000-000020020000}"/>
    <hyperlink ref="H33" r:id="rId418" xr:uid="{00000000-0004-0000-0000-000021020000}"/>
    <hyperlink ref="H34" r:id="rId419" xr:uid="{00000000-0004-0000-0000-000022020000}"/>
    <hyperlink ref="H37" r:id="rId420" xr:uid="{00000000-0004-0000-0000-000023020000}"/>
    <hyperlink ref="H40" r:id="rId421" xr:uid="{00000000-0004-0000-0000-000024020000}"/>
    <hyperlink ref="H43" r:id="rId422" xr:uid="{00000000-0004-0000-0000-000025020000}"/>
    <hyperlink ref="H47" r:id="rId423" xr:uid="{00000000-0004-0000-0000-000026020000}"/>
    <hyperlink ref="H48" r:id="rId424" xr:uid="{00000000-0004-0000-0000-000027020000}"/>
    <hyperlink ref="AJ32" r:id="rId425" xr:uid="{00000000-0004-0000-0000-000028020000}"/>
    <hyperlink ref="AJ33" r:id="rId426" xr:uid="{00000000-0004-0000-0000-000029020000}"/>
    <hyperlink ref="AJ52" r:id="rId427" xr:uid="{00000000-0004-0000-0000-00002A020000}"/>
    <hyperlink ref="H157" r:id="rId428" xr:uid="{79278594-2187-44AE-B801-15D96704D5D9}"/>
    <hyperlink ref="AJ159" r:id="rId429" xr:uid="{B073B6E0-080A-44F6-B548-748BB78CB3C8}"/>
    <hyperlink ref="AJ162" r:id="rId430" xr:uid="{93AEE4E4-AE54-49DF-8B99-2C7B32EB0CB5}"/>
    <hyperlink ref="AJ171" r:id="rId431" xr:uid="{7517FD53-3D63-4D7F-AE9D-620C72236409}"/>
    <hyperlink ref="AJ174" r:id="rId432" xr:uid="{84B7F2D8-C6E2-4A58-9353-C29F5E092B70}"/>
    <hyperlink ref="AJ177" r:id="rId433" xr:uid="{EA8397E7-A92F-4AE0-B21C-95F5B52C9377}"/>
    <hyperlink ref="AJ188" r:id="rId434" xr:uid="{BC5E019C-E8BF-441A-BFAF-E6E8253F21B4}"/>
    <hyperlink ref="AV162" r:id="rId435" xr:uid="{5DC945F1-BD8B-4A52-B325-74E59A323F69}"/>
    <hyperlink ref="AV165" r:id="rId436" xr:uid="{D8913656-E280-4944-B1E4-ECC776B6CCF0}"/>
    <hyperlink ref="AV168" r:id="rId437" xr:uid="{E1846F22-B551-4A83-87C0-42A604F0AFD9}"/>
    <hyperlink ref="AV171" r:id="rId438" xr:uid="{AD7512F7-4BE5-4016-9554-3DD761458281}"/>
    <hyperlink ref="AV174" r:id="rId439" xr:uid="{D6BE4E47-A31F-49F8-97E2-0F5B58C2BBF6}"/>
    <hyperlink ref="AV177" r:id="rId440" xr:uid="{E2375936-C1B7-426D-8E6E-760F2D51DF5A}"/>
    <hyperlink ref="AV181" r:id="rId441" xr:uid="{6942AA74-5A9D-4438-B6F8-F2FA859C46B2}"/>
    <hyperlink ref="AV185" r:id="rId442" xr:uid="{6EA19177-1767-4443-8962-22B124E5E0E3}"/>
    <hyperlink ref="AV188" r:id="rId443" xr:uid="{7EC3E1E5-AA14-453C-A8BA-06B5AA978255}"/>
    <hyperlink ref="AV201" r:id="rId444" xr:uid="{BE87C7AA-8582-4AC1-A437-0981FBDC7313}"/>
    <hyperlink ref="AV208" r:id="rId445" xr:uid="{299740D1-307F-46A0-B1CB-03184DDB0712}"/>
    <hyperlink ref="AV212" r:id="rId446" xr:uid="{05E03A6E-FAD2-4403-B10E-B860F473CDAF}"/>
    <hyperlink ref="AV213" r:id="rId447" xr:uid="{CED495BE-B7DC-45D8-8CEC-B6169F5CCA9E}"/>
    <hyperlink ref="AV220" r:id="rId448" xr:uid="{7510AA03-4BA7-4E4C-8DE0-AE75A3A04413}"/>
    <hyperlink ref="AV223" r:id="rId449" xr:uid="{0DAE5840-5BC4-42C3-A01E-183A4605030B}"/>
    <hyperlink ref="AV226" r:id="rId450" xr:uid="{566BBA87-FAA0-43A2-A364-4D78DCCD4B58}"/>
    <hyperlink ref="AV231" r:id="rId451" xr:uid="{7E6C8608-3D61-4510-9BB2-C89F55D2F78A}"/>
    <hyperlink ref="AV234" r:id="rId452" xr:uid="{CB8FEF92-C6A0-48DE-BE8D-55FCD7EDC3D5}"/>
    <hyperlink ref="AV235" r:id="rId453" xr:uid="{D681B786-409D-4CE3-83CC-E7D7C125268E}"/>
    <hyperlink ref="AV236" r:id="rId454" xr:uid="{094999F2-C9B2-40CC-B8D2-9785971ECCD3}"/>
    <hyperlink ref="AV237" r:id="rId455" xr:uid="{2C918193-65B3-4422-A967-4F28B95A3F73}"/>
    <hyperlink ref="AV238" r:id="rId456" xr:uid="{3EBA335B-EDF5-44AE-AA8C-0781F509F438}"/>
    <hyperlink ref="AV239" r:id="rId457" xr:uid="{4DB6E46D-A388-41E5-B869-947D2FFF2D50}"/>
    <hyperlink ref="AV240" r:id="rId458" xr:uid="{DB867A23-547B-4247-A08B-327936D1C47A}"/>
    <hyperlink ref="AV241" r:id="rId459" xr:uid="{647D77CB-B2A8-4423-B8A9-4706FD72EA05}"/>
    <hyperlink ref="AV242" r:id="rId460" xr:uid="{7D0842CD-2183-458D-9F2B-5188A4F59436}"/>
    <hyperlink ref="AV243" r:id="rId461" xr:uid="{DDB19FAA-AB4F-4CB1-8D54-3BEDB0EBD54B}"/>
    <hyperlink ref="AV247" r:id="rId462" xr:uid="{E2B94E22-AF12-4872-8774-E5403B4A3CD4}"/>
    <hyperlink ref="AV246" r:id="rId463" xr:uid="{3B36B10D-9937-4419-B67E-9F33B731075C}"/>
    <hyperlink ref="AV248" r:id="rId464" xr:uid="{D93B98BF-9F64-4323-A3D8-A4C811B16763}"/>
    <hyperlink ref="AV249" r:id="rId465" xr:uid="{927D3642-431E-4436-A63C-9BA704628D22}"/>
    <hyperlink ref="AV250" r:id="rId466" xr:uid="{EB5BDDD6-0EB9-4FB6-9F72-170E6ACECAA3}"/>
    <hyperlink ref="AV251" r:id="rId467" xr:uid="{9F4B4FEB-7495-4321-BCEC-0C39B95934CA}"/>
    <hyperlink ref="AV252" r:id="rId468" xr:uid="{F901AF3B-0E7F-437C-B26D-3A0C6A92EFA7}"/>
    <hyperlink ref="AV253" r:id="rId469" xr:uid="{3C44D593-629A-4E88-B919-71E1CD033DBD}"/>
    <hyperlink ref="AV254" r:id="rId470" xr:uid="{D95E2CB9-CBEC-467E-B3FA-E1B258AD053A}"/>
    <hyperlink ref="AV255" r:id="rId471" xr:uid="{E029C3D3-9742-494B-B26F-7A4568AE99F9}"/>
    <hyperlink ref="AV256" r:id="rId472" xr:uid="{FD389EF8-836B-483F-A282-BC5300FB4571}"/>
    <hyperlink ref="AV257" r:id="rId473" xr:uid="{FA7044A8-FF5B-4934-B0D1-DD569C84B83B}"/>
    <hyperlink ref="AV259" r:id="rId474" xr:uid="{9D09C959-1784-4694-A082-2488AA1B9D04}"/>
    <hyperlink ref="AV258" r:id="rId475" xr:uid="{81E58AF3-AAFF-4978-A414-83DAEC9FCB2E}"/>
    <hyperlink ref="AV260" r:id="rId476" xr:uid="{5F823449-C522-4E02-B295-E1C2008AA776}"/>
    <hyperlink ref="AV261" r:id="rId477" xr:uid="{0E3F8B56-4E2B-4251-9448-0C3B3D95802C}"/>
    <hyperlink ref="AV262" r:id="rId478" xr:uid="{F04EF956-1190-46F7-BBCA-7B4BD18C9763}"/>
    <hyperlink ref="AV263" r:id="rId479" xr:uid="{0CDB0C64-C782-4EB8-8B6D-5F698634A1C5}"/>
    <hyperlink ref="AV264" r:id="rId480" xr:uid="{A2730C3F-B07B-40D9-A3E2-502750889785}"/>
    <hyperlink ref="AV265" r:id="rId481" xr:uid="{CD44F91F-3EEB-4F34-AED1-CF99F5864520}"/>
    <hyperlink ref="AV266" r:id="rId482" xr:uid="{E0D61800-933D-424C-A56D-54740E209526}"/>
    <hyperlink ref="AV267" r:id="rId483" xr:uid="{A166380C-3193-460B-B968-8C3A342389CB}"/>
    <hyperlink ref="AV268" r:id="rId484" xr:uid="{339D6F23-D20D-4CD8-BD1A-A36F7A8EE784}"/>
    <hyperlink ref="AV269" r:id="rId485" xr:uid="{198ADC9F-AC47-491D-9D28-C96A8063335F}"/>
    <hyperlink ref="AV270" r:id="rId486" xr:uid="{D92353DB-DE08-4C99-8650-6525C14587A0}"/>
    <hyperlink ref="AV271" r:id="rId487" xr:uid="{F2EA3EFE-1787-4E12-8BB4-7FCE683CD91A}"/>
    <hyperlink ref="AV272" r:id="rId488" xr:uid="{681AC0C6-8BB5-4EA4-9D8F-8EA9883FC561}"/>
    <hyperlink ref="AV273" r:id="rId489" xr:uid="{A95F3AEB-DA82-4D3C-8C97-2989C9595C6B}"/>
    <hyperlink ref="AV274" r:id="rId490" xr:uid="{A3B63D88-F1B7-46A5-B013-EE8472E7A4AA}"/>
    <hyperlink ref="AV275" r:id="rId491" xr:uid="{1B1B0A46-91CB-4793-8124-30A7358DB652}"/>
    <hyperlink ref="AV276" r:id="rId492" xr:uid="{C0B8E059-A06B-4821-ADC2-4F2C42A392F2}"/>
    <hyperlink ref="AV277" r:id="rId493" xr:uid="{6D8C2F20-009C-473A-8616-BA3E33D91D22}"/>
    <hyperlink ref="AV278" r:id="rId494" xr:uid="{DB6F83C6-2281-4E1E-9A45-CDED200B4D33}"/>
    <hyperlink ref="AV279" r:id="rId495" xr:uid="{ABED6C3E-A77F-4E9A-95B9-5D0080416066}"/>
    <hyperlink ref="AV280" r:id="rId496" xr:uid="{1F4581A8-D235-477B-95C8-94C33B1D1EBF}"/>
    <hyperlink ref="AV281" r:id="rId497" xr:uid="{DCEB62D2-9A09-4D71-9839-04BA946165CD}"/>
    <hyperlink ref="AV282" r:id="rId498" xr:uid="{CACD1488-22F7-4F06-93E8-D39CE701C55B}"/>
    <hyperlink ref="AV283" r:id="rId499" xr:uid="{C761AC29-548D-4479-8B1E-D5EB05C2A49D}"/>
    <hyperlink ref="AV284" r:id="rId500" xr:uid="{ED42AB4D-AF36-41B4-B1C0-9ABB7E532A45}"/>
    <hyperlink ref="AV285" r:id="rId501" xr:uid="{3E7C6AA2-200E-4238-B530-362713BCAB82}"/>
    <hyperlink ref="AV286" r:id="rId502" xr:uid="{803A7FE8-9522-4CD5-84AD-4E6413F5E1AA}"/>
    <hyperlink ref="AV287" r:id="rId503" xr:uid="{01FEB7AF-DB0A-49DF-9E9D-40004365C947}"/>
    <hyperlink ref="AV288" r:id="rId504" xr:uid="{8ED542E1-B82F-4FB0-B5AE-5105AF09618C}"/>
    <hyperlink ref="AV289" r:id="rId505" xr:uid="{22CFC70B-1C04-4936-A2C5-35AB6781A34F}"/>
    <hyperlink ref="AV290" r:id="rId506" xr:uid="{01DE9307-C965-415D-8871-2E39FD557AB9}"/>
    <hyperlink ref="AV292" r:id="rId507" xr:uid="{76FBBA7D-30D8-465A-A78B-5F12D4F2EF52}"/>
    <hyperlink ref="AV291" r:id="rId508" xr:uid="{71DD254F-919A-4AFC-AB75-BD62E2ED1B0D}"/>
    <hyperlink ref="AV293" r:id="rId509" xr:uid="{57ADDA3C-81C5-4C9A-9B43-C24AF64D9793}"/>
    <hyperlink ref="AV294" r:id="rId510" xr:uid="{499AB5B9-940C-4E8E-9955-4E805C33F037}"/>
    <hyperlink ref="AV295" r:id="rId511" xr:uid="{E12A6B74-2DA5-441E-9342-D7D27C626A8F}"/>
    <hyperlink ref="AV296" r:id="rId512" xr:uid="{9155E345-4951-4DB8-B542-AE6E808A539A}"/>
    <hyperlink ref="AV297" r:id="rId513" xr:uid="{526F8009-C2B8-4F6E-BAD1-AB6A4FA3500B}"/>
    <hyperlink ref="AV298" r:id="rId514" xr:uid="{4C6F9189-2B87-477A-9F6E-FB8D8CD52E44}"/>
    <hyperlink ref="AV299" r:id="rId515" xr:uid="{4EAC0647-7FE9-4A38-99FC-7513E7910D87}"/>
    <hyperlink ref="AV300" r:id="rId516" xr:uid="{77CA421C-8A09-44A7-82F3-7C02427521D8}"/>
    <hyperlink ref="AV301" r:id="rId517" xr:uid="{68D6AE93-BB10-45FE-B92C-C49E839894F9}"/>
    <hyperlink ref="AV302" r:id="rId518" xr:uid="{AC274C34-133C-4EFC-B96A-64C5ECAD3700}"/>
    <hyperlink ref="AK171" r:id="rId519" xr:uid="{97533C9F-36DB-45C2-83A5-7D4FE3F2B175}"/>
    <hyperlink ref="AK174" r:id="rId520" xr:uid="{10180432-F69A-4FB5-96A9-55BEA51126C0}"/>
    <hyperlink ref="AK185" r:id="rId521" xr:uid="{5FD998D3-E577-4DD2-A553-FD9F1F19E27F}"/>
    <hyperlink ref="AK188" r:id="rId522" xr:uid="{25171513-D9DC-4EB2-B09A-C3A4501A8CDD}"/>
    <hyperlink ref="AK201" r:id="rId523" xr:uid="{87ED4C20-09A3-43AA-A424-9484213E081E}"/>
    <hyperlink ref="AK208" r:id="rId524" xr:uid="{81994EB6-05D8-4F3C-B05F-1ECAFCB504D1}"/>
    <hyperlink ref="AK212" r:id="rId525" xr:uid="{1B396014-AA02-4B9C-8702-C7AD9ABE47AF}"/>
    <hyperlink ref="AK223" r:id="rId526" xr:uid="{7B9E06E9-F06E-41F0-BFBD-C4275B649204}"/>
    <hyperlink ref="AK231" r:id="rId527" xr:uid="{31407B3A-51F0-4073-968A-6A2D6C57BA43}"/>
    <hyperlink ref="AK295" r:id="rId528" xr:uid="{4E7D8B90-1173-4940-B4C1-FD2FFC966F60}"/>
    <hyperlink ref="AK297" r:id="rId529" xr:uid="{42B382B5-E4E0-4661-8EEF-BB9B8F8EA061}"/>
    <hyperlink ref="AK296" r:id="rId530" xr:uid="{FD623524-3661-4AB5-B933-58246623917F}"/>
    <hyperlink ref="AK298" r:id="rId531" xr:uid="{3488CBF0-F09A-4D83-A4DE-2A832F85D2BE}"/>
    <hyperlink ref="AJ165" r:id="rId532" xr:uid="{9D88C1BE-2316-437B-9E6A-D07BD62C9565}"/>
    <hyperlink ref="AJ168" r:id="rId533" xr:uid="{53E97718-2658-4B4D-B0C5-86A39BACB9A6}"/>
    <hyperlink ref="AJ181" r:id="rId534" xr:uid="{BF4B831D-72F6-4489-B5E1-9B963E473F83}"/>
    <hyperlink ref="AJ185" r:id="rId535" xr:uid="{0E759719-C2DE-45B1-9A76-5F10BA2805FE}"/>
    <hyperlink ref="AJ201" r:id="rId536" xr:uid="{569E265E-D092-4E59-A447-D96CE649BA6C}"/>
    <hyperlink ref="AJ208" r:id="rId537" xr:uid="{A5377151-BDB9-478C-B6D3-30024435B75A}"/>
    <hyperlink ref="AJ212" r:id="rId538" xr:uid="{9230A278-62E1-43BE-BD8C-8C636D32078F}"/>
    <hyperlink ref="AJ213" r:id="rId539" xr:uid="{5AA9D3F1-C088-4E56-9BE5-667C8E5EBC09}"/>
    <hyperlink ref="AJ220" r:id="rId540" xr:uid="{A586210C-B7FD-4351-A0AB-021FD0D78686}"/>
    <hyperlink ref="AJ223" r:id="rId541" xr:uid="{5EE0A70C-5CA1-4683-B3F7-309588D02549}"/>
    <hyperlink ref="AJ226" r:id="rId542" xr:uid="{916B2980-FEB6-475D-8B1C-4482C98A91EC}"/>
    <hyperlink ref="AJ231" r:id="rId543" xr:uid="{0E801A5A-085B-4FF4-B15E-7B76D6257F46}"/>
    <hyperlink ref="AJ234" r:id="rId544" xr:uid="{01FE74E6-6D02-416C-A07F-E00B5BCBFF31}"/>
    <hyperlink ref="AJ241" r:id="rId545" xr:uid="{6A29B7F1-D35F-4613-B190-86DE471AFC16}"/>
    <hyperlink ref="AJ242" r:id="rId546" xr:uid="{E7F7E556-4E09-4A29-80F5-5B40EB3859C5}"/>
    <hyperlink ref="AJ243" r:id="rId547" xr:uid="{60971EBE-7A9A-4B74-8EB0-BE5A6013A056}"/>
    <hyperlink ref="AJ249" r:id="rId548" xr:uid="{43BAD43F-C06C-4427-8176-B082A82D53CB}"/>
    <hyperlink ref="AJ255" r:id="rId549" xr:uid="{EE4EEBE4-66D6-4AB1-A32B-0368DB45EB66}"/>
    <hyperlink ref="AJ256" r:id="rId550" xr:uid="{2F0002AD-D6FD-453C-BA91-1095F37BF6E4}"/>
    <hyperlink ref="AJ265" r:id="rId551" xr:uid="{B6619391-A156-458A-97B7-69F1FDBD52B6}"/>
    <hyperlink ref="AK177" r:id="rId552" xr:uid="{BB1B126A-8A36-4A20-B189-F20644F4CBF5}"/>
    <hyperlink ref="AK181" r:id="rId553" xr:uid="{FD0C71BF-AEA0-4091-8313-68E508D07A1C}"/>
    <hyperlink ref="AK213" r:id="rId554" xr:uid="{8CCD8133-1521-4F89-8F16-1D30A6E61E5F}"/>
    <hyperlink ref="AK220" r:id="rId555" xr:uid="{CC6FE52F-16EA-456D-B11D-A2E47DE68390}"/>
    <hyperlink ref="AK226" r:id="rId556" xr:uid="{A5B1F88C-95D5-4ED8-87F1-7B91B903519C}"/>
    <hyperlink ref="AK234" r:id="rId557" xr:uid="{51CD097E-AD68-4F37-96C5-30E3925A0FE8}"/>
    <hyperlink ref="AK235" r:id="rId558" xr:uid="{E4C13DBA-0425-4E18-AC8A-20315D1FB6A4}"/>
    <hyperlink ref="AK236" r:id="rId559" xr:uid="{192914D1-3FA9-488B-989C-49D3B3F1DCE0}"/>
    <hyperlink ref="AK246" r:id="rId560" xr:uid="{C099E182-3F4D-47D5-BA01-5234725FD8ED}"/>
    <hyperlink ref="AK250" r:id="rId561" xr:uid="{31AC2B66-645E-49A5-A0F1-D92BC3EA3D0E}"/>
    <hyperlink ref="AK302" r:id="rId562" xr:uid="{D434D109-4203-4DB1-ADA6-8D2DAF7284C2}"/>
    <hyperlink ref="AK294" r:id="rId563" xr:uid="{E035A0AC-59A3-4C4E-8B50-FACD942F09DB}"/>
    <hyperlink ref="AK293" r:id="rId564" xr:uid="{9A33EED9-DA94-43D9-8A1D-BD5ECF505511}"/>
    <hyperlink ref="AK292" r:id="rId565" xr:uid="{AE6F8DDC-7134-4FBB-8C6F-53274ECAC1C7}"/>
    <hyperlink ref="AK291" r:id="rId566" xr:uid="{72B5478D-98B4-4CBB-B1B1-0FC2A3FC79FE}"/>
    <hyperlink ref="AK290" r:id="rId567" xr:uid="{501CE510-CC39-4F40-AB3A-4A12908F3585}"/>
    <hyperlink ref="AK289" r:id="rId568" xr:uid="{52059B80-2A7A-47A6-9151-FBEA30C23264}"/>
    <hyperlink ref="AK288" r:id="rId569" xr:uid="{A74A5E45-04A8-4A4D-A514-02B56651D13A}"/>
    <hyperlink ref="AK287" r:id="rId570" xr:uid="{10A77CED-B5D1-4F0E-9112-BFCA8ED9CFB0}"/>
    <hyperlink ref="AK240" r:id="rId571" xr:uid="{93DE942E-6AB9-4D95-BAC0-118C06FFDD8A}"/>
    <hyperlink ref="AK237:AK239" r:id="rId572" display="http://data.salud.cdmx.gob.mx/ssdf/portalut/archivo/Actualizaciones/1erTrimestre20/Dir_RecMat_Serv/30 b1t2020 No se rescindio.pdf" xr:uid="{0DAACE2C-7C47-4D56-8B3A-61F42185C477}"/>
    <hyperlink ref="AK241:AK242" r:id="rId573" display="http://data.salud.cdmx.gob.mx/ssdf/portalut/archivo/Actualizaciones/1erTrimestre20/Dir_RecMat_Serv/30 b1t2020 No se rescindio.pdf" xr:uid="{58F76F3B-44D6-41D5-8456-9A386B8709EA}"/>
    <hyperlink ref="AK243" r:id="rId574" xr:uid="{930B29BF-F896-4254-953A-9EACE7351010}"/>
    <hyperlink ref="AK247" r:id="rId575" xr:uid="{1959AED8-70F2-46C6-B06F-3AED77E4C81E}"/>
    <hyperlink ref="AK248" r:id="rId576" xr:uid="{8D680DA8-6700-4B17-A3CC-5CBABC018759}"/>
    <hyperlink ref="AK249" r:id="rId577" xr:uid="{918A1A6E-3E54-40BE-80F4-603E07BEEBC5}"/>
    <hyperlink ref="AK251" r:id="rId578" xr:uid="{E78792DB-9E3F-4F76-B721-D2B0488A12B3}"/>
    <hyperlink ref="AK252" r:id="rId579" xr:uid="{4E793189-622B-43F4-B99E-279855A18FD2}"/>
    <hyperlink ref="AK253" r:id="rId580" xr:uid="{66D95674-2419-4BAA-89C0-D046A713E2B0}"/>
    <hyperlink ref="AK254" r:id="rId581" xr:uid="{5F2D243D-72B0-41B4-AFA2-D767DB55913F}"/>
    <hyperlink ref="AK255" r:id="rId582" xr:uid="{0A5F8622-735C-4041-89E1-57F3394F8BB5}"/>
    <hyperlink ref="AK256" r:id="rId583" xr:uid="{B291B16D-8CBA-4E30-97C6-C1C49C369896}"/>
    <hyperlink ref="AK257" r:id="rId584" xr:uid="{87E67A0D-2AED-43C0-A337-D0E1570A85CF}"/>
    <hyperlink ref="AK258" r:id="rId585" xr:uid="{1546FC5D-71C9-44F1-BCFF-90974B95C3A1}"/>
    <hyperlink ref="AK259" r:id="rId586" xr:uid="{8E9F0D4A-E2C1-4882-B475-8945ADB7F8F3}"/>
    <hyperlink ref="AK260" r:id="rId587" xr:uid="{2DD6D31F-938F-41BD-BF7A-173A756651F7}"/>
    <hyperlink ref="AK261" r:id="rId588" xr:uid="{BF7D33DA-AC36-461F-83B5-914AA2E0DC4B}"/>
    <hyperlink ref="AK262" r:id="rId589" xr:uid="{00691A0D-B57A-4C83-93D7-AC08F9BD43B4}"/>
    <hyperlink ref="AK263" r:id="rId590" xr:uid="{E8E6A077-8A73-4A68-B963-04E922C5C1B8}"/>
    <hyperlink ref="AK264" r:id="rId591" xr:uid="{7A81369C-0232-43C5-82DF-924E14B0868F}"/>
    <hyperlink ref="AK265" r:id="rId592" xr:uid="{39AC02AC-4FE8-4343-B3F9-9EC76CB7C123}"/>
    <hyperlink ref="AK266" r:id="rId593" xr:uid="{C341F0F8-59AB-4A83-9D39-9DC15E9CA626}"/>
    <hyperlink ref="AK267" r:id="rId594" xr:uid="{71F15676-C9AC-427C-A9F0-86F7CD24E64D}"/>
    <hyperlink ref="AK268" r:id="rId595" xr:uid="{D0E6A521-7BB4-4927-8EBA-67B51B833B93}"/>
    <hyperlink ref="AK269" r:id="rId596" xr:uid="{074F4DDB-19A2-4FF8-A1AA-6F322B6AC9E1}"/>
    <hyperlink ref="AK270" r:id="rId597" xr:uid="{4A806115-C827-45FB-8B27-084B31D9173D}"/>
    <hyperlink ref="AK271" r:id="rId598" xr:uid="{BB5598D3-180E-4ADF-92DF-1D32521972B2}"/>
    <hyperlink ref="AK272" r:id="rId599" xr:uid="{1F2C0A78-0851-4DB1-9C55-952AD541BBC4}"/>
    <hyperlink ref="AK273:AK285" r:id="rId600" display="http://data.salud.cdmx.gob.mx/ssdf/portalut/archivo/Actualizaciones/1erTrimestre20/Dir_RecMat_Serv/30 b1t2020 No se rescindio.pdf" xr:uid="{9F418FF4-4AF4-4B9D-A5BB-E361EAAD3BA5}"/>
    <hyperlink ref="AK286" r:id="rId601" xr:uid="{EAE48FD2-E6BB-48C1-85C2-10D4991F6F24}"/>
    <hyperlink ref="AX177" r:id="rId602" xr:uid="{907AD137-BB95-4929-BEF4-4B9763F14B71}"/>
    <hyperlink ref="AX181" r:id="rId603" xr:uid="{0552F806-302D-491F-BB59-34441B51931F}"/>
    <hyperlink ref="AX185" r:id="rId604" xr:uid="{CB1576A1-3CE7-476E-ACB4-8D0AE69CF448}"/>
    <hyperlink ref="AX188" r:id="rId605" xr:uid="{45AED97E-52A0-4020-9322-C83A2726D3C5}"/>
    <hyperlink ref="AX201" r:id="rId606" xr:uid="{7D1DDB40-139B-430F-BD3B-3EBBF4F18D77}"/>
    <hyperlink ref="AX208" r:id="rId607" xr:uid="{88F3E70F-DBA8-464A-8EF6-E62F8399CFB2}"/>
    <hyperlink ref="AX212" r:id="rId608" xr:uid="{8CED96BD-2CBD-43F1-9D20-3CF1087DB815}"/>
    <hyperlink ref="AX213" r:id="rId609" xr:uid="{437068E7-1440-445B-B013-3930C10055FE}"/>
    <hyperlink ref="AX220" r:id="rId610" xr:uid="{07C743A8-D529-4BEE-99FC-345EE8A6B628}"/>
    <hyperlink ref="AX223" r:id="rId611" xr:uid="{89D45B49-683B-4A3C-9BB3-7D05FA45F2CB}"/>
    <hyperlink ref="AX226" r:id="rId612" xr:uid="{B5DAE405-1657-44E6-B7BE-649BCAAD367D}"/>
    <hyperlink ref="AX231" r:id="rId613" xr:uid="{2D21E322-EBF9-4C3B-8CD0-2191D3494B78}"/>
    <hyperlink ref="AX234" r:id="rId614" xr:uid="{3E8724B7-C440-40E2-9709-F7CF51E5C62D}"/>
    <hyperlink ref="AX235" r:id="rId615" xr:uid="{D6F75145-6539-4B86-9B99-A3069BFA8805}"/>
    <hyperlink ref="AX236" r:id="rId616" xr:uid="{A2522913-A377-44FC-AD2B-72DEE92811E0}"/>
    <hyperlink ref="AX237" r:id="rId617" xr:uid="{E25BFC40-9F08-43D1-9FCA-AA6DB4CD4C93}"/>
    <hyperlink ref="AX238" r:id="rId618" xr:uid="{B36E2107-D1BB-44BC-BAA7-E37EC0FE2509}"/>
    <hyperlink ref="AX239" r:id="rId619" xr:uid="{A0F76DF6-FF2B-446C-85EE-C9C1A199FEB8}"/>
    <hyperlink ref="AX240" r:id="rId620" xr:uid="{25299677-6CEE-4228-902A-3D425233C4AE}"/>
    <hyperlink ref="AX241" r:id="rId621" xr:uid="{24B9D949-98FA-466A-9971-F1C2CB89ED55}"/>
    <hyperlink ref="AX242" r:id="rId622" xr:uid="{F4217F74-C24B-4728-B2C4-BB7BF69DC8C9}"/>
    <hyperlink ref="AX243" r:id="rId623" xr:uid="{CE0C338D-1D82-4762-A36F-4B1B503B3435}"/>
    <hyperlink ref="AX246" r:id="rId624" xr:uid="{20F80C8C-0D02-4302-A277-959A35B13251}"/>
    <hyperlink ref="AX247" r:id="rId625" xr:uid="{1903B37A-4C89-4CF7-9B5F-C8E9B0AFAD0F}"/>
    <hyperlink ref="AX248" r:id="rId626" xr:uid="{073347D0-6367-49F7-96B6-1AAD778219F7}"/>
    <hyperlink ref="AX249" r:id="rId627" xr:uid="{CFFC867E-6903-4CB4-945C-66A323FF0E5D}"/>
    <hyperlink ref="AX250" r:id="rId628" xr:uid="{57580D88-C76A-4B70-9241-A173AC761814}"/>
    <hyperlink ref="AX251" r:id="rId629" xr:uid="{867E941A-D1E5-435E-B6BA-05C7442BE4F3}"/>
    <hyperlink ref="AX252" r:id="rId630" xr:uid="{726D3684-1069-48EE-91BE-CA03A0FA4C0F}"/>
    <hyperlink ref="AX253" r:id="rId631" xr:uid="{02BA3E70-446E-43F8-965D-C4F67EF72001}"/>
    <hyperlink ref="AX254" r:id="rId632" xr:uid="{50AA4BF6-F130-4A81-B438-E69615C90B46}"/>
    <hyperlink ref="AX255" r:id="rId633" xr:uid="{F153CF89-531B-476D-A209-5F1F9C63C00F}"/>
    <hyperlink ref="AX256" r:id="rId634" xr:uid="{5E84548C-BE8C-4D33-9297-34A74FA33BE3}"/>
    <hyperlink ref="AX257" r:id="rId635" xr:uid="{43E7100B-8EB4-48C3-AD6F-97140EFFBEED}"/>
    <hyperlink ref="AX258" r:id="rId636" xr:uid="{F6E98E20-934D-4921-BD36-C73B68B415B0}"/>
    <hyperlink ref="AX259" r:id="rId637" xr:uid="{538292D6-872B-4157-BB57-8CE4EBE98352}"/>
    <hyperlink ref="AX260" r:id="rId638" xr:uid="{E1475588-0604-4D3B-B776-6F3C96819412}"/>
    <hyperlink ref="AX261" r:id="rId639" xr:uid="{ED28FE66-2C40-416E-AEDE-A1755E706E61}"/>
    <hyperlink ref="AX262" r:id="rId640" xr:uid="{DECEF196-A3BA-4D29-BE1D-583BC57C3739}"/>
    <hyperlink ref="AX263" r:id="rId641" xr:uid="{EEEB477F-2289-4F5A-8D64-FD8FF17100DE}"/>
    <hyperlink ref="AX264" r:id="rId642" xr:uid="{EF695E00-0D35-4F63-AADA-AB9E534508D9}"/>
    <hyperlink ref="AX265" r:id="rId643" xr:uid="{8644F51B-B1B8-430C-A063-DDF02CAB7A75}"/>
    <hyperlink ref="AX266" r:id="rId644" xr:uid="{E24D1658-F44B-43FF-9836-4FC828A0CC9A}"/>
    <hyperlink ref="AX267" r:id="rId645" xr:uid="{7BAE5FA4-9107-46C0-B341-98A52E565525}"/>
    <hyperlink ref="AX268" r:id="rId646" xr:uid="{6EEC3C1F-AA16-4F92-B824-51F19B534BB5}"/>
    <hyperlink ref="AX269" r:id="rId647" xr:uid="{9CBA5802-720D-438E-BAE6-7EF63C048E79}"/>
    <hyperlink ref="AX270" r:id="rId648" xr:uid="{0672EE2D-39A2-4C54-B234-2B05779A5521}"/>
    <hyperlink ref="AX271" r:id="rId649" xr:uid="{EF4DD924-40DD-4164-9AD9-9E4F03D51FB3}"/>
    <hyperlink ref="AX272" r:id="rId650" xr:uid="{5B773BFC-9E92-4D9D-BF3B-03EABB766104}"/>
    <hyperlink ref="AX273" r:id="rId651" xr:uid="{0E7E27AF-F329-4B11-980C-7E18017F70F6}"/>
    <hyperlink ref="AX274" r:id="rId652" xr:uid="{7079D502-8CFC-48DE-972E-1674854F06E8}"/>
    <hyperlink ref="AX275" r:id="rId653" xr:uid="{14E8F392-8BAD-43D2-A4C3-FAA2DC13B909}"/>
    <hyperlink ref="AX276" r:id="rId654" xr:uid="{8EDD46FC-54A1-44C1-B68E-168B817F7811}"/>
    <hyperlink ref="AX277" r:id="rId655" xr:uid="{0EBA2BB7-81CE-4514-8809-CCD7B9E2C274}"/>
    <hyperlink ref="AX278" r:id="rId656" xr:uid="{1285A15D-A6C5-46D0-8773-B90C105A5B07}"/>
    <hyperlink ref="AX279" r:id="rId657" xr:uid="{9FAE160C-5539-4CCC-9C2E-8BF30A6C6036}"/>
    <hyperlink ref="AX280" r:id="rId658" xr:uid="{CD7BBC1F-2747-48F4-954B-F280DC68E7C8}"/>
    <hyperlink ref="AX281" r:id="rId659" xr:uid="{5DF93DF3-9E13-4D49-891F-93D914E1FD5A}"/>
    <hyperlink ref="AX282" r:id="rId660" xr:uid="{AF43C4E7-3A77-491C-A30A-83958440C8A1}"/>
    <hyperlink ref="AX283" r:id="rId661" xr:uid="{33FD3C5D-E65D-4120-8F37-FA8DB17F5766}"/>
    <hyperlink ref="AX284" r:id="rId662" xr:uid="{01172180-CA21-458D-9DAC-52F4D449E909}"/>
    <hyperlink ref="AX285" r:id="rId663" xr:uid="{CF700874-ADAC-454E-BF35-6CC8C49DD7B7}"/>
    <hyperlink ref="AX286" r:id="rId664" xr:uid="{EF485455-C444-4F71-A6FD-6A3438300C8F}"/>
    <hyperlink ref="AX287" r:id="rId665" xr:uid="{26C65690-DBC4-47E7-90CD-7F593CDEDE5B}"/>
    <hyperlink ref="AX289" r:id="rId666" xr:uid="{DBCAB2BD-127B-4C98-BE00-D2230789F1E9}"/>
    <hyperlink ref="AX288" r:id="rId667" xr:uid="{A98336AF-A4B0-415A-8D11-C3CC885C68C4}"/>
    <hyperlink ref="AX290" r:id="rId668" xr:uid="{22BF1CD5-433A-4C4F-BB43-235C44926F93}"/>
    <hyperlink ref="AX291" r:id="rId669" xr:uid="{9D37DCA5-F99B-405C-8BE6-FE231AABA023}"/>
    <hyperlink ref="AX292" r:id="rId670" xr:uid="{84C40007-6FDF-4380-8E2C-C309B3FC32EC}"/>
    <hyperlink ref="AX293" r:id="rId671" xr:uid="{738761D6-9025-4604-AA69-4C94B46E82D3}"/>
    <hyperlink ref="AX294" r:id="rId672" xr:uid="{043933C0-CD26-494D-97D4-257788F2777B}"/>
    <hyperlink ref="AX295" r:id="rId673" xr:uid="{4610F137-5D83-415F-A7DF-86439669D84C}"/>
    <hyperlink ref="AX297" r:id="rId674" xr:uid="{B1EF8E87-95EE-4488-A995-1950262C0C7B}"/>
    <hyperlink ref="AX296" r:id="rId675" xr:uid="{EAD540C5-1251-418B-BB6B-D52F007CBED2}"/>
    <hyperlink ref="AX298" r:id="rId676" xr:uid="{181A7731-E46A-4B10-BAFE-7914434B0132}"/>
    <hyperlink ref="AX299" r:id="rId677" xr:uid="{AA03B7BC-4841-4A39-9998-1AB82BEB6006}"/>
    <hyperlink ref="AX300" r:id="rId678" xr:uid="{C5606ED0-08B5-45FD-927D-34F48BF3BF02}"/>
    <hyperlink ref="AX301" r:id="rId679" xr:uid="{B029798D-FFE9-49B3-AE0E-2CB75A68BD79}"/>
    <hyperlink ref="AX302" r:id="rId680" xr:uid="{725BEF28-E64E-4385-B2DF-7CC936DE2D90}"/>
    <hyperlink ref="AY159" r:id="rId681" xr:uid="{64E83CE8-60AF-404E-BFF6-A6C24363DF4F}"/>
    <hyperlink ref="AY162" r:id="rId682" xr:uid="{DDD84103-36FA-4072-BF60-6605779A855A}"/>
    <hyperlink ref="AY165" r:id="rId683" xr:uid="{35AA55C8-CBB1-4EE6-A958-E26C7DF9E456}"/>
    <hyperlink ref="AY168" r:id="rId684" xr:uid="{53879B1F-118B-41AC-B40D-C57CCB7B969E}"/>
    <hyperlink ref="AY171" r:id="rId685" xr:uid="{792EE5F1-D2F9-4F27-9F70-369847516A6C}"/>
    <hyperlink ref="AY174" r:id="rId686" xr:uid="{1E446BBF-FB9D-42DF-8001-CA75D0E06680}"/>
    <hyperlink ref="AY177" r:id="rId687" xr:uid="{2554079A-F6B2-4C20-AAB8-A53D6DE51A93}"/>
    <hyperlink ref="AY181" r:id="rId688" xr:uid="{D8A8B0FE-511F-420A-99D3-51F3BA2AE82C}"/>
    <hyperlink ref="AY185" r:id="rId689" xr:uid="{7AB4F663-371B-40B4-AC97-888060134796}"/>
    <hyperlink ref="AY188" r:id="rId690" xr:uid="{93D76822-C625-4772-AA67-AD213AF6547C}"/>
    <hyperlink ref="AY201" r:id="rId691" xr:uid="{F9C42074-0EE5-460E-B079-E963BDF3448A}"/>
    <hyperlink ref="AY208" r:id="rId692" xr:uid="{BB52E8B5-F213-4507-A5EF-7166371779D7}"/>
    <hyperlink ref="AY212" r:id="rId693" xr:uid="{2B11165A-DCD5-438F-B071-85EDDCF18F08}"/>
    <hyperlink ref="AY213" r:id="rId694" xr:uid="{DDA0E979-0251-493B-B53B-A00AFC6CD6E6}"/>
    <hyperlink ref="AY220" r:id="rId695" xr:uid="{45A63271-003E-418C-A4E8-34764EF9C679}"/>
    <hyperlink ref="AY223" r:id="rId696" xr:uid="{E653B8A1-D689-4FF1-8183-DF37EEE16E9F}"/>
    <hyperlink ref="AY226" r:id="rId697" xr:uid="{655E9B51-50CE-4145-BCA3-5AB8BB8FABFA}"/>
    <hyperlink ref="AY231" r:id="rId698" xr:uid="{81061F7E-94B8-48B5-875A-88393755DC75}"/>
    <hyperlink ref="AY234" r:id="rId699" xr:uid="{7D829CF7-E574-46FA-BB9D-30CA962F14C4}"/>
    <hyperlink ref="AY235" r:id="rId700" xr:uid="{5D25C454-0E4E-4D34-83B9-5659FF877466}"/>
    <hyperlink ref="AY236" r:id="rId701" xr:uid="{CBA62564-0514-4054-AFF8-327A0BE56BA7}"/>
    <hyperlink ref="AY237" r:id="rId702" xr:uid="{9D09748F-62CB-4B5F-99BF-11E928FA506E}"/>
    <hyperlink ref="AY238" r:id="rId703" xr:uid="{3A718217-E34E-4773-8202-1C20ECDFC146}"/>
    <hyperlink ref="AY239" r:id="rId704" xr:uid="{34EEDAC0-8B39-465B-9808-68BEBF6594F1}"/>
    <hyperlink ref="AY240" r:id="rId705" xr:uid="{0637CC98-9183-4F44-80AC-C680821761E6}"/>
    <hyperlink ref="AY241" r:id="rId706" xr:uid="{3E6BBEC0-39EA-474A-AB91-9C718C2899EC}"/>
    <hyperlink ref="AY242" r:id="rId707" xr:uid="{A3B3AC8B-339F-4BC8-BAE5-FF6E90FD6B40}"/>
    <hyperlink ref="AY243" r:id="rId708" xr:uid="{43876632-43CB-4471-A1F4-0915D8A3C1F2}"/>
    <hyperlink ref="AY246" r:id="rId709" xr:uid="{6C084115-D753-4FAD-991D-6D7A27F6C1DC}"/>
    <hyperlink ref="AY247" r:id="rId710" xr:uid="{2217AAE1-CD61-4100-9037-7A0D13205776}"/>
    <hyperlink ref="AY248" r:id="rId711" xr:uid="{4D5C0D7E-4167-47FA-9CBE-168C566EC558}"/>
    <hyperlink ref="AY249" r:id="rId712" xr:uid="{CA243416-DF4D-4287-84D5-4A39E142E21C}"/>
    <hyperlink ref="AY250" r:id="rId713" xr:uid="{E5C11E2A-72AA-4522-89DE-FACB7EB0F0CF}"/>
    <hyperlink ref="AY251" r:id="rId714" xr:uid="{9EF09267-E03C-403A-868C-51B0DE1F2C9E}"/>
    <hyperlink ref="AY252" r:id="rId715" xr:uid="{3D3DA88B-70DE-4A1C-B3D6-3B7C6A8F9831}"/>
    <hyperlink ref="AY254" r:id="rId716" xr:uid="{3AEFF499-8F43-4572-AA2B-B1DF7E2BBD60}"/>
    <hyperlink ref="AY253" r:id="rId717" xr:uid="{0FD54459-0EEC-4006-95B1-1321BAB4DB63}"/>
    <hyperlink ref="AY255" r:id="rId718" xr:uid="{5ACF9AC8-1CD3-4BAF-8B55-037AE8A2E0E9}"/>
    <hyperlink ref="AY256" r:id="rId719" xr:uid="{0AA892F6-CA9B-4616-BCF8-785CF4D327D9}"/>
    <hyperlink ref="AY257" r:id="rId720" xr:uid="{3D064766-8C68-4F72-A925-5752B15AD5A8}"/>
    <hyperlink ref="AY258" r:id="rId721" xr:uid="{CFCA6F02-B0A6-4529-B6A4-A6F794A729AF}"/>
    <hyperlink ref="AY260" r:id="rId722" xr:uid="{884AED12-ED06-4AC1-BB27-BDA1AE24FE4A}"/>
    <hyperlink ref="AY259" r:id="rId723" xr:uid="{A0540C86-A07C-4F62-BB24-91E566A5E9AB}"/>
    <hyperlink ref="AY261" r:id="rId724" xr:uid="{B40D8229-16BF-4FE2-B002-8D55CF5B728E}"/>
    <hyperlink ref="AY262" r:id="rId725" xr:uid="{1DD8F29F-6D61-4612-B1B7-8E4825A391C6}"/>
    <hyperlink ref="AY263" r:id="rId726" xr:uid="{E0AC68E6-7305-483B-9006-415EAD366A29}"/>
    <hyperlink ref="AY264" r:id="rId727" xr:uid="{544A6355-634F-4DD7-BA18-2F884801CCB0}"/>
    <hyperlink ref="AY265" r:id="rId728" xr:uid="{314B1412-BE38-4C33-9F37-371D7AB1E02D}"/>
    <hyperlink ref="AY266" r:id="rId729" xr:uid="{23329753-D1F5-474F-8711-6ED0BC34FEF5}"/>
    <hyperlink ref="AY267" r:id="rId730" xr:uid="{3E9A2C11-2185-42A0-8E12-346FCF22E6C6}"/>
    <hyperlink ref="AY269" r:id="rId731" xr:uid="{B6BC8644-597A-46F8-AB10-02042B43575D}"/>
    <hyperlink ref="AY268" r:id="rId732" xr:uid="{EABE7D44-F279-4C8C-AA18-629538E42AED}"/>
    <hyperlink ref="AY270" r:id="rId733" xr:uid="{13F9350E-23B4-4051-891F-DE200BB07FD3}"/>
    <hyperlink ref="AY271" r:id="rId734" xr:uid="{950E30E0-B4C0-4521-A9AF-9A1AC8DD3FF3}"/>
    <hyperlink ref="AY272" r:id="rId735" xr:uid="{00190037-347F-4CF1-BFC6-EB9DDFA4A72D}"/>
    <hyperlink ref="AY273" r:id="rId736" xr:uid="{E9225E6A-F636-4A8E-9A79-B0D43BB0F833}"/>
    <hyperlink ref="AY274" r:id="rId737" xr:uid="{63D4E598-F4C3-4BF5-8482-1FBE2A7860B6}"/>
    <hyperlink ref="AY275" r:id="rId738" xr:uid="{D66FCB0D-9FB5-4956-A19E-77DBACE2EFDC}"/>
    <hyperlink ref="AY276" r:id="rId739" xr:uid="{1BF22CC8-3C63-4411-82D6-A369BF591616}"/>
    <hyperlink ref="AY277" r:id="rId740" xr:uid="{C3999F2F-15E6-4850-8DEC-1A896AF44E49}"/>
    <hyperlink ref="AY278" r:id="rId741" xr:uid="{54F33A19-95F8-4210-B17A-624DCA40ACD1}"/>
    <hyperlink ref="AY279" r:id="rId742" xr:uid="{65AB3D48-A480-4FE8-8264-A3100AD738E6}"/>
    <hyperlink ref="AY280" r:id="rId743" xr:uid="{E982F9F2-FBCC-404A-BBF1-84F36864DD39}"/>
    <hyperlink ref="AY281" r:id="rId744" xr:uid="{243F7A7A-F48F-446E-8566-E3392917D0DA}"/>
    <hyperlink ref="AY282" r:id="rId745" xr:uid="{FC2DC3FA-9277-4A13-90DE-75DF2D92396D}"/>
    <hyperlink ref="AY283" r:id="rId746" xr:uid="{831F5AF3-7A89-452D-8686-39B59EFEEF36}"/>
    <hyperlink ref="AY284" r:id="rId747" xr:uid="{A6020CC6-E917-46E0-A51A-62ABE5E2D8F9}"/>
    <hyperlink ref="AY285" r:id="rId748" xr:uid="{39C01F94-F5D3-4024-84C2-ABACD350C3E5}"/>
    <hyperlink ref="AY286" r:id="rId749" xr:uid="{9C8EAC4D-675E-4E75-87EC-5955E4092D79}"/>
    <hyperlink ref="AY287" r:id="rId750" xr:uid="{C8135BF2-A70C-4EDA-A721-DE3C3B1586CC}"/>
    <hyperlink ref="AY288" r:id="rId751" xr:uid="{3E36DBD2-143F-43FB-90A9-2BD12ABFC54E}"/>
    <hyperlink ref="AY289" r:id="rId752" xr:uid="{43987EC7-C10A-46E2-9298-57E1BBF49E75}"/>
    <hyperlink ref="AY290" r:id="rId753" xr:uid="{0863860D-CF9D-4FB8-AE82-D8C0979FFEFC}"/>
    <hyperlink ref="AY291" r:id="rId754" xr:uid="{EBA08745-6135-49DF-A30D-992AB4512356}"/>
    <hyperlink ref="AY292" r:id="rId755" xr:uid="{6CF00102-FA66-4732-A861-B1FF05BC42C2}"/>
    <hyperlink ref="AY293" r:id="rId756" xr:uid="{519A1863-7C6A-4BB1-8C31-0719B18DB8AE}"/>
    <hyperlink ref="AY294" r:id="rId757" xr:uid="{B65014DC-19BE-497D-8B42-F9678FE260BE}"/>
    <hyperlink ref="AY295" r:id="rId758" xr:uid="{1C2DF2B9-6B01-4593-8496-3C3279A948EC}"/>
    <hyperlink ref="AY296" r:id="rId759" xr:uid="{259554B0-C931-4189-846B-CB9B285772F1}"/>
    <hyperlink ref="AY297" r:id="rId760" xr:uid="{1DA7FF95-DF6A-484B-A234-2884B10188BB}"/>
    <hyperlink ref="AY298" r:id="rId761" xr:uid="{A3FB106A-3920-43A8-91E7-2E40991E9874}"/>
    <hyperlink ref="AY299" r:id="rId762" xr:uid="{DE981E51-4846-43FA-99F4-B979E76EADAB}"/>
    <hyperlink ref="AY300" r:id="rId763" xr:uid="{E7E1669A-3734-4911-8282-4F25C52E1206}"/>
    <hyperlink ref="AY301" r:id="rId764" xr:uid="{D5337428-0860-416C-8E22-7A559ECAE722}"/>
    <hyperlink ref="AY302" r:id="rId765" xr:uid="{64F1DAA5-E48D-495B-8BFB-BB8D631179A1}"/>
    <hyperlink ref="AZ159" r:id="rId766" xr:uid="{EBDCA1B6-A959-4322-8F71-276EBF6472A2}"/>
    <hyperlink ref="AZ162" r:id="rId767" xr:uid="{D89C32C9-FAD4-4529-9624-71441A2369DA}"/>
    <hyperlink ref="AZ165" r:id="rId768" xr:uid="{05217D41-A56D-47BE-85A7-F22C8E13145C}"/>
    <hyperlink ref="AZ168" r:id="rId769" xr:uid="{E725AB4D-FFE3-402B-A532-126D5F06B895}"/>
    <hyperlink ref="AZ171" r:id="rId770" xr:uid="{7C65CF41-A63C-4E56-B41C-F3DA18384F33}"/>
    <hyperlink ref="AZ174" r:id="rId771" xr:uid="{462867DB-4B7D-47A7-8398-D58EF45EE696}"/>
    <hyperlink ref="AZ177" r:id="rId772" xr:uid="{5C14CB48-E8AE-4CD5-AE99-74A277FE4C31}"/>
    <hyperlink ref="AZ181" r:id="rId773" xr:uid="{AF6C45B6-95E3-4BED-AAF1-BB7E6A5C5918}"/>
    <hyperlink ref="AZ185" r:id="rId774" xr:uid="{E97C86C8-882C-4553-9117-8E4B9666BEBE}"/>
    <hyperlink ref="AZ188" r:id="rId775" xr:uid="{6C0FB48D-A5C4-4FCD-BEB6-E6007A3BEE45}"/>
    <hyperlink ref="AZ201" r:id="rId776" xr:uid="{FE15C6A0-6D2E-45FF-AAC1-AA0CBC75E109}"/>
    <hyperlink ref="AZ208" r:id="rId777" xr:uid="{D0BA5A57-5D99-4D63-84C0-5373F5D76A90}"/>
    <hyperlink ref="AZ212" r:id="rId778" xr:uid="{3729BEC4-8B47-422C-9DA2-F1682155817A}"/>
    <hyperlink ref="AZ213" r:id="rId779" xr:uid="{9E3E7B34-F25C-415A-8275-A9BCB835D932}"/>
    <hyperlink ref="AZ220" r:id="rId780" xr:uid="{472B1957-7081-4A60-B3E6-8F16BD73B6C4}"/>
    <hyperlink ref="AZ223" r:id="rId781" xr:uid="{C01DD630-C7E3-49E0-A0D1-5A26E5366195}"/>
    <hyperlink ref="AZ226" r:id="rId782" xr:uid="{0B634E68-0D13-417F-96AE-605F8D490D60}"/>
    <hyperlink ref="AZ231" r:id="rId783" xr:uid="{387BC522-A940-45A9-8A4D-FFEA8D9EE54B}"/>
    <hyperlink ref="AZ234" r:id="rId784" xr:uid="{A1EF0C9F-72C8-46B1-A496-119E444F213E}"/>
    <hyperlink ref="AZ235" r:id="rId785" xr:uid="{D95F156B-C5AB-4B2B-AED9-572E0ED84EC5}"/>
    <hyperlink ref="AZ236" r:id="rId786" xr:uid="{92544B45-9862-4E5C-BB98-C8C91F6EDF5A}"/>
    <hyperlink ref="AZ237" r:id="rId787" xr:uid="{08767E37-1257-4C04-A9DB-743CEF21370C}"/>
    <hyperlink ref="AZ238" r:id="rId788" xr:uid="{B9F3C602-F14B-4721-8F10-D09E498F8EAC}"/>
    <hyperlink ref="AZ239" r:id="rId789" xr:uid="{50E3CA02-4E6C-42E9-AD71-D5BCC2BFA105}"/>
    <hyperlink ref="AZ240" r:id="rId790" xr:uid="{10A9D1D6-FC66-4AF6-954E-BE0CA213B052}"/>
    <hyperlink ref="AZ241" r:id="rId791" xr:uid="{AD3AFE4B-1D90-42CC-A858-7E8F55DCA93F}"/>
    <hyperlink ref="AZ243" r:id="rId792" xr:uid="{B778B325-93C1-4704-8C14-BF6D375D13F9}"/>
    <hyperlink ref="AZ247" r:id="rId793" xr:uid="{2477E809-C6F2-4F69-9B2B-C407B5046C32}"/>
    <hyperlink ref="AZ248" r:id="rId794" xr:uid="{44FE13C7-3005-4BDC-A526-0EDE6423B93F}"/>
    <hyperlink ref="AZ249" r:id="rId795" xr:uid="{A3B695C4-73F8-48C1-9BB3-67BAE23CF1FA}"/>
    <hyperlink ref="AZ250" r:id="rId796" xr:uid="{C4194F7F-E6AC-4429-BE83-DCB2F6216678}"/>
    <hyperlink ref="AZ251" r:id="rId797" xr:uid="{E6CEF196-61A4-4CD0-BD1C-06F0A3305C08}"/>
    <hyperlink ref="AZ252" r:id="rId798" xr:uid="{9B644920-3D16-4266-9479-8B4B70F041AA}"/>
    <hyperlink ref="AZ253" r:id="rId799" xr:uid="{CF41517E-C289-4377-9D5C-DD44E8853229}"/>
    <hyperlink ref="AZ254" r:id="rId800" xr:uid="{B3CF3DEA-E2DF-4A29-BC7A-7F85023432F6}"/>
    <hyperlink ref="AZ255" r:id="rId801" xr:uid="{C9EDB342-87A8-4964-830F-ABF8EBDB6EE0}"/>
    <hyperlink ref="AZ256" r:id="rId802" xr:uid="{AB4F7B8A-3859-4C82-A395-940C17B683DD}"/>
    <hyperlink ref="AZ257" r:id="rId803" xr:uid="{CF5D69B6-0262-4140-B82A-68BFC9974CA1}"/>
    <hyperlink ref="AZ258" r:id="rId804" xr:uid="{9E453BDD-4B01-4526-B811-E61F50CE0256}"/>
    <hyperlink ref="AZ259" r:id="rId805" xr:uid="{28AA8D23-157B-4E72-B3D3-3C5BC95C2EE4}"/>
    <hyperlink ref="AZ260" r:id="rId806" xr:uid="{91E3C563-538A-4ABC-9C90-225DD0A57BC7}"/>
    <hyperlink ref="AZ261" r:id="rId807" xr:uid="{51A00174-24AA-4244-A115-E99B60E7338C}"/>
    <hyperlink ref="AZ262" r:id="rId808" xr:uid="{C4BAC53A-D7B2-468A-BBA3-7472B76405A6}"/>
    <hyperlink ref="AZ263" r:id="rId809" xr:uid="{B7533CA9-7DFB-457F-B9D0-03DBF0C70E10}"/>
    <hyperlink ref="AZ264" r:id="rId810" xr:uid="{9F35CC52-C6B5-40CA-9B2B-32E1350CE43B}"/>
    <hyperlink ref="AZ265" r:id="rId811" xr:uid="{818DDE52-C9AD-42DA-9B6C-AD94F4991EAB}"/>
    <hyperlink ref="AZ266" r:id="rId812" xr:uid="{D4E6AA7F-1119-4897-A2A3-32EF0B9AE47A}"/>
    <hyperlink ref="AZ267" r:id="rId813" xr:uid="{48CBFB98-6AD7-4534-B595-6CC93EF2099D}"/>
    <hyperlink ref="AZ268" r:id="rId814" xr:uid="{FBBC586F-4D78-4E6B-9190-8FE11241738B}"/>
    <hyperlink ref="AZ269" r:id="rId815" xr:uid="{8B74FB6D-F043-4045-A320-B3176962CDCD}"/>
    <hyperlink ref="AZ270" r:id="rId816" xr:uid="{F5873DDB-5BA5-41BE-BF5D-A0AA9FE21298}"/>
    <hyperlink ref="AZ271" r:id="rId817" xr:uid="{9A8AC006-8F68-42F8-A388-44DCFFCAFD9D}"/>
    <hyperlink ref="AZ272" r:id="rId818" xr:uid="{6EDB676E-7EF2-4190-834D-68AEE3BD0DC1}"/>
    <hyperlink ref="AZ273" r:id="rId819" xr:uid="{DF46808C-55DD-45AD-85B3-2E4145EBC48C}"/>
    <hyperlink ref="AZ274" r:id="rId820" xr:uid="{90BDC77C-E1E5-4463-8C54-2214CBCD7723}"/>
    <hyperlink ref="AZ275" r:id="rId821" xr:uid="{B4CDC562-7C37-403E-A989-EBBE418ED6C2}"/>
    <hyperlink ref="AZ277" r:id="rId822" xr:uid="{880469F4-A39E-4BA0-8BE7-DE6A49160059}"/>
    <hyperlink ref="AZ276" r:id="rId823" xr:uid="{1E6FBE37-5F8C-4108-A363-594CCB8CEF99}"/>
    <hyperlink ref="AZ278" r:id="rId824" xr:uid="{C1AB6E05-8DE6-4031-A7AB-BA164A69D4A0}"/>
    <hyperlink ref="AZ279" r:id="rId825" xr:uid="{2AA4D6C8-1200-4926-A838-E7B21533E7EA}"/>
    <hyperlink ref="AZ281" r:id="rId826" xr:uid="{466F4C41-F81E-4630-8706-0EC0145BB67C}"/>
    <hyperlink ref="AZ280" r:id="rId827" xr:uid="{A3EB8458-AC64-4CD0-9217-FB0BF0E14F26}"/>
    <hyperlink ref="AZ282" r:id="rId828" xr:uid="{A949F94A-EB69-444D-8BE9-FEC1BCAE84B0}"/>
    <hyperlink ref="AZ283" r:id="rId829" xr:uid="{AE3BCE27-0AFD-4D81-9D66-D445BA345883}"/>
    <hyperlink ref="AZ284" r:id="rId830" xr:uid="{B54EB381-3D4F-418A-BD10-91E925CE43ED}"/>
    <hyperlink ref="AZ285" r:id="rId831" xr:uid="{4F29A1EA-40A5-4D03-9CF1-FEEB8ACAB9DC}"/>
    <hyperlink ref="AZ286" r:id="rId832" xr:uid="{68F8F91A-A8D5-4D4C-8941-C700B204B9BF}"/>
    <hyperlink ref="AZ287" r:id="rId833" xr:uid="{602974B6-5668-48DF-8BBB-BE646C052603}"/>
    <hyperlink ref="AZ288" r:id="rId834" xr:uid="{5FA36BBE-BB1F-4DB5-9BCB-2DCC41AA5BBA}"/>
    <hyperlink ref="AZ289" r:id="rId835" xr:uid="{B60D076E-F9F8-4BF1-8D3D-07B4D232AB42}"/>
    <hyperlink ref="AZ290" r:id="rId836" xr:uid="{01CADD9B-0C3A-4B5F-A7AD-B0CB242A64E1}"/>
    <hyperlink ref="AZ291" r:id="rId837" xr:uid="{6E686F2C-DDA0-4839-A0CE-6DAE2438537E}"/>
    <hyperlink ref="AZ292" r:id="rId838" xr:uid="{91CCA67D-53CC-4D81-B1DC-131289ED2EF6}"/>
    <hyperlink ref="AZ293" r:id="rId839" xr:uid="{D41C3B7D-2A17-4D0C-98CB-AD82DF9EBEB2}"/>
    <hyperlink ref="AZ294" r:id="rId840" xr:uid="{D49CAAE2-F7EA-400C-B092-0058E873B577}"/>
    <hyperlink ref="AZ295" r:id="rId841" xr:uid="{3FC8B083-1311-407E-B296-D938312E09A6}"/>
    <hyperlink ref="AZ296" r:id="rId842" xr:uid="{AF05E4B3-48B6-444F-AA05-F15CBD4032F0}"/>
    <hyperlink ref="AZ297" r:id="rId843" xr:uid="{2245847A-0A90-454A-BA5F-724A71B28E83}"/>
    <hyperlink ref="AZ298" r:id="rId844" xr:uid="{4EC57CE0-54AB-436E-912E-D14D973E2300}"/>
    <hyperlink ref="AZ299" r:id="rId845" xr:uid="{87609518-6EB5-4A09-BF43-E98B1769BA71}"/>
    <hyperlink ref="AZ300" r:id="rId846" xr:uid="{D57A314A-C034-4EF7-8E71-AE9CBA9F4285}"/>
    <hyperlink ref="AZ301" r:id="rId847" xr:uid="{B93F155E-F87A-47A0-812E-54AA7777E936}"/>
    <hyperlink ref="AZ302" r:id="rId848" xr:uid="{1C7525C2-6912-4857-A129-FF60FFC46228}"/>
    <hyperlink ref="BA159" r:id="rId849" xr:uid="{C1761766-1D98-49B7-A04C-8D1FC955472C}"/>
    <hyperlink ref="BA162" r:id="rId850" xr:uid="{47E9A6FF-1133-4357-8D7D-23895F098751}"/>
    <hyperlink ref="BA165" r:id="rId851" xr:uid="{0620D7E0-47CE-475B-8AB3-84837BD7F0CE}"/>
    <hyperlink ref="BA168" r:id="rId852" xr:uid="{9594EA89-03CA-473B-95CA-D31C5C7CD0C6}"/>
    <hyperlink ref="BA171" r:id="rId853" xr:uid="{5F8B2B4D-FBA0-49F3-9577-024252A74EE4}"/>
    <hyperlink ref="BA174" r:id="rId854" xr:uid="{1CE5EC00-BB93-4FB9-BC0A-E9B0A798F276}"/>
    <hyperlink ref="BA177" r:id="rId855" xr:uid="{7E75F711-030E-4B10-ADE9-6390FD189C9A}"/>
    <hyperlink ref="BA181" r:id="rId856" xr:uid="{9490C0ED-BE94-46D7-831A-0EBBA8169CD6}"/>
    <hyperlink ref="BA185" r:id="rId857" xr:uid="{A79A6976-BC6B-446B-BABA-2656B22858B5}"/>
    <hyperlink ref="BA188" r:id="rId858" xr:uid="{CD5F3537-C78D-4018-88B5-04E2139FC46B}"/>
    <hyperlink ref="BA201" r:id="rId859" xr:uid="{A1231F47-C696-4360-8B28-1A605C99C386}"/>
    <hyperlink ref="BA208" r:id="rId860" xr:uid="{1E01C54E-2F81-4D5C-BEB5-CF9F8C9F28B6}"/>
    <hyperlink ref="BA212" r:id="rId861" xr:uid="{C59F3C9D-C980-4B8E-A7CD-086062E3482E}"/>
    <hyperlink ref="BA213" r:id="rId862" xr:uid="{FC678F78-E7A6-462C-9987-041C3749D8AF}"/>
    <hyperlink ref="BA220" r:id="rId863" xr:uid="{9DB33D7F-0758-47F4-819A-6F1CC9BB0C60}"/>
    <hyperlink ref="BA223" r:id="rId864" xr:uid="{DB2F5444-0548-4D51-9D0E-4645121B8DAC}"/>
    <hyperlink ref="BA226" r:id="rId865" xr:uid="{7F62F1B0-5145-4FF5-B01E-0B41D76A5886}"/>
    <hyperlink ref="BA231" r:id="rId866" xr:uid="{DB9A9891-679E-4E6E-B88F-B3739446390D}"/>
    <hyperlink ref="BA234" r:id="rId867" xr:uid="{1CF5A12C-C95D-4E96-A1FB-5580B0D73C62}"/>
    <hyperlink ref="BA235" r:id="rId868" xr:uid="{C3E80B67-9063-4797-B281-462676AAF99A}"/>
    <hyperlink ref="BA236" r:id="rId869" xr:uid="{E6D1D5C4-ADFD-4672-8A47-96052B3F7560}"/>
    <hyperlink ref="BA237" r:id="rId870" xr:uid="{0AD175C7-8306-4593-BBBC-98762B3F59C9}"/>
    <hyperlink ref="BA238" r:id="rId871" xr:uid="{1CE9931F-A3A5-42D0-A4A3-7A86BEED919B}"/>
    <hyperlink ref="BA239" r:id="rId872" xr:uid="{220A12A5-B658-4FE3-8E9F-87769B901B13}"/>
    <hyperlink ref="BA240" r:id="rId873" xr:uid="{B79A88E2-2629-41EA-90CA-8F14694D4478}"/>
    <hyperlink ref="BA241" r:id="rId874" xr:uid="{98271250-1306-47FB-B7A7-A1C837C3301E}"/>
    <hyperlink ref="BA242" r:id="rId875" xr:uid="{7F70E3F6-BE2D-4492-99F2-CAF2B84E2716}"/>
    <hyperlink ref="BA243" r:id="rId876" xr:uid="{932CAD92-14EE-41B3-97C4-3FD94C4BEFA2}"/>
    <hyperlink ref="BA246" r:id="rId877" xr:uid="{607C7E86-7FBE-45A8-A263-747CA99C5C0A}"/>
    <hyperlink ref="BA247" r:id="rId878" xr:uid="{289CBE08-584B-4EC6-95AA-301B328D694E}"/>
    <hyperlink ref="BA248" r:id="rId879" xr:uid="{1CB8D3BB-302E-4068-9017-CCDA39EFE09E}"/>
    <hyperlink ref="BA249" r:id="rId880" xr:uid="{A6AC6B8C-BCFE-4C51-8E6F-26A9753750D0}"/>
    <hyperlink ref="BA250" r:id="rId881" xr:uid="{1BF5785B-01F9-4880-BC76-6B06225F68B8}"/>
    <hyperlink ref="BA251" r:id="rId882" xr:uid="{D10127C1-B8A0-4C52-83A9-D3C78E5356CB}"/>
    <hyperlink ref="BA252" r:id="rId883" xr:uid="{9C3C395B-7A57-4524-A839-1BD5F1473930}"/>
    <hyperlink ref="BA253" r:id="rId884" xr:uid="{C96B1995-1248-469D-AD34-9F47F819D6E3}"/>
    <hyperlink ref="BA254" r:id="rId885" xr:uid="{0535D2D5-1184-43EB-B017-F49AAB783C96}"/>
    <hyperlink ref="BA255" r:id="rId886" xr:uid="{A37BADD4-323D-4D17-B026-EDD76E715E13}"/>
    <hyperlink ref="BA256" r:id="rId887" xr:uid="{B52B9ED9-0879-4BCE-96B0-C41E4B855C7D}"/>
    <hyperlink ref="BA257" r:id="rId888" xr:uid="{5EDB50A7-3897-4696-B066-C09B1868CF79}"/>
    <hyperlink ref="BA258" r:id="rId889" xr:uid="{2926695B-6EEB-42AE-8711-361ECFE993C8}"/>
    <hyperlink ref="BA259" r:id="rId890" xr:uid="{68FEAB54-3FBA-4CA6-A941-C076C43A2024}"/>
    <hyperlink ref="BA260" r:id="rId891" xr:uid="{3BC5239F-8745-4051-AFB8-24164241A378}"/>
    <hyperlink ref="BA261" r:id="rId892" xr:uid="{2EA579B2-A6FE-4B57-82C9-2756466C85E7}"/>
    <hyperlink ref="BA262" r:id="rId893" xr:uid="{575A47F2-86BD-4951-B27A-5844D26EC721}"/>
    <hyperlink ref="BA263" r:id="rId894" xr:uid="{0B77A10F-7F8D-4BCD-8CAB-EB6CCC1D5532}"/>
    <hyperlink ref="BA264" r:id="rId895" xr:uid="{374A86EF-2DBB-4F43-8943-EE5D4BCFB43A}"/>
    <hyperlink ref="BA265" r:id="rId896" xr:uid="{81F1DE59-0A54-448A-8968-29D1C21222F2}"/>
    <hyperlink ref="BA266" r:id="rId897" xr:uid="{072B45AE-8EF9-4202-8CE5-8F04DBD68F91}"/>
    <hyperlink ref="BA267" r:id="rId898" xr:uid="{CEA70AF7-1CE2-4818-B857-DCCC82FA55B1}"/>
    <hyperlink ref="BA268" r:id="rId899" xr:uid="{3827905B-771B-437B-A01E-D8431DFE2784}"/>
    <hyperlink ref="BA269" r:id="rId900" xr:uid="{547B05EA-1034-4D36-AC06-1802EA81CC0C}"/>
    <hyperlink ref="BA270" r:id="rId901" xr:uid="{7A63EED8-BBF9-489F-9A30-88B1ECC7351C}"/>
    <hyperlink ref="BA271" r:id="rId902" xr:uid="{610E2462-93F2-47EB-9F30-6EC6615CE14A}"/>
    <hyperlink ref="BA272" r:id="rId903" xr:uid="{C3CACF18-2C98-42E4-B840-F62F4900D4FD}"/>
    <hyperlink ref="BA273" r:id="rId904" xr:uid="{E0D1C453-6351-47AF-84FF-0129C3B2FDD8}"/>
    <hyperlink ref="BA274" r:id="rId905" xr:uid="{0B2BC703-2B8D-4DAE-94C4-4A0EA932B0B9}"/>
    <hyperlink ref="BA275" r:id="rId906" xr:uid="{576698E9-BF01-4FF6-BDF6-1DD3396451B9}"/>
    <hyperlink ref="BA276" r:id="rId907" xr:uid="{7588DAC4-1942-4893-8EAF-A4E61D470B03}"/>
    <hyperlink ref="BA277" r:id="rId908" xr:uid="{17FA70A7-DF28-4323-A9F2-2948DED1359C}"/>
    <hyperlink ref="BA278" r:id="rId909" xr:uid="{97251120-672B-403A-99A9-5244E31C839C}"/>
    <hyperlink ref="BA279" r:id="rId910" xr:uid="{077516CE-5194-4848-82FB-52F8FEBB25EC}"/>
    <hyperlink ref="BA280" r:id="rId911" xr:uid="{5236138B-7A89-454E-B95B-06951A62F42E}"/>
    <hyperlink ref="BA281" r:id="rId912" xr:uid="{5B1A1FEA-FA1E-4E79-AC18-53F554164262}"/>
    <hyperlink ref="BA282" r:id="rId913" xr:uid="{57D648CC-4D97-45F1-B7A6-F082AD9932FC}"/>
    <hyperlink ref="BA283" r:id="rId914" xr:uid="{4B7B00C8-C384-44B4-9F1F-31161D9DE755}"/>
    <hyperlink ref="BA284" r:id="rId915" xr:uid="{032797E1-7D89-4A13-8519-2003BD693F9B}"/>
    <hyperlink ref="BA285" r:id="rId916" xr:uid="{9813FDEB-4110-4D83-9CB5-12CB65DACF95}"/>
    <hyperlink ref="BA286" r:id="rId917" xr:uid="{6C91E77D-2E34-40CD-A02A-F5639B500438}"/>
    <hyperlink ref="BA287" r:id="rId918" xr:uid="{0381682A-1862-482D-9D00-6DD6C022FDB5}"/>
    <hyperlink ref="BA288" r:id="rId919" xr:uid="{8C7F5F9F-ECFF-4BB8-BE35-B42BEB4BCE79}"/>
    <hyperlink ref="BA289" r:id="rId920" xr:uid="{DEBB2F63-8788-4564-A29F-C973BD45BEA2}"/>
    <hyperlink ref="BA290" r:id="rId921" xr:uid="{F24A422F-087A-4ACE-A65E-F66BBDF80B96}"/>
    <hyperlink ref="BA291" r:id="rId922" xr:uid="{D5F7A5CC-4BDD-49CD-8557-3C550837C440}"/>
    <hyperlink ref="BA292" r:id="rId923" xr:uid="{E35572CE-058D-45F5-AF0E-07D671B2566F}"/>
    <hyperlink ref="BA293" r:id="rId924" xr:uid="{57E99B3C-91D6-4A05-AC7C-FF2FC19BD14B}"/>
    <hyperlink ref="BA294" r:id="rId925" xr:uid="{7D6B1131-9E91-4EA8-B781-785ECEF800E9}"/>
    <hyperlink ref="BA295" r:id="rId926" xr:uid="{2CF3C8CF-8E78-4B5F-A1C4-DA0E87BD4506}"/>
    <hyperlink ref="BA296" r:id="rId927" xr:uid="{062B4714-0361-4DC2-814C-A40F2A5C26DF}"/>
    <hyperlink ref="BA297" r:id="rId928" xr:uid="{F65A9C54-DA66-4940-8A96-E4607CDBA619}"/>
    <hyperlink ref="BA298" r:id="rId929" xr:uid="{295286C3-7CFC-485A-BEFA-A03D49BA6924}"/>
    <hyperlink ref="BA299" r:id="rId930" xr:uid="{E7967621-2455-44D5-8D22-65ED49352C2F}"/>
    <hyperlink ref="BA300" r:id="rId931" xr:uid="{737F9C67-B65E-4517-97A6-CD7794FA6302}"/>
    <hyperlink ref="BA301" r:id="rId932" xr:uid="{3BF6516F-F807-4FEB-A293-E5F4740A2DB4}"/>
    <hyperlink ref="BA302" r:id="rId933" xr:uid="{A72F3AA7-F70D-4683-895E-EF14ABAC3D99}"/>
    <hyperlink ref="BA197" r:id="rId934" xr:uid="{C13627D6-9014-406A-9C40-70E0550F05B2}"/>
    <hyperlink ref="BA193" r:id="rId935" xr:uid="{D5176130-0D4B-4743-A1B7-53E834A527DF}"/>
    <hyperlink ref="BA190" r:id="rId936" xr:uid="{C23093E9-C640-4F0D-BE4D-65C4080A2D2C}"/>
    <hyperlink ref="AZ197" r:id="rId937" xr:uid="{E40622AC-561C-4906-BB27-88B6C9F2C8C8}"/>
    <hyperlink ref="AZ193" r:id="rId938" xr:uid="{87A9E737-30FC-48F7-801F-53A9502F840B}"/>
    <hyperlink ref="AZ190" r:id="rId939" xr:uid="{CC2C2406-B84E-4C08-AEC5-BB2E08BA6B75}"/>
    <hyperlink ref="AY197" r:id="rId940" xr:uid="{FDDD1EAE-AB10-4305-ADAD-E2B35C65B237}"/>
    <hyperlink ref="AY193" r:id="rId941" xr:uid="{FB6ECBAC-1CF5-4902-8C43-C313E0416871}"/>
    <hyperlink ref="AY190" r:id="rId942" xr:uid="{D32513A0-5657-49AB-AE7D-3AD961515520}"/>
    <hyperlink ref="AX197" r:id="rId943" xr:uid="{F55D13F7-394B-42EA-8F1B-02768F386589}"/>
    <hyperlink ref="AX193" r:id="rId944" xr:uid="{16A0FF89-725B-493B-A534-880A6F2B5A2F}"/>
    <hyperlink ref="AX190" r:id="rId945" xr:uid="{0316B425-7E0C-433E-8615-9B785F694350}"/>
    <hyperlink ref="AJ197" r:id="rId946" xr:uid="{7819B9C7-B83F-4329-BBCB-11F559F59ECA}"/>
    <hyperlink ref="AJ193" r:id="rId947" xr:uid="{3C60427C-2406-4E4C-9735-E5F62B726A87}"/>
    <hyperlink ref="AJ190" r:id="rId948" xr:uid="{833195F8-61B9-4C98-A127-C10A3BA86167}"/>
    <hyperlink ref="AK197" r:id="rId949" xr:uid="{61D2D879-0B78-4EAE-912E-4DBE20293842}"/>
    <hyperlink ref="AK193" r:id="rId950" xr:uid="{E62F9DED-C2EA-4FB5-B577-93C3F8E9D30B}"/>
    <hyperlink ref="AK190" r:id="rId951" xr:uid="{95C7C6A8-1D03-42DB-B4E4-10EB28424A63}"/>
    <hyperlink ref="AV197" r:id="rId952" xr:uid="{AD17A778-D5DA-4C09-9A6F-97078E6FFC30}"/>
    <hyperlink ref="AV193" r:id="rId953" xr:uid="{196D816A-67C2-4D5D-BE7E-B3EE18688895}"/>
    <hyperlink ref="AV190" r:id="rId954" xr:uid="{5FC56481-F684-491D-B42D-3B4D8B769CD5}"/>
    <hyperlink ref="BA224" r:id="rId955" xr:uid="{2546CBF3-0B1D-4D52-9084-6EB86F7E8F89}"/>
    <hyperlink ref="AZ224" r:id="rId956" xr:uid="{A0E44FF0-E408-4B94-A68B-16C7269F6730}"/>
    <hyperlink ref="AY224" r:id="rId957" xr:uid="{3854DD36-491B-43E3-8323-8A36A7824D34}"/>
    <hyperlink ref="AX224" r:id="rId958" xr:uid="{A551200E-113D-43BD-B484-412DD36F8CDC}"/>
    <hyperlink ref="AK224" r:id="rId959" xr:uid="{1AF62613-D507-41C5-A182-44CF3C1EE428}"/>
    <hyperlink ref="AV224" r:id="rId960" xr:uid="{6C19B733-A426-48FE-974C-E61C4DA30A9A}"/>
    <hyperlink ref="AJ224" r:id="rId961" xr:uid="{50E8946A-ADF2-44A2-9AEC-B861CA2AD6DD}"/>
    <hyperlink ref="BA233" r:id="rId962" xr:uid="{039A0FD7-C0F9-4F93-8951-69D87EFC1C61}"/>
    <hyperlink ref="BA232" r:id="rId963" xr:uid="{056C6957-9D2D-4704-AADD-0FD8112F4B73}"/>
    <hyperlink ref="AZ233" r:id="rId964" xr:uid="{303E59C6-F436-4C0E-9FB7-2DB1912C87CD}"/>
    <hyperlink ref="AZ232" r:id="rId965" xr:uid="{A4085BE0-56AB-450F-AFE1-C4AA8B6274D5}"/>
    <hyperlink ref="AY233" r:id="rId966" xr:uid="{90B486E4-1E6F-4A50-8B3A-8DDDE0760B2E}"/>
    <hyperlink ref="AY232" r:id="rId967" xr:uid="{4A008270-0BC4-4298-A9C7-58E0E0EC0264}"/>
    <hyperlink ref="AX233" r:id="rId968" xr:uid="{F9A73853-E208-468B-AB35-F628D4FF99DB}"/>
    <hyperlink ref="AX232" r:id="rId969" xr:uid="{228EBDFC-7C88-4C95-B9C4-8A98D74C82FB}"/>
    <hyperlink ref="AK233" r:id="rId970" xr:uid="{D42600AA-4501-4961-831E-133E38FC18BA}"/>
    <hyperlink ref="AK232" r:id="rId971" xr:uid="{F9D62D87-5441-46DE-B529-9B990FE46195}"/>
    <hyperlink ref="AJ233" r:id="rId972" xr:uid="{22D04398-1908-4FEE-BE37-B76117E41F53}"/>
    <hyperlink ref="AJ232" r:id="rId973" xr:uid="{27ED7A83-E268-44E3-AE5C-E27106A20D8B}"/>
    <hyperlink ref="AV233" r:id="rId974" xr:uid="{8FFC30A5-5A1C-4ADE-A321-CC8E15383EFC}"/>
    <hyperlink ref="AV232" r:id="rId975" xr:uid="{E17DB89E-11B1-4089-AF4E-A9D498D562E1}"/>
    <hyperlink ref="AJ65" r:id="rId976" xr:uid="{7C96632D-E920-4754-9C73-5364418457F1}"/>
    <hyperlink ref="AK301" r:id="rId977" xr:uid="{23C12278-ABF2-407B-BFBA-B7CE2707D848}"/>
    <hyperlink ref="AK300" r:id="rId978" xr:uid="{9037FA21-687B-446F-B1A7-D92248D5B6AD}"/>
    <hyperlink ref="AK299" r:id="rId979" xr:uid="{0AD44D0F-177E-40E2-8C43-2D26284804ED}"/>
    <hyperlink ref="AK159" r:id="rId980" xr:uid="{1A078C5B-251A-48BD-9689-C1A1822B45A4}"/>
    <hyperlink ref="AK162" r:id="rId981" xr:uid="{A995C963-47F2-40EE-A35E-39AA04216C59}"/>
    <hyperlink ref="AK165" r:id="rId982" xr:uid="{C2A4F581-D73B-48EE-A20C-7E6F76D81C46}"/>
    <hyperlink ref="AK168" r:id="rId983" xr:uid="{7699310B-3AA4-4361-A762-325B54FA2B72}"/>
    <hyperlink ref="AO47" r:id="rId984" xr:uid="{44D31C4D-B073-4CBF-B01D-9AAF1D81ED4D}"/>
    <hyperlink ref="AV49" r:id="rId985" xr:uid="{3B23AB4D-CD8D-4FFC-8100-723C16FC80AE}"/>
    <hyperlink ref="AO33" r:id="rId986" xr:uid="{6AD8349D-BF5F-4156-AA5A-A6838421AF6F}"/>
    <hyperlink ref="AO15" r:id="rId987" xr:uid="{602E9F2C-D91B-4793-8693-522ED773ECBD}"/>
    <hyperlink ref="AO13" r:id="rId988" xr:uid="{352CE023-3797-4224-8407-3555B5D5C7CB}"/>
    <hyperlink ref="H171" r:id="rId989" xr:uid="{DA73545C-6AB2-443A-9D11-99528ED32101}"/>
    <hyperlink ref="H174" r:id="rId990" xr:uid="{4D553FDB-33D6-435F-A012-A0D9BCCB6C65}"/>
    <hyperlink ref="H181" r:id="rId991" xr:uid="{A933B386-50B1-4930-8C0B-63EEF9C14ADA}"/>
    <hyperlink ref="H259" r:id="rId992" xr:uid="{072EDE84-CD0C-4D36-A707-DC2E287A5269}"/>
    <hyperlink ref="H302" r:id="rId993" xr:uid="{26E1900C-52F6-4D48-95D8-0CD83AA14778}"/>
    <hyperlink ref="H301" r:id="rId994" xr:uid="{04E7F837-560C-43A1-90EE-D5E1FFB6DA79}"/>
    <hyperlink ref="AJ266:AJ267" r:id="rId995" display="http://data.salud.cdmx.gob.mx/ssdf/portalut/archivo/Actualizaciones/4toTrimestre20/Dir_RecMat_Serv/CONTRATO.pdf" xr:uid="{3005D41F-28E9-477E-94B1-6EDE90F6C8E7}"/>
    <hyperlink ref="AK79" r:id="rId996" xr:uid="{B8300AD8-4706-47B9-9327-E2F164A1552B}"/>
    <hyperlink ref="AK86" r:id="rId997" xr:uid="{435E3311-CD15-4364-B194-7633B8DA3A4A}"/>
    <hyperlink ref="AK135" r:id="rId998" xr:uid="{94AA271B-8256-4E79-8E84-E1060841CAC2}"/>
    <hyperlink ref="AK16" r:id="rId999" xr:uid="{37408A7A-B369-4A4D-A520-1B56586BE130}"/>
    <hyperlink ref="AJ16" r:id="rId1000" xr:uid="{DA99BA6B-3F7A-40EF-A4FF-10079831980D}"/>
    <hyperlink ref="AJ28" r:id="rId1001" xr:uid="{D6E27E4E-8CD7-41B2-A7E4-A0016283428E}"/>
    <hyperlink ref="AJ49" r:id="rId1002" xr:uid="{C891D1B3-4F9D-494B-9B95-07FA125A6D78}"/>
    <hyperlink ref="AJ50" r:id="rId1003" xr:uid="{7AFC31E1-CC43-428C-9CF9-9D53906FC2D7}"/>
    <hyperlink ref="AJ51" r:id="rId1004" xr:uid="{E9BA0DF9-1F50-406C-A63F-2775F7D1A7E9}"/>
    <hyperlink ref="AJ80" r:id="rId1005" xr:uid="{7AEA063D-C7FE-4BD7-A382-D2B5D56A49F9}"/>
    <hyperlink ref="AJ88" r:id="rId1006" xr:uid="{89499A19-E3F7-4EC2-AB50-B19B6F017C3E}"/>
    <hyperlink ref="AJ113" r:id="rId1007" xr:uid="{326ED3C8-9047-46BA-A854-78334683E4E9}"/>
    <hyperlink ref="AJ116" r:id="rId1008" xr:uid="{631293BA-F6BD-4B41-8099-5FE3A76AD30B}"/>
    <hyperlink ref="AJ119" r:id="rId1009" xr:uid="{6FDE5EB7-D22C-4019-8C42-CB7911C19581}"/>
    <hyperlink ref="AJ126" r:id="rId1010" xr:uid="{C6451C51-01D4-47C5-AE13-71BED66E7DA7}"/>
    <hyperlink ref="AJ132" r:id="rId1011" xr:uid="{DE0E2508-4E1E-4496-86A1-C6284FA98B31}"/>
    <hyperlink ref="AJ139" r:id="rId1012" xr:uid="{F993CB51-5B65-4E49-A05D-C68237FC4C0F}"/>
    <hyperlink ref="AJ143" r:id="rId1013" xr:uid="{0A8FA407-E1A0-43C2-98C6-333771A7B226}"/>
    <hyperlink ref="AJ97" r:id="rId1014" xr:uid="{261DDE41-6F18-45A7-A827-8DECCFBEF756}"/>
    <hyperlink ref="AJ98" r:id="rId1015" xr:uid="{28374D77-6E86-44C8-9F5B-5FEE84BFCBA9}"/>
    <hyperlink ref="AJ99" r:id="rId1016" xr:uid="{42088F5F-EA22-410E-9D23-8D07EC5E2585}"/>
    <hyperlink ref="AJ103" r:id="rId1017" xr:uid="{A330F556-DC86-41FF-9D60-546045C250E6}"/>
    <hyperlink ref="AJ104" r:id="rId1018" xr:uid="{7305E053-C0DC-4943-ADD8-2810A3E9588E}"/>
    <hyperlink ref="AJ125" r:id="rId1019" xr:uid="{D61A1ACA-3F19-4DD3-9F26-A9BE8D48AF33}"/>
    <hyperlink ref="AJ146" r:id="rId1020" xr:uid="{3E7DB086-371C-42CE-AECD-BC184C1CB259}"/>
    <hyperlink ref="AJ148" r:id="rId1021" xr:uid="{66E1D300-280D-4CD0-A513-B0734B4A35E1}"/>
    <hyperlink ref="AJ153" r:id="rId1022" xr:uid="{819480ED-9F88-4A52-9D63-712FDAEDE1B7}"/>
    <hyperlink ref="AJ155" r:id="rId1023" xr:uid="{C7CF6A4C-7AB5-4124-8BC8-EDD09DEA0158}"/>
    <hyperlink ref="AJ157" r:id="rId1024" xr:uid="{4113ECBC-D5A6-497B-AE17-E5C25C5570CB}"/>
    <hyperlink ref="AJ235:AJ240" r:id="rId1025" display="http://data.salud.cdmx.gob.mx/ssdf/portalut/archivo/Actualizaciones/4toTrimestre20/Dir_RecMat_Serv/En_Proceso.pdf" xr:uid="{378BD41C-0435-4A42-BA28-9458C82889DB}"/>
    <hyperlink ref="AJ246:AJ248" r:id="rId1026" display="http://data.salud.cdmx.gob.mx/ssdf/portalut/archivo/Actualizaciones/4toTrimestre20/Dir_RecMat_Serv/En_Proceso.pdf" xr:uid="{515A7E01-3F87-44D0-8ED8-351E5ECC29C6}"/>
    <hyperlink ref="AK14" r:id="rId1027" xr:uid="{EF471373-83E2-413F-9FFD-76B29F1974FD}"/>
    <hyperlink ref="AK13" r:id="rId1028" xr:uid="{98BFFF67-B5A9-44C3-ABDA-582BCA9FC2D3}"/>
    <hyperlink ref="AK22" r:id="rId1029" xr:uid="{1A420A9B-A680-4D7B-9A1A-E4887A0D035A}"/>
    <hyperlink ref="AK29" r:id="rId1030" xr:uid="{DF364427-B9E8-48D9-ABFF-D0C7FC1B4BAB}"/>
    <hyperlink ref="AK32:AK33" r:id="rId1031" display="http://data.salud.cdmx.gob.mx/ssdf/portalut/archivo/Actualizaciones/1erTrimestre20/Dir_RecMat_Serv/30 b1t2020 No se rescindio.pdf" xr:uid="{B28F0760-F980-4F84-BE16-AFDCB4FA7FBF}"/>
    <hyperlink ref="AK34" r:id="rId1032" xr:uid="{361966A2-3C4E-4406-9995-A4755B02D05E}"/>
    <hyperlink ref="AK37" r:id="rId1033" xr:uid="{8A6882F8-D7C0-4042-87F5-2DA29BEE549B}"/>
    <hyperlink ref="AK40" r:id="rId1034" xr:uid="{A39FF440-E66D-4CF4-9AE9-A0AC9DF8DA97}"/>
    <hyperlink ref="AK43" r:id="rId1035" xr:uid="{E72EB5DB-3599-4A3C-9904-1AA44167EB4E}"/>
    <hyperlink ref="AK47" r:id="rId1036" xr:uid="{0671FD58-FC58-407C-8113-FBBE6486F8B0}"/>
    <hyperlink ref="AK48" r:id="rId1037" xr:uid="{4E880436-A873-407D-A87B-F66B164607F2}"/>
    <hyperlink ref="AK49" r:id="rId1038" xr:uid="{BD3CB600-6638-40AD-8359-F769A8F27422}"/>
    <hyperlink ref="AK50" r:id="rId1039" xr:uid="{176B0836-16FF-49B5-B344-D3ADD692D7BF}"/>
    <hyperlink ref="AK51" r:id="rId1040" xr:uid="{9590D767-1468-47C1-B41A-177C5BC7D07A}"/>
    <hyperlink ref="AK52" r:id="rId1041" xr:uid="{78286365-490C-4DC3-9E33-BD76489F5A5D}"/>
    <hyperlink ref="AK53" r:id="rId1042" xr:uid="{D9C28CFE-A02B-4B35-8EDD-C3B5E9C4049E}"/>
    <hyperlink ref="AK56" r:id="rId1043" xr:uid="{78D3DCBC-85E5-458A-ADF3-B0DB0CAB6D78}"/>
    <hyperlink ref="AK59" r:id="rId1044" xr:uid="{F36D6739-F172-4249-858E-9F5C67F79078}"/>
    <hyperlink ref="AK65" r:id="rId1045" xr:uid="{893D283E-166B-4ED4-94AE-A72B8F25519E}"/>
    <hyperlink ref="AK69" r:id="rId1046" xr:uid="{41BE67E3-CC71-4840-BEE0-E58C27DC690B}"/>
    <hyperlink ref="AK71" r:id="rId1047" xr:uid="{8D316929-2A63-42C8-B76F-C266157CC9B0}"/>
    <hyperlink ref="AK73:AK75" r:id="rId1048" display="http://data.salud.cdmx.gob.mx/ssdf/portalut/archivo/Actualizaciones/1erTrimestre20/Dir_RecMat_Serv/30 b1t2020 No se rescindio.pdf" xr:uid="{C2604508-1E39-4178-BD5A-F7A7AC3AB746}"/>
    <hyperlink ref="AK87" r:id="rId1049" xr:uid="{760995DD-C70B-4E22-9157-A27E1673D6A4}"/>
    <hyperlink ref="AK97" r:id="rId1050" xr:uid="{735CD3A3-D423-448B-9A04-1A8C84012361}"/>
    <hyperlink ref="AK98" r:id="rId1051" xr:uid="{BD4EA24C-A2AE-455F-AC2D-030B2E59071E}"/>
    <hyperlink ref="AK99" r:id="rId1052" xr:uid="{64CC6452-3264-4ED6-B13C-4FAD7E964BDF}"/>
    <hyperlink ref="AK103" r:id="rId1053" xr:uid="{CD34DC6A-57E8-4A8B-94BC-67BE3D0C1300}"/>
    <hyperlink ref="AK104" r:id="rId1054" xr:uid="{D8F3779D-2AFB-41B5-A402-A434B568A0E6}"/>
    <hyperlink ref="AK125" r:id="rId1055" xr:uid="{D9EC652B-068E-4699-AC85-1D8214993AA7}"/>
    <hyperlink ref="AK142" r:id="rId1056" xr:uid="{F4677093-EB50-43AA-82F9-4D8D50952081}"/>
    <hyperlink ref="AK146" r:id="rId1057" xr:uid="{5BBB63B7-25A7-4DF5-909E-9BAC962C33E0}"/>
    <hyperlink ref="AK148" r:id="rId1058" xr:uid="{A7EE3A32-E50A-42B4-A24B-B69297BDCB6F}"/>
    <hyperlink ref="AK66" r:id="rId1059" xr:uid="{8ECD761E-9E43-412D-B41B-95B8BD4B6F69}"/>
    <hyperlink ref="AK76" r:id="rId1060" xr:uid="{8FD68FBA-B9C8-41FD-9386-7D8F6C4EE48F}"/>
    <hyperlink ref="AK80" r:id="rId1061" xr:uid="{5AEBAC4B-7A5C-4319-A2D6-61C512589192}"/>
    <hyperlink ref="AK83" r:id="rId1062" xr:uid="{381FB922-A057-438D-A5D0-77C108BA2828}"/>
    <hyperlink ref="AK88" r:id="rId1063" xr:uid="{DB3E35CE-2909-4BC8-B5D2-553EA9AAC9DC}"/>
    <hyperlink ref="AK94" r:id="rId1064" xr:uid="{3DCAA581-B58A-4CF0-BCC2-A9326EB8F17C}"/>
    <hyperlink ref="AK100" r:id="rId1065" xr:uid="{040820AA-1F2D-4B8C-AEFB-BA10E2B67F32}"/>
    <hyperlink ref="AK107" r:id="rId1066" xr:uid="{99EFABD4-F651-4664-826A-04B1544B5F8C}"/>
    <hyperlink ref="AK110" r:id="rId1067" xr:uid="{DB2ABC68-91EB-4CB3-BD22-14841B980330}"/>
    <hyperlink ref="AK113" r:id="rId1068" xr:uid="{9ECB9B49-D90C-43C3-87DE-EF8725BC82E5}"/>
    <hyperlink ref="AK116" r:id="rId1069" xr:uid="{38453635-CA21-486F-B4C0-55BA5AAA5110}"/>
    <hyperlink ref="AK119" r:id="rId1070" xr:uid="{5F2746A6-66B5-4F24-BA00-3EC9D2E7B4F6}"/>
    <hyperlink ref="AK122" r:id="rId1071" xr:uid="{00C8AAF6-3211-4481-9258-97439FD83988}"/>
    <hyperlink ref="AK126" r:id="rId1072" xr:uid="{229DA44E-917D-4CBC-BB58-4FA8CFF378FB}"/>
    <hyperlink ref="AK129" r:id="rId1073" xr:uid="{56D5C86F-179A-412A-A0BF-B94AE4A0394B}"/>
    <hyperlink ref="AK132" r:id="rId1074" xr:uid="{A11723A1-9054-487F-8996-A58A80E8559F}"/>
    <hyperlink ref="AK136" r:id="rId1075" xr:uid="{D50BD6DA-0613-4329-BFBD-10215B8F12EC}"/>
    <hyperlink ref="AK139" r:id="rId1076" xr:uid="{FE8DFB0B-73D4-4736-ADF1-C505F2D9C31D}"/>
    <hyperlink ref="AK143" r:id="rId1077" xr:uid="{895EE706-4A54-4B16-9917-467A65B50022}"/>
    <hyperlink ref="AK151" r:id="rId1078" xr:uid="{8E69911E-17A9-4D2C-B5FA-891DB026F49E}"/>
    <hyperlink ref="AK149" r:id="rId1079" xr:uid="{7361E16E-5667-46C4-B05A-3EBADCF8FE09}"/>
    <hyperlink ref="AK105" r:id="rId1080" xr:uid="{D4DB50AC-3256-4975-A508-4C9EE4027D94}"/>
    <hyperlink ref="AK15" r:id="rId1081" xr:uid="{F1AF4855-AFFB-4D5B-BB19-D51FC586ED4B}"/>
    <hyperlink ref="AK155" r:id="rId1082" xr:uid="{02E13F21-9225-4DC4-89A6-F0CF712BAC7F}"/>
    <hyperlink ref="AK156" r:id="rId1083" xr:uid="{914F3555-F770-437B-BFFE-28A718897AC7}"/>
    <hyperlink ref="AZ59" r:id="rId1084" xr:uid="{99C47CE5-EB3E-4104-B918-0E2D084A876A}"/>
    <hyperlink ref="AZ126" r:id="rId1085" xr:uid="{99EDA647-F183-41F5-BACC-FA997F07B31E}"/>
    <hyperlink ref="AZ110" r:id="rId1086" xr:uid="{A82A0B8D-8BC0-48CF-A75D-F9930124F9E6}"/>
    <hyperlink ref="AZ86" r:id="rId1087" xr:uid="{D8CA48A0-28FE-4D32-9712-1DAD4998519C}"/>
    <hyperlink ref="AZ83" r:id="rId1088" xr:uid="{B944C3A0-DA31-4788-B3E3-68F0DC049930}"/>
    <hyperlink ref="AZ53" r:id="rId1089" xr:uid="{20F4EF7B-EA55-4619-BDA4-602F634135ED}"/>
    <hyperlink ref="AZ56" r:id="rId1090" xr:uid="{EFC969DA-6CBC-4B7C-9558-A1822C891393}"/>
    <hyperlink ref="AZ129" r:id="rId1091" xr:uid="{465B2DF5-F927-4DEC-BD0E-FDB803850775}"/>
    <hyperlink ref="AZ132" r:id="rId1092" xr:uid="{5114BBFE-9941-4EF4-B73C-C9B04D4F618C}"/>
    <hyperlink ref="AZ135" r:id="rId1093" xr:uid="{4F9C148A-B204-4497-9A3F-54BCAD3366FD}"/>
    <hyperlink ref="AZ136" r:id="rId1094" xr:uid="{7A810416-CF5F-4A18-B9FE-C5E835FA3650}"/>
    <hyperlink ref="AZ139" r:id="rId1095" xr:uid="{09B0951C-DCAB-4E32-A33A-516F0514E915}"/>
    <hyperlink ref="AZ157" r:id="rId1096" xr:uid="{B840B6D6-3A82-4FF3-AAF9-8DAEBD854577}"/>
    <hyperlink ref="AJ156" r:id="rId1097" xr:uid="{EB5F9FC5-7875-4D36-90A5-42B703E908B0}"/>
    <hyperlink ref="AJ235" r:id="rId1098" xr:uid="{6BB001E7-E334-4843-9E6A-CA8511E4BFD4}"/>
    <hyperlink ref="AJ236" r:id="rId1099" xr:uid="{1C68614C-931B-40D1-9055-F185AEABD2C2}"/>
    <hyperlink ref="AJ238" r:id="rId1100" xr:uid="{D65F906D-A497-4AAF-98FC-8F9EF0F0E7A2}"/>
    <hyperlink ref="AJ239" r:id="rId1101" xr:uid="{09435BED-47D0-4998-A085-D4F7747A09B7}"/>
    <hyperlink ref="AJ240" r:id="rId1102" xr:uid="{58C7B7C9-13AE-4C6A-B8F9-168ED4537317}"/>
    <hyperlink ref="AJ246" r:id="rId1103" xr:uid="{C0EEEF45-4AF7-4795-BF99-D26C265098B8}"/>
    <hyperlink ref="AJ248" r:id="rId1104" xr:uid="{68B49943-8A35-40CD-A780-B25EDCC09DD2}"/>
    <hyperlink ref="AJ250" r:id="rId1105" xr:uid="{3CE07E64-4CC9-489C-A1C4-FDD9AA6DB790}"/>
    <hyperlink ref="AJ252" r:id="rId1106" xr:uid="{0581AB3F-0BCD-4A26-8CA9-F66DD505CAF9}"/>
    <hyperlink ref="AJ253" r:id="rId1107" xr:uid="{4772D38F-B334-4200-BF22-8593F84F5F5A}"/>
    <hyperlink ref="AJ254" r:id="rId1108" xr:uid="{506AC3E9-01A1-4412-AA07-D01CAA9FC0EC}"/>
    <hyperlink ref="AJ266" r:id="rId1109" xr:uid="{50683E85-90D5-4C74-8853-429A31A03AA1}"/>
    <hyperlink ref="AJ267" r:id="rId1110" xr:uid="{1C352B36-8CAA-4C40-BF08-E7112A8CBE10}"/>
    <hyperlink ref="AJ272" r:id="rId1111" xr:uid="{76029BB4-0C4C-45C7-9430-2E6075B9A059}"/>
    <hyperlink ref="AJ274" r:id="rId1112" xr:uid="{6133D045-7C19-4FCD-BC45-DC228284DB34}"/>
    <hyperlink ref="AJ275" r:id="rId1113" xr:uid="{527C2A59-6E6D-4274-ADE2-5F5A308A9DF1}"/>
  </hyperlinks>
  <pageMargins left="0.7" right="0.7" top="0.75" bottom="0.75" header="0.3" footer="0.3"/>
  <pageSetup orientation="portrait" r:id="rId1114"/>
  <drawing r:id="rId1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COVID 2021</vt:lpstr>
      <vt:lpstr> COVID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Sistemas</cp:lastModifiedBy>
  <cp:lastPrinted>2013-01-28T22:52:50Z</cp:lastPrinted>
  <dcterms:created xsi:type="dcterms:W3CDTF">2012-02-18T01:33:31Z</dcterms:created>
  <dcterms:modified xsi:type="dcterms:W3CDTF">2021-09-02T18:44:07Z</dcterms:modified>
</cp:coreProperties>
</file>