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arrera\Desktop\4toTrimestre25\Dir_Finanzas\"/>
    </mc:Choice>
  </mc:AlternateContent>
  <xr:revisionPtr revIDLastSave="0" documentId="8_{3FE029E9-D861-44C3-BA67-D297325103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20" r:id="rId1"/>
    <sheet name="2024" sheetId="19" r:id="rId2"/>
    <sheet name="2023" sheetId="18" r:id="rId3"/>
    <sheet name="2022" sheetId="17" r:id="rId4"/>
    <sheet name="2021" sheetId="16" r:id="rId5"/>
    <sheet name="2020" sheetId="14" r:id="rId6"/>
    <sheet name="2019" sheetId="15" r:id="rId7"/>
    <sheet name="2018" sheetId="12" r:id="rId8"/>
    <sheet name=" 2017" sheetId="10" r:id="rId9"/>
    <sheet name="2016" sheetId="1" r:id="rId10"/>
    <sheet name="2015" sheetId="6" r:id="rId11"/>
  </sheets>
  <definedNames>
    <definedName name="_xlnm.Print_Titles" localSheetId="8">' 2017'!$1:$6</definedName>
    <definedName name="_xlnm.Print_Titles" localSheetId="10">'2015'!$1:$6</definedName>
    <definedName name="_xlnm.Print_Titles" localSheetId="9">'2016'!$1:$6</definedName>
    <definedName name="_xlnm.Print_Titles" localSheetId="7">'2018'!$1:$6</definedName>
    <definedName name="_xlnm.Print_Titles" localSheetId="5">'2020'!$1:$6</definedName>
    <definedName name="_xlnm.Print_Titles" localSheetId="4">'2021'!$1:$6</definedName>
    <definedName name="_xlnm.Print_Titles" localSheetId="3">'2022'!$1:$6</definedName>
    <definedName name="_xlnm.Print_Titles" localSheetId="2">'2023'!$1:$6</definedName>
    <definedName name="_xlnm.Print_Titles" localSheetId="1">'2024'!$1:$6</definedName>
    <definedName name="_xlnm.Print_Titles" localSheetId="0">'2025'!#REF!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2" i="20" l="1"/>
  <c r="I62" i="20"/>
  <c r="M61" i="20"/>
  <c r="I61" i="20"/>
  <c r="M52" i="20"/>
  <c r="I52" i="20"/>
  <c r="M44" i="20"/>
  <c r="I44" i="20"/>
  <c r="M37" i="20"/>
  <c r="I37" i="20"/>
  <c r="M33" i="20" l="1"/>
  <c r="M24" i="20"/>
  <c r="M65" i="19" l="1"/>
  <c r="I65" i="19"/>
  <c r="M35" i="20"/>
  <c r="M16" i="20"/>
  <c r="M9" i="20"/>
  <c r="I35" i="20"/>
  <c r="I33" i="20"/>
  <c r="I24" i="20"/>
  <c r="I16" i="20"/>
  <c r="I9" i="20"/>
  <c r="I139" i="19" l="1"/>
  <c r="I118" i="19"/>
  <c r="I126" i="19"/>
  <c r="M111" i="19"/>
  <c r="I111" i="19"/>
  <c r="I138" i="19" l="1"/>
  <c r="I137" i="19"/>
  <c r="I135" i="19"/>
  <c r="M97" i="19" l="1"/>
  <c r="I97" i="19"/>
  <c r="M91" i="19"/>
  <c r="I91" i="19"/>
  <c r="M89" i="19"/>
  <c r="I89" i="19"/>
  <c r="M80" i="19"/>
  <c r="I80" i="19"/>
  <c r="M173" i="18" l="1"/>
  <c r="I173" i="18"/>
  <c r="M167" i="18"/>
  <c r="I167" i="18"/>
  <c r="M161" i="18"/>
  <c r="I161" i="18"/>
  <c r="M159" i="18"/>
  <c r="I159" i="18"/>
  <c r="M150" i="18"/>
  <c r="I150" i="18"/>
  <c r="M142" i="18"/>
  <c r="I142" i="18"/>
  <c r="M136" i="18"/>
  <c r="I136" i="18"/>
  <c r="M127" i="18"/>
  <c r="I127" i="18"/>
  <c r="M121" i="18"/>
  <c r="I121" i="18"/>
  <c r="M115" i="18"/>
  <c r="I115" i="18"/>
  <c r="M113" i="18"/>
  <c r="I113" i="18"/>
  <c r="M104" i="18"/>
  <c r="I104" i="18"/>
  <c r="M96" i="18"/>
  <c r="I96" i="18"/>
  <c r="M90" i="18"/>
  <c r="I90" i="18"/>
  <c r="M83" i="18"/>
  <c r="I83" i="18"/>
  <c r="M77" i="18"/>
  <c r="I77" i="18"/>
  <c r="M71" i="18"/>
  <c r="I71" i="18"/>
  <c r="M69" i="18"/>
  <c r="I69" i="18"/>
  <c r="M60" i="18"/>
  <c r="I60" i="18"/>
  <c r="M52" i="18"/>
  <c r="I52" i="18"/>
  <c r="M46" i="18"/>
  <c r="I46" i="18"/>
  <c r="M39" i="18" l="1"/>
  <c r="I39" i="18"/>
  <c r="M33" i="18"/>
  <c r="I33" i="18"/>
  <c r="M31" i="18"/>
  <c r="I31" i="18"/>
  <c r="M22" i="18"/>
  <c r="I22" i="18"/>
  <c r="M14" i="18"/>
  <c r="I14" i="18"/>
  <c r="M8" i="18"/>
  <c r="I8" i="18"/>
  <c r="M176" i="17"/>
  <c r="I176" i="17"/>
  <c r="M170" i="17"/>
  <c r="I170" i="17"/>
  <c r="M168" i="17"/>
  <c r="I168" i="17"/>
  <c r="M159" i="17"/>
  <c r="I159" i="17"/>
  <c r="M151" i="17"/>
  <c r="I151" i="17"/>
  <c r="M145" i="17"/>
  <c r="I145" i="17"/>
  <c r="M130" i="17"/>
  <c r="I130" i="17"/>
  <c r="M124" i="17"/>
  <c r="I124" i="17"/>
  <c r="M122" i="17"/>
  <c r="I122" i="17"/>
  <c r="M113" i="17"/>
  <c r="I113" i="17"/>
  <c r="M105" i="17"/>
  <c r="I105" i="17"/>
  <c r="M99" i="17"/>
  <c r="I99" i="17"/>
  <c r="M86" i="17"/>
  <c r="I86" i="17"/>
  <c r="M80" i="17"/>
  <c r="I80" i="17"/>
  <c r="M78" i="17"/>
  <c r="I78" i="17"/>
  <c r="M69" i="17"/>
  <c r="I69" i="17"/>
  <c r="M61" i="17"/>
  <c r="I61" i="17"/>
  <c r="M55" i="17"/>
  <c r="I55" i="17"/>
  <c r="M39" i="17"/>
  <c r="I39" i="17"/>
  <c r="M33" i="17"/>
  <c r="I33" i="17"/>
  <c r="M31" i="17"/>
  <c r="I31" i="17"/>
  <c r="M22" i="17"/>
  <c r="I22" i="17"/>
  <c r="M14" i="17"/>
  <c r="I14" i="17"/>
  <c r="M8" i="17"/>
  <c r="I8" i="17"/>
  <c r="I105" i="16"/>
  <c r="M105" i="16"/>
  <c r="M130" i="16"/>
  <c r="I130" i="16"/>
  <c r="M128" i="16"/>
  <c r="I128" i="16"/>
  <c r="M119" i="16"/>
  <c r="I119" i="16"/>
  <c r="M111" i="16"/>
  <c r="I111" i="16"/>
  <c r="M97" i="16"/>
  <c r="I97" i="16"/>
  <c r="M95" i="16"/>
  <c r="I95" i="16"/>
  <c r="M86" i="16"/>
  <c r="I86" i="16"/>
  <c r="M78" i="16"/>
  <c r="I78" i="16"/>
  <c r="M72" i="16"/>
  <c r="I72" i="16"/>
  <c r="M65" i="16"/>
  <c r="I65" i="16"/>
  <c r="M63" i="16"/>
  <c r="I63" i="16"/>
  <c r="M54" i="16"/>
  <c r="I54" i="16"/>
  <c r="M46" i="16"/>
  <c r="I46" i="16"/>
  <c r="M40" i="16"/>
  <c r="I40" i="16"/>
  <c r="M33" i="16"/>
  <c r="I33" i="16"/>
  <c r="M31" i="16"/>
  <c r="M22" i="16"/>
  <c r="M14" i="16"/>
  <c r="M8" i="16"/>
  <c r="I31" i="16"/>
  <c r="I22" i="16"/>
  <c r="I14" i="16"/>
  <c r="I8" i="16"/>
  <c r="M115" i="14"/>
  <c r="I115" i="14"/>
  <c r="M113" i="14"/>
  <c r="I113" i="14"/>
  <c r="M104" i="14"/>
  <c r="I104" i="14"/>
  <c r="M97" i="14"/>
  <c r="I97" i="14"/>
  <c r="M95" i="14"/>
  <c r="I95" i="14"/>
  <c r="M86" i="14"/>
  <c r="I86" i="14"/>
  <c r="M78" i="14"/>
  <c r="I78" i="14"/>
  <c r="M72" i="14"/>
  <c r="I72" i="14"/>
  <c r="K110" i="15"/>
  <c r="G110" i="15"/>
  <c r="K58" i="15"/>
  <c r="G58" i="15"/>
  <c r="K56" i="15"/>
  <c r="G56" i="15"/>
  <c r="K47" i="15"/>
  <c r="G47" i="15"/>
  <c r="K39" i="15"/>
  <c r="G39" i="15"/>
  <c r="K33" i="15"/>
  <c r="G33" i="15"/>
  <c r="M65" i="14"/>
  <c r="I65" i="14"/>
  <c r="M63" i="14"/>
  <c r="I63" i="14"/>
  <c r="M54" i="14"/>
  <c r="I54" i="14"/>
  <c r="M46" i="14"/>
  <c r="I46" i="14"/>
  <c r="M40" i="14"/>
  <c r="I40" i="14"/>
  <c r="M8" i="14"/>
  <c r="M33" i="14"/>
  <c r="M31" i="14"/>
  <c r="M22" i="14"/>
  <c r="M14" i="14"/>
  <c r="I33" i="14"/>
  <c r="I31" i="14"/>
  <c r="I22" i="14"/>
  <c r="I14" i="14"/>
  <c r="I8" i="14"/>
  <c r="M39" i="12"/>
  <c r="I39" i="12"/>
  <c r="M33" i="12"/>
  <c r="I33" i="12"/>
  <c r="M31" i="12"/>
  <c r="I31" i="12"/>
  <c r="M22" i="12"/>
  <c r="I22" i="12"/>
  <c r="M14" i="12"/>
  <c r="M8" i="12"/>
  <c r="H135" i="10"/>
  <c r="G135" i="10"/>
  <c r="H102" i="10"/>
  <c r="G102" i="10"/>
  <c r="H70" i="10"/>
  <c r="G70" i="10"/>
  <c r="H39" i="10"/>
  <c r="G39" i="10"/>
  <c r="G64" i="6"/>
  <c r="H35" i="6"/>
  <c r="G35" i="6"/>
  <c r="H130" i="6"/>
  <c r="G130" i="6"/>
  <c r="H97" i="6"/>
  <c r="G97" i="6"/>
  <c r="H64" i="6"/>
  <c r="H39" i="1"/>
  <c r="G39" i="1"/>
  <c r="G71" i="1"/>
  <c r="G103" i="1"/>
  <c r="G135" i="1"/>
  <c r="H135" i="1"/>
  <c r="H103" i="1"/>
  <c r="H71" i="1"/>
</calcChain>
</file>

<file path=xl/sharedStrings.xml><?xml version="1.0" encoding="utf-8"?>
<sst xmlns="http://schemas.openxmlformats.org/spreadsheetml/2006/main" count="2145" uniqueCount="174">
  <si>
    <r>
      <rPr>
        <b/>
        <sz val="12"/>
        <color indexed="8"/>
        <rFont val="Calibri"/>
        <family val="2"/>
      </rPr>
      <t>Artículo 121</t>
    </r>
    <r>
      <rPr>
        <sz val="12"/>
        <color indexed="8"/>
        <rFont val="Calibri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</si>
  <si>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rPr>
        <b/>
        <sz val="12"/>
        <color indexed="8"/>
        <rFont val="Calibri"/>
        <family val="2"/>
      </rPr>
      <t>Fracción XXI</t>
    </r>
    <r>
      <rPr>
        <sz val="12"/>
        <color indexed="8"/>
        <rFont val="Calibri"/>
        <family val="2"/>
      </rPr>
      <t>. La información financiera sobre el presupuesto asignado, de los últimos tres ejercicios fiscales, la relativa al presupuesto asignado en lo general y por programas, así como los informes trimestrales sobre su ejecución. Esta información incluirá:</t>
    </r>
  </si>
  <si>
    <t>Ejercicio</t>
  </si>
  <si>
    <t>Periodo que se informa</t>
  </si>
  <si>
    <t>Clave del capítulo de gasto</t>
  </si>
  <si>
    <t>Denominación de cada capítulo de gasto</t>
  </si>
  <si>
    <t>Presupuesto programado por capítulo de gasto</t>
  </si>
  <si>
    <t>Presupuesto ejercido por capítulo de gasto</t>
  </si>
  <si>
    <t>Presupuesto o monto reintegrado a la Secretaría de Finanzas de la Ciudad de México</t>
  </si>
  <si>
    <t>Periodo de actualización de la información: trimestral. A excepción de los informes y documentos de naturaleza anual y otros que por virtud de disposición legal aplicable tengan un plazo y periodicidad determinada.</t>
  </si>
  <si>
    <t>Información financiera (informes trimestrales de gasto) de Secretaría de Salud de la Ciudad de México</t>
  </si>
  <si>
    <t>Objeto o concepto del capítulo de gasto</t>
  </si>
  <si>
    <t>Materiales y suministros</t>
  </si>
  <si>
    <t>Servicio Personales</t>
  </si>
  <si>
    <t>Servicios generales</t>
  </si>
  <si>
    <t>Transferencias, asignaciones, subsidios y otras ayudas</t>
  </si>
  <si>
    <t>Bienes muebles e inmuebles</t>
  </si>
  <si>
    <t>Total</t>
  </si>
  <si>
    <t>Enero-Diciembre</t>
  </si>
  <si>
    <t>Hipervínculo al informe trimestral sobre la ejecución del presupuesto
(pdf)</t>
  </si>
  <si>
    <t>Enero-Marzo</t>
  </si>
  <si>
    <t>Enero-Junio</t>
  </si>
  <si>
    <t>Enero-Septiembre</t>
  </si>
  <si>
    <t>1100 Remuneraciones al Personal de Carácter Permanente</t>
  </si>
  <si>
    <t>1200 Remuneraciones al Personal de Carácter Transitorio</t>
  </si>
  <si>
    <t>1300 Remuneraciones Adicionales y Especiales</t>
  </si>
  <si>
    <t>1400 Seguridad Social</t>
  </si>
  <si>
    <t>1500 Otras Prestaciones Sociales y Económicas</t>
  </si>
  <si>
    <t>1700 Pago de Estímulos a Servidores Públicos</t>
  </si>
  <si>
    <t>2100 Materiales de Administración, Emisión de Documentos y Artículos Oficiales</t>
  </si>
  <si>
    <t>2200 Alimentos y Utensilios</t>
  </si>
  <si>
    <t>2400 Materiales y Artículos de Construcción y de Reparación</t>
  </si>
  <si>
    <t>2500 Productos Químicos, Farmacéuticos y de Laboratorio</t>
  </si>
  <si>
    <t>2300 Materias Primas y Materiales de Producción y Comercialización</t>
  </si>
  <si>
    <t>2600 Combustibles, Lubricantes y Aditivos</t>
  </si>
  <si>
    <t>2700 Vestuario, Blancos, Prendas de Protección y Artículos Deportivos</t>
  </si>
  <si>
    <t>2900 Herramientas, Refacciones y Accesorios Menores</t>
  </si>
  <si>
    <t>3100 Servicios Básicos</t>
  </si>
  <si>
    <t>3200 Servicios de Arrendamiento</t>
  </si>
  <si>
    <t>3300 Servicios Profesionales, Científicos, Técnicos y Otros Servicios</t>
  </si>
  <si>
    <t>3400 Servicios Financieros, Bancarios y Comerciales</t>
  </si>
  <si>
    <t>3500 Servicios de Instalación, Reparación, Mantenimiento y Conservación</t>
  </si>
  <si>
    <t>3600 Servicios de Comunicación Social y Publicidad</t>
  </si>
  <si>
    <t>3700 Servicios de Traslado y Viáticos</t>
  </si>
  <si>
    <t>3800 Servicios Oficiales</t>
  </si>
  <si>
    <t>3900 Otros Servicios Generales</t>
  </si>
  <si>
    <t>4400 Ayudas Sociales</t>
  </si>
  <si>
    <t>4800 Donativos</t>
  </si>
  <si>
    <t>5100 Mobiliario y Equipo de Administración</t>
  </si>
  <si>
    <t>5200 Mobiliario y Equipo Educacional y Recreativo</t>
  </si>
  <si>
    <t>5300 Equipo e Instrumental Médico y de Laboratorio</t>
  </si>
  <si>
    <t>5400 Vehículos y Equipo de Transporte</t>
  </si>
  <si>
    <t>5600 Maquinaria, Otros Equipos y Herramientas</t>
  </si>
  <si>
    <t>5900 Activos Intangibles</t>
  </si>
  <si>
    <t>http://data.salud.cdmx.gob.mx/ssdf/portalut/archivo/Articulos/Art121F_XXI/IAT/IAT_E-M_2016.pdf</t>
  </si>
  <si>
    <t>En proceso</t>
  </si>
  <si>
    <t>http://data.salud.cdmx.gob.mx/ssdf/portalut/archivo/Articulos/Art121F_XXI/IAT/IAT_E-J_2016.PDF</t>
  </si>
  <si>
    <t>http://data.salud.cdmx.gob.mx/ssdf/portalut/archivo/Articulos/Art121F_XXI/IAT/IAT_E-S_2016.pdf</t>
  </si>
  <si>
    <t>http://data.salud.cdmx.gob.mx/ssdf/portalut/archivo/Articulos/Art121F_XXI/IAT/IAT_E-D_2016.pdf</t>
  </si>
  <si>
    <t>http://www.salud.df.gob.mx/ssdf/transparencia_portal/Archivos/iat/2015-1em.pdf</t>
  </si>
  <si>
    <t>http://www.salud.df.gob.mx/ssdf/transparencia_portal/Archivos/iat/2015-2ej.pdf</t>
  </si>
  <si>
    <t>http://www.salud.df.gob.mx/ssdf/transparencia_portal/Archivos/iat/2015-3es.pdf</t>
  </si>
  <si>
    <t>http://www.salud.df.gob.mx/ssdf/transparencia_portal/Archivos/iat/2015-4ed.pdf</t>
  </si>
  <si>
    <r>
      <t xml:space="preserve">Área o unidad administrativa responsable de la información:Dirección General de Planeación y Coordinación Sectorial/ </t>
    </r>
    <r>
      <rPr>
        <b/>
        <sz val="11"/>
        <color indexed="8"/>
        <rFont val="Arial"/>
        <family val="2"/>
      </rPr>
      <t>Dirección de Políticas, de Salud Planeación y Evaluación</t>
    </r>
  </si>
  <si>
    <t>5800 Bienes inmuebles</t>
  </si>
  <si>
    <r>
      <t xml:space="preserve">Fecha de actualización:  </t>
    </r>
    <r>
      <rPr>
        <b/>
        <sz val="11"/>
        <color indexed="8"/>
        <rFont val="Arial"/>
        <family val="2"/>
      </rPr>
      <t xml:space="preserve"> 06</t>
    </r>
    <r>
      <rPr>
        <b/>
        <sz val="11"/>
        <color indexed="8"/>
        <rFont val="Arial"/>
        <family val="2"/>
      </rPr>
      <t>/marzo</t>
    </r>
    <r>
      <rPr>
        <b/>
        <sz val="11"/>
        <color indexed="8"/>
        <rFont val="Arial"/>
        <family val="2"/>
      </rPr>
      <t>/2017</t>
    </r>
  </si>
  <si>
    <r>
      <t xml:space="preserve">Fecha de Validación:   </t>
    </r>
    <r>
      <rPr>
        <b/>
        <sz val="11"/>
        <color indexed="8"/>
        <rFont val="Arial"/>
        <family val="2"/>
      </rPr>
      <t xml:space="preserve">  06/marzo/2017</t>
    </r>
  </si>
  <si>
    <t>http://data.salud.cdmx.gob.mx/ssdf/portalut/archivo/Articulos/Art121F_XXI/IAT/IAT-E-M-2017.pdf</t>
  </si>
  <si>
    <t>http://data.salud.cdmx.gob.mx/ssdf/portalut/archivo/Articulos/Art121F_XXI/IAT/IAT_E-J-2017.pdf</t>
  </si>
  <si>
    <t>0 * Con respecto al Presupuesto o monto reintegrado a la Secretaría de Finanzas de la Ciudad de México, esta información se reporta a la entrega del informe de la cuenta puplica del ejercico concluido.</t>
  </si>
  <si>
    <t>http://data.salud.cdmx.gob.mx/ssdf/portalut/archivo/Actualizaciones/3erTrimestre17/DGPCS/A121F_21_b3erT2017.pdf</t>
  </si>
  <si>
    <t>http://data.salud.cdmx.gob.mx/ssdf/portalut/archivo/Actualizaciones/4toTrimestre17/DGPCS/A121F_21_b_INFORME_TRIMESTRAL_ENERO-DICIEMBRE_2017.pdf</t>
  </si>
  <si>
    <r>
      <t xml:space="preserve">Fecha de actualización: </t>
    </r>
    <r>
      <rPr>
        <b/>
        <sz val="11"/>
        <rFont val="Arial"/>
        <family val="2"/>
      </rPr>
      <t>29/Ene/2018</t>
    </r>
  </si>
  <si>
    <r>
      <t>Fecha de validación:  15</t>
    </r>
    <r>
      <rPr>
        <b/>
        <sz val="11"/>
        <rFont val="Arial"/>
        <family val="2"/>
      </rPr>
      <t>/Feb/2018</t>
    </r>
  </si>
  <si>
    <t>Fecha de inicio del periodo que se informa</t>
  </si>
  <si>
    <t>Fecha de término del periodo que se informa</t>
  </si>
  <si>
    <t>Presupuesto aprobado</t>
  </si>
  <si>
    <t>Ampliación / (Reducciones)</t>
  </si>
  <si>
    <t>Modificado</t>
  </si>
  <si>
    <t>Devengado</t>
  </si>
  <si>
    <t>Pagado</t>
  </si>
  <si>
    <t>Subejercicio</t>
  </si>
  <si>
    <t>Hipervínculo al informe trimestral sobre la ejecución del presupuesto</t>
  </si>
  <si>
    <t>Área(s) responsable(s) que genera(n), posee(n), publica(n) y actualiza(n) la información</t>
  </si>
  <si>
    <t>Fecha de actualización de la información (día/mes/año)</t>
  </si>
  <si>
    <t>Fecha de validación de la información (día/mes/año)</t>
  </si>
  <si>
    <t>Nota</t>
  </si>
  <si>
    <t>Servicios personales</t>
  </si>
  <si>
    <t>Materiales y Suministros</t>
  </si>
  <si>
    <t>Servicios Generales</t>
  </si>
  <si>
    <t>Transferencia, asignaciones, subsidios y otras ayudas</t>
  </si>
  <si>
    <t>Bienes muebles, inmuebles e intangibles</t>
  </si>
  <si>
    <t>6100 Obra pública en bienes de dominio público</t>
  </si>
  <si>
    <t>Inversión Pública</t>
  </si>
  <si>
    <t>http://data.salud.cdmx.gob.mx/ssdf/portalut/archivo/Actualizaciones/1erTrimestre18/DRF/EVOLUCION_A_MARZO_2018.pdf</t>
  </si>
  <si>
    <t>DIRECCION DE RECURSOS FINANCIEROS</t>
  </si>
  <si>
    <t>DIRECCIÓN DE RECURSOS FINANCIEROS</t>
  </si>
  <si>
    <t xml:space="preserve"> DIRECCIÓN DE RECURSOS FINANCIEROS </t>
  </si>
  <si>
    <t xml:space="preserve"> DIRECCION DE RECURSOS FINANCIEROS </t>
  </si>
  <si>
    <t>http://data.salud.cdmx.gob.mx/ssdf/portalut/archivo/Actualizaciones/2doTrimestre18/DRF/EVOLUCIONSEGUNDOTRISMESTRE2018.pdf</t>
  </si>
  <si>
    <t>Servicios Personales</t>
  </si>
  <si>
    <t>http://data.salud.cdmx.gob.mx/ssdf/portalut/archivo/Actualizaciones/3erTrimestre18/DRF/EVOLUCIONSEPTIEMBRE2018</t>
  </si>
  <si>
    <t>Dirección de Recursos Financieros</t>
  </si>
  <si>
    <t>http://data.salud.cdmx.gob.mx/ssdf/portalut/archivo/Actualizaciones/4toTrimestre18/DRF/EVOLUCION_AL_31_DE_DICIEMBRE_DE 2018_CIFRAS_PRELIMINARES.pdf</t>
  </si>
  <si>
    <t>http://data.salud.cdmx.gob.mx/ssdf/portalut/archivo/Actualizaciones/3erTrimestre18/DRF/EVOLUCIONSEPTIEMBRE2018.pdf</t>
  </si>
  <si>
    <t>90.653.887,46</t>
  </si>
  <si>
    <t>3.248.000,01</t>
  </si>
  <si>
    <t>DIRECCIÓN DE FINANZAS</t>
  </si>
  <si>
    <t>5900 Activos intangibles</t>
  </si>
  <si>
    <t xml:space="preserve">5300 Equipo e instrumental médico y de laboratorio.
</t>
  </si>
  <si>
    <t>4800 Donativos 
4900 Transferencias al exterior</t>
  </si>
  <si>
    <t xml:space="preserve">SEGUNDO TRIMESTRE </t>
  </si>
  <si>
    <t>http://data.salud.cdmx.gob.mx/ssdf/portalut/archivo/Actualizaciones/2doTrimestre20/Dir_Finanzas/A121_F21_B_2DO-T2020.pdf</t>
  </si>
  <si>
    <r>
      <rPr>
        <b/>
        <sz val="11"/>
        <color indexed="8"/>
        <rFont val="Source Sans Pro"/>
        <family val="2"/>
      </rPr>
      <t>Artículo 121</t>
    </r>
    <r>
      <rPr>
        <sz val="11"/>
        <color indexed="8"/>
        <rFont val="Source Sans Pro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</si>
  <si>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rPr>
        <b/>
        <sz val="11"/>
        <color indexed="8"/>
        <rFont val="Source Sans Pro"/>
        <family val="2"/>
      </rPr>
      <t>Fracción XXI</t>
    </r>
    <r>
      <rPr>
        <sz val="11"/>
        <color indexed="8"/>
        <rFont val="Source Sans Pro"/>
        <family val="2"/>
      </rPr>
      <t>. La información financiera sobre el presupuesto asignado, de los últimos tres ejercicios fiscales, la relativa al presupuesto asignado en lo general y por programas, así como los informes trimestrales sobre su ejecución. Esta información incluirá:</t>
    </r>
  </si>
  <si>
    <t>Primer Trimestre</t>
  </si>
  <si>
    <t>http://data.salud.cdmx.gob.mx/ssdf/portalut/archivo/Actualizaciones/1erTrimestre19/DF/A_121_F_XXI_B_1erT2019_EVOL.pdf</t>
  </si>
  <si>
    <t>Dirección de Finanzas</t>
  </si>
  <si>
    <t>Segundo Trimestre</t>
  </si>
  <si>
    <t>http://data.salud.cdmx.gob.mx/ssdf/portalut/archivo/Actualizaciones/2doTrimestre19/Dir_Finanzas/ART_121_F_XXI_b_2doT.pdf</t>
  </si>
  <si>
    <t>Tercer Trimestre</t>
  </si>
  <si>
    <t>http://data.salud.cdmx.gob.mx/ssdf/portalut/archivo/Actualizaciones/3erTrimestre19/Dir_Finanzas/A121_F21-B_3T.pdf</t>
  </si>
  <si>
    <t>Cuarto Trimestre</t>
  </si>
  <si>
    <t>http://data.salud.cdmx.gob.mx/ssdf/portalut/archivo/Actualizaciones/4toTrimestre19/Dir_Finanzas/A121_F-XXI_B_EVOL.pdf</t>
  </si>
  <si>
    <t>http://data.salud.cdmx.gob.mx/ssdf/portalut/archivo/Actualizaciones/3erTrimestre20/Dir_Finanzas/A121F-XXI-B_3erT.pdf</t>
  </si>
  <si>
    <t>5300 Equipo e instrumental médico y de laboratorio.
5800 Bienes Inmuebles</t>
  </si>
  <si>
    <t xml:space="preserve">TERCER TRIMESTRE </t>
  </si>
  <si>
    <t xml:space="preserve">CUARTO TRIMESTRE </t>
  </si>
  <si>
    <t>http://data.salud.cdmx.gob.mx/ssdf/portalut/archivo/Actualizaciones/4toTrimestre20/Dir_Finanzas/EVOLUCION_AL_31_dic_2020_CIFRAS_PRELIMINARES.pdf</t>
  </si>
  <si>
    <t>http://data.salud.cdmx.gob.mx/ssdf/portalut/archivo/Actualizaciones/1erTrimestre21/Dir_Finanzas/A121F_21B_1T21.pdf</t>
  </si>
  <si>
    <t>http://data.salud.cdmx.gob.mx/ssdf/portalut/archivo/Actualizaciones/2oTrimestre21/Dir_Finanzas/A121F_21B_2T21.pdf</t>
  </si>
  <si>
    <t xml:space="preserve">5600  Maquinaria, otros equipos y herramientas
</t>
  </si>
  <si>
    <t xml:space="preserve">5300 Equipo instrumental medico y de laboratorio 
5600  Maquinaria, otros equipos y herramientas
</t>
  </si>
  <si>
    <t xml:space="preserve">http://data.salud.cdmx.gob.mx/ssdf/portalut/archivo/Actualizaciones/3erTrimestre21/Dir_Finanzas/A121F_21B_3T21.pdf
</t>
  </si>
  <si>
    <t xml:space="preserve">http://data.salud.cdmx.gob.mx/ssdf/portalut/archivo/Actualizaciones/4toTrimestre21/Dir_Finanzas/A121F_21B_4T21.pdf
</t>
  </si>
  <si>
    <t xml:space="preserve">5100 Mobiliario y equipo de administración
5300 Equipo e instrumental médico y de laboratorio
5600 Maquinaria, otros equipos y herramientas
</t>
  </si>
  <si>
    <t>7900 Provisiones para contingencias y otras erogaciones especiales</t>
  </si>
  <si>
    <t>Inversiones Financieras y Otras Provisiones</t>
  </si>
  <si>
    <t>http://data.salud.cdmx.gob.mx/ssdf/portalut/archivo/Actualizaciones/1erTrimestre22/Dir_Finanzas/A121F_47A_EVO_1T22.pdf</t>
  </si>
  <si>
    <t>http://data.salud.cdmx.gob.mx/ssdf/portalut/archivo/Actualizaciones/2doTrimestre2022/DRF/A121F_21B_2T22</t>
  </si>
  <si>
    <t>http://data.salud.cdmx.gob.mx/ssdf/portalut/archivo/Actualizaciones/3er.Trimestre2022/DRF/A121F_21B_3T22</t>
  </si>
  <si>
    <t>Cuarto Trimestre Preliminar</t>
  </si>
  <si>
    <t>http://data.salud.cdmx.gob.mx/ssdf/portalut/archivo/Actualizaciones/4to.Trimestre2022/DRF/A121F_21B_4T22</t>
  </si>
  <si>
    <t>http://data.salud.cdmx.gob.mx/ssdf/portalut/archivo/Actualizaciones/1erTrimestre23/Dir_Finanzas/A121F_21B_1T23.pdf</t>
  </si>
  <si>
    <t>SEGUNDO TRIMESTRE</t>
  </si>
  <si>
    <t>6100 Obra Pública en Bienes de Dominio Publico</t>
  </si>
  <si>
    <t>11/07/203</t>
  </si>
  <si>
    <t>http://data.salud.cdmx.gob.mx/ssdf/portalut/archivo/Actualizaciones/2doTrimestre23/Dir_Finanzas/A121F_21B_2T23.pdf</t>
  </si>
  <si>
    <t>TERCER TRIMESTRE</t>
  </si>
  <si>
    <t>http://data.salud.cdmx.gob.mx/ssdf/portalut/archivo/Actualizaciones/3erTrimestre23/Dir_Finanzas/A121F_21B_3T23.pdf</t>
  </si>
  <si>
    <t>CUARTO TRIMESTRE</t>
  </si>
  <si>
    <t>http://data.salud.cdmx.gob.mx/ssdf/portalut/archivo/Actualizaciones/4toTrimestre23/Dir_Finanzas/A121F_21B_4T23.pdf</t>
  </si>
  <si>
    <t>http://data.salud.cdmx.gob.mx/ssdf/portalut/archivo/Actualizaciones/1erTrimestre24/Dir_Finanzas/A121F_21B_1T24.pdf</t>
  </si>
  <si>
    <t>1600 Previsiones</t>
  </si>
  <si>
    <t xml:space="preserve">4600 Transferencias a Fideicomisos, Mandatos y Otros Análogos </t>
  </si>
  <si>
    <t>http://data.salud.cdmx.gob.mx/ssdf/portalut/archivo/Actualizaciones/2doTrimestre24/Dir_Finanzas/A121F_21B_2T24.pdf</t>
  </si>
  <si>
    <t>1600 Previciones</t>
  </si>
  <si>
    <t>4600 Transferencias a fideicomisos, mandatos y otros análogos</t>
  </si>
  <si>
    <t>5300 Equipo e instrumental médico y de laboratorio</t>
  </si>
  <si>
    <t>http://data.salud.cdmx.gob.mx/ssdf/portalut/archivo/Actualizaciones/3erTrimestre24/Dir_Finanzas/A121F_21B_3T24.pdf</t>
  </si>
  <si>
    <r>
      <rPr>
        <b/>
        <sz val="10"/>
        <color indexed="8"/>
        <rFont val="Arial"/>
        <family val="2"/>
      </rPr>
      <t>Artículo 121</t>
    </r>
    <r>
      <rPr>
        <sz val="10"/>
        <color indexed="8"/>
        <rFont val="Arial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</si>
  <si>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rPr>
        <b/>
        <sz val="10"/>
        <color indexed="8"/>
        <rFont val="Arial"/>
        <family val="2"/>
      </rPr>
      <t>Fracción XXI</t>
    </r>
    <r>
      <rPr>
        <sz val="10"/>
        <color indexed="8"/>
        <rFont val="Arial"/>
        <family val="2"/>
      </rPr>
      <t>. La información financiera sobre el presupuesto asignado, de los últimos tres ejercicios fiscales, la relativa al presupuesto asignado en lo general y por programas, así como los informes trimestrales sobre su ejecución. Esta información incluirá:</t>
    </r>
  </si>
  <si>
    <t>1510/2024</t>
  </si>
  <si>
    <t>9900 Adeudos de ejercicios fiscales anteriores (ADEFAS)</t>
  </si>
  <si>
    <t>Devolución de ingresos percibidos indebidamente en ejercicios fiscales anteriores.</t>
  </si>
  <si>
    <t>http://data.salud.cdmx.gob.mx/ssdf/portalut/archivo/Actualizaciones/4toTrimestre24/Dir_Finanzas/A121F_21B_4T24.pdf</t>
  </si>
  <si>
    <t>PRIMER TRIMESTRE</t>
  </si>
  <si>
    <t>01/001/2025</t>
  </si>
  <si>
    <t>http://data.salud.cdmx.gob.mx/ssdf/portalut/archivo/Actualizaciones/1erTrimestre25/Dir_Finanzas/A121F_21B_1T25.pdf</t>
  </si>
  <si>
    <t>http://data.salud.cdmx.gob.mx/ssdf/portalut/archivo/Actualizaciones/2doTrimestre25/Dir_Finanzas/A121F_21B_2T25.pdf</t>
  </si>
  <si>
    <t xml:space="preserve">5400 Vehiculos y equipos de transporte </t>
  </si>
  <si>
    <t xml:space="preserve">Bienes Muebles, Inmuebles e Intangibles </t>
  </si>
  <si>
    <t>http://data.salud.cdmx.gob.mx/ssdf/portalut/UT_Comunicación/archivo/Actualizaciones/3erTrimestre25/Dir_Finanzas/A121F_21B_3T25.pdf</t>
  </si>
  <si>
    <t>http://data.salud.cdmx.gob.mx/ssdf/portalut/UT_Comunicación/archivo/Actualizaciones/4toTrimestre25/Dir_Finanzas/A121F_21B_4T25.pdf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</si>
</sst>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0000"/>
    <numFmt numFmtId="165" formatCode="#,##0.00_ ;[Red]\-#,##0.00\ "/>
  </numFmts>
  <fonts count="5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1"/>
      <color indexed="8"/>
      <name val="Arial"/>
      <family val="2"/>
    </font>
    <font>
      <sz val="10"/>
      <color indexed="8"/>
      <name val="Calibri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rgb="FF002060"/>
      <name val="Arial"/>
      <family val="2"/>
    </font>
    <font>
      <sz val="12"/>
      <color rgb="FF00206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2060"/>
      <name val="Arial"/>
      <family val="2"/>
    </font>
    <font>
      <b/>
      <u/>
      <sz val="12"/>
      <color theme="10"/>
      <name val="Calibri"/>
      <family val="2"/>
    </font>
    <font>
      <b/>
      <u/>
      <sz val="11"/>
      <color theme="10"/>
      <name val="Calibri"/>
      <family val="2"/>
    </font>
    <font>
      <b/>
      <sz val="10"/>
      <color theme="1"/>
      <name val="Arial"/>
      <family val="2"/>
    </font>
    <font>
      <b/>
      <u/>
      <sz val="12"/>
      <color theme="10"/>
      <name val="Arial"/>
      <family val="2"/>
    </font>
    <font>
      <u/>
      <sz val="10"/>
      <color theme="10"/>
      <name val="Lohit Hindi"/>
      <family val="2"/>
    </font>
    <font>
      <sz val="11"/>
      <color indexed="8"/>
      <name val="Source Sans Pro"/>
      <family val="2"/>
    </font>
    <font>
      <b/>
      <sz val="11"/>
      <color indexed="8"/>
      <name val="Source Sans Pro"/>
      <family val="2"/>
    </font>
    <font>
      <sz val="12"/>
      <color indexed="8"/>
      <name val="Source Sans Pro"/>
      <family val="2"/>
    </font>
    <font>
      <sz val="12"/>
      <color indexed="8"/>
      <name val="Gill Sans MT"/>
      <family val="2"/>
    </font>
    <font>
      <sz val="10"/>
      <name val="Gill Sans MT"/>
      <family val="2"/>
    </font>
    <font>
      <b/>
      <sz val="12"/>
      <name val="Source Sans Pro"/>
      <family val="2"/>
    </font>
    <font>
      <sz val="12"/>
      <color theme="1"/>
      <name val="Gill Sans MT"/>
      <family val="2"/>
    </font>
    <font>
      <b/>
      <sz val="10"/>
      <color theme="0"/>
      <name val="Source Sans Pro"/>
      <family val="2"/>
    </font>
    <font>
      <sz val="10"/>
      <color theme="1"/>
      <name val="Gill Sans MT"/>
      <family val="2"/>
    </font>
    <font>
      <b/>
      <sz val="10"/>
      <color theme="0"/>
      <name val="Gill Sans MT"/>
      <family val="2"/>
    </font>
    <font>
      <sz val="10"/>
      <color theme="1"/>
      <name val="Source Sans Pro"/>
      <family val="2"/>
    </font>
    <font>
      <u/>
      <sz val="11"/>
      <color theme="10"/>
      <name val="Source Sans Pro"/>
      <family val="2"/>
    </font>
    <font>
      <sz val="11"/>
      <color theme="1"/>
      <name val="Gill Sans MT"/>
      <family val="2"/>
    </font>
    <font>
      <sz val="11"/>
      <color theme="0"/>
      <name val="Arial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theme="0"/>
      <name val="Arial"/>
      <family val="2"/>
    </font>
    <font>
      <u/>
      <sz val="10"/>
      <name val="Arial"/>
      <family val="2"/>
    </font>
    <font>
      <b/>
      <sz val="10"/>
      <color rgb="FF9D2148"/>
      <name val="Arial"/>
      <family val="2"/>
    </font>
    <font>
      <sz val="11"/>
      <color theme="1" tint="4.9989318521683403E-2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theme="7" tint="0.79998168889431442"/>
      </patternFill>
    </fill>
    <fill>
      <patternFill patternType="solid">
        <fgColor rgb="FF00AD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/>
        <bgColor theme="7" tint="0.79998168889431442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theme="7" tint="0.7999816888943144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theme="7" tint="0.79998168889431442"/>
      </patternFill>
    </fill>
    <fill>
      <patternFill patternType="solid">
        <fgColor rgb="FF9D2148"/>
        <bgColor indexed="64"/>
      </patternFill>
    </fill>
  </fills>
  <borders count="53">
    <border>
      <left/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7" tint="0.79998168889431442"/>
      </left>
      <right style="thin">
        <color theme="7" tint="0.79998168889431442"/>
      </right>
      <top style="thin">
        <color theme="7" tint="0.79998168889431442"/>
      </top>
      <bottom/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4506668294322"/>
      </top>
      <bottom style="thin">
        <color theme="7" tint="0.39994506668294322"/>
      </bottom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399914548173467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399945066682943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39991454817346722"/>
      </right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4506668294322"/>
      </left>
      <right style="thin">
        <color theme="7" tint="0.39994506668294322"/>
      </right>
      <top/>
      <bottom style="thin">
        <color theme="7" tint="0.39994506668294322"/>
      </bottom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4506668294322"/>
      </top>
      <bottom/>
      <diagonal/>
    </border>
    <border>
      <left style="thin">
        <color theme="7" tint="0.39994506668294322"/>
      </left>
      <right style="thin">
        <color theme="7" tint="0.39994506668294322"/>
      </right>
      <top/>
      <bottom/>
      <diagonal/>
    </border>
    <border>
      <left style="thin">
        <color theme="7" tint="0.39994506668294322"/>
      </left>
      <right style="thin">
        <color theme="7" tint="0.39991454817346722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4506668294322"/>
      </left>
      <right/>
      <top style="thin">
        <color theme="7" tint="0.39994506668294322"/>
      </top>
      <bottom style="thin">
        <color theme="7" tint="0.39994506668294322"/>
      </bottom>
      <diagonal/>
    </border>
    <border>
      <left/>
      <right/>
      <top style="thin">
        <color theme="0"/>
      </top>
      <bottom/>
      <diagonal/>
    </border>
    <border>
      <left style="thin">
        <color theme="7" tint="0.39994506668294322"/>
      </left>
      <right/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59999389629810485"/>
      </left>
      <right style="thin">
        <color theme="7" tint="0.59999389629810485"/>
      </right>
      <top style="thin">
        <color theme="7" tint="0.59999389629810485"/>
      </top>
      <bottom style="thin">
        <color theme="7" tint="0.59999389629810485"/>
      </bottom>
      <diagonal/>
    </border>
    <border>
      <left style="thin">
        <color theme="7" tint="0.39994506668294322"/>
      </left>
      <right style="thin">
        <color theme="7" tint="0.39991454817346722"/>
      </right>
      <top style="thin">
        <color theme="7" tint="0.39991454817346722"/>
      </top>
      <bottom style="thin">
        <color theme="7" tint="0.399945066682943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39991454817346722"/>
      </top>
      <bottom style="thin">
        <color theme="7" tint="0.39994506668294322"/>
      </bottom>
      <diagonal/>
    </border>
    <border>
      <left style="thin">
        <color theme="7" tint="0.79998168889431442"/>
      </left>
      <right style="thin">
        <color theme="7" tint="0.79998168889431442"/>
      </right>
      <top style="thin">
        <color theme="7" tint="0.79998168889431442"/>
      </top>
      <bottom style="thin">
        <color theme="7" tint="0.7999816888943144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7" tint="0.39994506668294322"/>
      </left>
      <right style="thin">
        <color theme="7" tint="0.59999389629810485"/>
      </right>
      <top style="thin">
        <color theme="7" tint="0.39994506668294322"/>
      </top>
      <bottom/>
      <diagonal/>
    </border>
    <border>
      <left style="thin">
        <color theme="7" tint="0.39994506668294322"/>
      </left>
      <right style="thin">
        <color theme="7" tint="0.59999389629810485"/>
      </right>
      <top/>
      <bottom/>
      <diagonal/>
    </border>
    <border>
      <left style="thin">
        <color theme="7" tint="0.39994506668294322"/>
      </left>
      <right style="thin">
        <color theme="7" tint="0.59999389629810485"/>
      </right>
      <top/>
      <bottom style="thin">
        <color theme="7" tint="0.39994506668294322"/>
      </bottom>
      <diagonal/>
    </border>
    <border>
      <left style="thin">
        <color theme="7" tint="0.59999389629810485"/>
      </left>
      <right style="thin">
        <color theme="7" tint="0.59999389629810485"/>
      </right>
      <top style="thin">
        <color theme="7" tint="0.59999389629810485"/>
      </top>
      <bottom/>
      <diagonal/>
    </border>
    <border>
      <left style="thin">
        <color theme="7" tint="0.59999389629810485"/>
      </left>
      <right style="thin">
        <color theme="7" tint="0.59999389629810485"/>
      </right>
      <top/>
      <bottom/>
      <diagonal/>
    </border>
    <border>
      <left style="thin">
        <color theme="7" tint="0.59999389629810485"/>
      </left>
      <right style="thin">
        <color theme="7" tint="0.59999389629810485"/>
      </right>
      <top/>
      <bottom style="thin">
        <color theme="7" tint="0.59999389629810485"/>
      </bottom>
      <diagonal/>
    </border>
    <border>
      <left style="thin">
        <color theme="7" tint="0.39994506668294322"/>
      </left>
      <right style="thin">
        <color theme="7" tint="0.39994506668294322"/>
      </right>
      <top/>
      <bottom style="thin">
        <color theme="7" tint="0.39991454817346722"/>
      </bottom>
      <diagonal/>
    </border>
    <border>
      <left style="thin">
        <color theme="7" tint="0.39994506668294322"/>
      </left>
      <right style="thin">
        <color theme="7" tint="0.39991454817346722"/>
      </right>
      <top style="thin">
        <color theme="7" tint="0.39991454817346722"/>
      </top>
      <bottom/>
      <diagonal/>
    </border>
    <border>
      <left style="thin">
        <color theme="7" tint="0.39994506668294322"/>
      </left>
      <right style="thin">
        <color theme="7" tint="0.39991454817346722"/>
      </right>
      <top/>
      <bottom/>
      <diagonal/>
    </border>
    <border>
      <left style="thin">
        <color theme="7" tint="0.39994506668294322"/>
      </left>
      <right style="thin">
        <color theme="7" tint="0.39991454817346722"/>
      </right>
      <top/>
      <bottom style="thin">
        <color theme="7" tint="0.399945066682943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39991454817346722"/>
      </top>
      <bottom/>
      <diagonal/>
    </border>
    <border>
      <left style="thin">
        <color theme="7" tint="0.39991454817346722"/>
      </left>
      <right style="thin">
        <color theme="7" tint="0.59999389629810485"/>
      </right>
      <top/>
      <bottom/>
      <diagonal/>
    </border>
    <border>
      <left style="thin">
        <color theme="7" tint="0.39991454817346722"/>
      </left>
      <right style="thin">
        <color theme="7" tint="0.59999389629810485"/>
      </right>
      <top/>
      <bottom style="thin">
        <color theme="7" tint="0.39994506668294322"/>
      </bottom>
      <diagonal/>
    </border>
    <border>
      <left style="thin">
        <color theme="7" tint="0.39994506668294322"/>
      </left>
      <right style="thin">
        <color theme="7" tint="0.39991454817346722"/>
      </right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399914548173467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59999389629810485"/>
      </right>
      <top style="thin">
        <color theme="7" tint="0.59999389629810485"/>
      </top>
      <bottom/>
      <diagonal/>
    </border>
    <border>
      <left style="thin">
        <color theme="7" tint="0.39991454817346722"/>
      </left>
      <right style="thin">
        <color theme="7" tint="0.59999389629810485"/>
      </right>
      <top/>
      <bottom style="thin">
        <color theme="7" tint="0.59999389629810485"/>
      </bottom>
      <diagonal/>
    </border>
    <border>
      <left/>
      <right style="thin">
        <color theme="7" tint="0.59999389629810485"/>
      </right>
      <top style="thin">
        <color theme="7" tint="0.59999389629810485"/>
      </top>
      <bottom style="thin">
        <color theme="7" tint="0.59999389629810485"/>
      </bottom>
      <diagonal/>
    </border>
    <border>
      <left style="thin">
        <color theme="7" tint="0.39994506668294322"/>
      </left>
      <right/>
      <top style="thin">
        <color theme="7" tint="0.39994506668294322"/>
      </top>
      <bottom style="thin">
        <color theme="7" tint="0.39991454817346722"/>
      </bottom>
      <diagonal/>
    </border>
    <border>
      <left style="thin">
        <color theme="7" tint="0.39991454817346722"/>
      </left>
      <right style="thin">
        <color theme="7" tint="0.39994506668294322"/>
      </right>
      <top style="thin">
        <color theme="7" tint="0.39994506668294322"/>
      </top>
      <bottom style="thin">
        <color theme="7" tint="0.39991454817346722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9D2148"/>
      </left>
      <right/>
      <top style="medium">
        <color rgb="FF9D2148"/>
      </top>
      <bottom style="medium">
        <color rgb="FF9D2148"/>
      </bottom>
      <diagonal/>
    </border>
    <border>
      <left/>
      <right/>
      <top style="medium">
        <color rgb="FF9D2148"/>
      </top>
      <bottom style="medium">
        <color rgb="FF9D2148"/>
      </bottom>
      <diagonal/>
    </border>
    <border>
      <left/>
      <right style="medium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thin">
        <color rgb="FF9D2148"/>
      </top>
      <bottom style="thin">
        <color rgb="FF9D2148"/>
      </bottom>
      <diagonal/>
    </border>
  </borders>
  <cellStyleXfs count="5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</cellStyleXfs>
  <cellXfs count="582">
    <xf numFmtId="0" fontId="0" fillId="0" borderId="0" xfId="0"/>
    <xf numFmtId="0" fontId="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/>
    </xf>
    <xf numFmtId="0" fontId="15" fillId="3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justify" vertical="justify" wrapText="1"/>
    </xf>
    <xf numFmtId="0" fontId="15" fillId="0" borderId="0" xfId="0" applyFont="1" applyAlignment="1">
      <alignment horizontal="justify" vertical="justify"/>
    </xf>
    <xf numFmtId="0" fontId="13" fillId="0" borderId="0" xfId="0" applyFont="1" applyAlignment="1">
      <alignment horizontal="justify" vertical="justify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5" fillId="3" borderId="0" xfId="0" applyFont="1" applyFill="1" applyAlignment="1">
      <alignment horizontal="justify" vertical="center" wrapText="1"/>
    </xf>
    <xf numFmtId="0" fontId="16" fillId="3" borderId="0" xfId="1" applyFont="1" applyFill="1" applyBorder="1" applyAlignment="1" applyProtection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164" fontId="15" fillId="3" borderId="0" xfId="0" applyNumberFormat="1" applyFont="1" applyFill="1" applyAlignment="1">
      <alignment horizontal="center" vertical="center" wrapText="1"/>
    </xf>
    <xf numFmtId="0" fontId="1" fillId="3" borderId="0" xfId="1" applyFont="1" applyFill="1" applyBorder="1" applyAlignment="1" applyProtection="1">
      <alignment horizontal="justify"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justify" vertical="center" wrapText="1"/>
    </xf>
    <xf numFmtId="0" fontId="16" fillId="0" borderId="0" xfId="1" applyFont="1" applyFill="1" applyBorder="1" applyAlignment="1" applyProtection="1">
      <alignment horizontal="center" vertical="center" wrapText="1"/>
    </xf>
    <xf numFmtId="164" fontId="15" fillId="0" borderId="0" xfId="0" applyNumberFormat="1" applyFont="1" applyAlignment="1">
      <alignment horizontal="center" vertical="center" wrapText="1"/>
    </xf>
    <xf numFmtId="0" fontId="1" fillId="0" borderId="0" xfId="1" applyFont="1" applyFill="1" applyBorder="1" applyAlignment="1" applyProtection="1">
      <alignment horizontal="justify" vertical="center" wrapText="1"/>
    </xf>
    <xf numFmtId="0" fontId="15" fillId="3" borderId="0" xfId="0" applyFont="1" applyFill="1" applyAlignment="1">
      <alignment vertic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vertical="center" wrapText="1"/>
    </xf>
    <xf numFmtId="0" fontId="17" fillId="3" borderId="5" xfId="0" applyFont="1" applyFill="1" applyBorder="1" applyAlignment="1">
      <alignment horizontal="center" vertical="justify" wrapText="1"/>
    </xf>
    <xf numFmtId="4" fontId="17" fillId="3" borderId="5" xfId="0" applyNumberFormat="1" applyFont="1" applyFill="1" applyBorder="1" applyAlignment="1">
      <alignment vertical="center" wrapText="1"/>
    </xf>
    <xf numFmtId="0" fontId="13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justify" wrapText="1"/>
    </xf>
    <xf numFmtId="4" fontId="17" fillId="0" borderId="5" xfId="0" applyNumberFormat="1" applyFont="1" applyBorder="1" applyAlignment="1">
      <alignment vertical="center" wrapText="1"/>
    </xf>
    <xf numFmtId="0" fontId="17" fillId="3" borderId="6" xfId="0" applyFont="1" applyFill="1" applyBorder="1" applyAlignment="1">
      <alignment horizontal="center" vertical="justify" wrapText="1"/>
    </xf>
    <xf numFmtId="4" fontId="17" fillId="3" borderId="6" xfId="0" applyNumberFormat="1" applyFont="1" applyFill="1" applyBorder="1" applyAlignment="1">
      <alignment vertical="center" wrapText="1"/>
    </xf>
    <xf numFmtId="4" fontId="17" fillId="0" borderId="6" xfId="0" applyNumberFormat="1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justify" wrapText="1"/>
    </xf>
    <xf numFmtId="0" fontId="13" fillId="3" borderId="5" xfId="0" applyFont="1" applyFill="1" applyBorder="1" applyAlignment="1">
      <alignment horizontal="center" vertical="center" wrapText="1"/>
    </xf>
    <xf numFmtId="0" fontId="4" fillId="3" borderId="5" xfId="1" applyFont="1" applyFill="1" applyBorder="1" applyAlignment="1" applyProtection="1">
      <alignment horizontal="center" vertical="center" wrapText="1"/>
    </xf>
    <xf numFmtId="0" fontId="4" fillId="0" borderId="5" xfId="1" applyFont="1" applyFill="1" applyBorder="1" applyAlignment="1" applyProtection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4" fillId="0" borderId="6" xfId="1" applyFont="1" applyFill="1" applyBorder="1" applyAlignment="1" applyProtection="1">
      <alignment horizontal="center" vertical="center" wrapText="1"/>
    </xf>
    <xf numFmtId="0" fontId="4" fillId="3" borderId="6" xfId="1" applyFont="1" applyFill="1" applyBorder="1" applyAlignment="1" applyProtection="1">
      <alignment horizontal="center" vertical="center" wrapText="1"/>
    </xf>
    <xf numFmtId="0" fontId="4" fillId="0" borderId="9" xfId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justify" vertical="justify" wrapText="1"/>
    </xf>
    <xf numFmtId="4" fontId="17" fillId="0" borderId="5" xfId="0" applyNumberFormat="1" applyFont="1" applyBorder="1" applyAlignment="1">
      <alignment horizontal="right" vertical="center" wrapText="1"/>
    </xf>
    <xf numFmtId="4" fontId="17" fillId="3" borderId="15" xfId="0" applyNumberFormat="1" applyFont="1" applyFill="1" applyBorder="1" applyAlignment="1">
      <alignment vertical="center" wrapText="1"/>
    </xf>
    <xf numFmtId="0" fontId="14" fillId="2" borderId="16" xfId="0" applyFont="1" applyFill="1" applyBorder="1" applyAlignment="1">
      <alignment vertical="center" wrapText="1"/>
    </xf>
    <xf numFmtId="0" fontId="14" fillId="2" borderId="16" xfId="0" applyFont="1" applyFill="1" applyBorder="1" applyAlignment="1">
      <alignment horizontal="justify" vertical="justify" wrapText="1"/>
    </xf>
    <xf numFmtId="4" fontId="17" fillId="0" borderId="17" xfId="0" applyNumberFormat="1" applyFont="1" applyBorder="1" applyAlignment="1">
      <alignment vertical="center" wrapText="1"/>
    </xf>
    <xf numFmtId="4" fontId="17" fillId="3" borderId="17" xfId="0" applyNumberFormat="1" applyFont="1" applyFill="1" applyBorder="1" applyAlignment="1">
      <alignment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3" borderId="18" xfId="0" applyFont="1" applyFill="1" applyBorder="1" applyAlignment="1">
      <alignment horizontal="center" vertical="center" wrapText="1"/>
    </xf>
    <xf numFmtId="4" fontId="17" fillId="0" borderId="15" xfId="0" applyNumberFormat="1" applyFont="1" applyBorder="1" applyAlignment="1">
      <alignment horizontal="right" vertical="center" wrapText="1"/>
    </xf>
    <xf numFmtId="4" fontId="17" fillId="0" borderId="15" xfId="0" applyNumberFormat="1" applyFont="1" applyBorder="1" applyAlignment="1">
      <alignment vertical="center" wrapText="1"/>
    </xf>
    <xf numFmtId="0" fontId="15" fillId="0" borderId="18" xfId="0" applyFont="1" applyBorder="1" applyAlignment="1">
      <alignment horizontal="justify" vertical="justify" wrapText="1"/>
    </xf>
    <xf numFmtId="4" fontId="17" fillId="0" borderId="19" xfId="0" applyNumberFormat="1" applyFont="1" applyBorder="1" applyAlignment="1">
      <alignment horizontal="right" vertical="center" wrapText="1"/>
    </xf>
    <xf numFmtId="4" fontId="17" fillId="0" borderId="20" xfId="0" applyNumberFormat="1" applyFont="1" applyBorder="1" applyAlignment="1">
      <alignment horizontal="right" vertical="center" wrapText="1"/>
    </xf>
    <xf numFmtId="0" fontId="13" fillId="0" borderId="0" xfId="0" applyFont="1" applyAlignment="1">
      <alignment horizontal="left" vertical="center" wrapText="1"/>
    </xf>
    <xf numFmtId="4" fontId="17" fillId="3" borderId="19" xfId="0" applyNumberFormat="1" applyFont="1" applyFill="1" applyBorder="1" applyAlignment="1">
      <alignment horizontal="right" vertical="center" wrapText="1"/>
    </xf>
    <xf numFmtId="4" fontId="17" fillId="3" borderId="20" xfId="0" applyNumberFormat="1" applyFont="1" applyFill="1" applyBorder="1" applyAlignment="1">
      <alignment horizontal="right" vertical="center" wrapText="1"/>
    </xf>
    <xf numFmtId="0" fontId="15" fillId="3" borderId="18" xfId="0" applyFont="1" applyFill="1" applyBorder="1" applyAlignment="1">
      <alignment horizontal="justify" vertical="justify"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0" fontId="0" fillId="3" borderId="0" xfId="0" applyFill="1" applyAlignment="1">
      <alignment horizontal="center" vertical="center" wrapText="1"/>
    </xf>
    <xf numFmtId="0" fontId="0" fillId="3" borderId="0" xfId="0" applyFill="1" applyAlignment="1">
      <alignment horizontal="justify" vertical="center" wrapText="1"/>
    </xf>
    <xf numFmtId="0" fontId="21" fillId="3" borderId="0" xfId="1" applyFont="1" applyFill="1" applyBorder="1" applyAlignment="1" applyProtection="1">
      <alignment horizontal="center" vertical="center" wrapText="1"/>
    </xf>
    <xf numFmtId="0" fontId="22" fillId="3" borderId="0" xfId="0" applyFont="1" applyFill="1" applyAlignment="1">
      <alignment horizontal="center" vertical="center" wrapText="1"/>
    </xf>
    <xf numFmtId="164" fontId="0" fillId="3" borderId="0" xfId="0" applyNumberFormat="1" applyFill="1" applyAlignment="1">
      <alignment horizontal="center" vertical="center" wrapText="1"/>
    </xf>
    <xf numFmtId="0" fontId="11" fillId="3" borderId="0" xfId="1" applyFill="1" applyBorder="1" applyAlignment="1" applyProtection="1">
      <alignment horizontal="center" vertical="center" wrapText="1"/>
    </xf>
    <xf numFmtId="0" fontId="22" fillId="3" borderId="0" xfId="1" applyFont="1" applyFill="1" applyBorder="1" applyAlignment="1" applyProtection="1">
      <alignment horizontal="justify" vertical="center" wrapText="1"/>
    </xf>
    <xf numFmtId="0" fontId="0" fillId="0" borderId="0" xfId="0" applyAlignment="1">
      <alignment vertical="center"/>
    </xf>
    <xf numFmtId="0" fontId="4" fillId="0" borderId="0" xfId="1" applyFont="1" applyFill="1" applyBorder="1" applyAlignment="1" applyProtection="1">
      <alignment horizontal="center" vertical="center" wrapText="1"/>
    </xf>
    <xf numFmtId="43" fontId="4" fillId="0" borderId="0" xfId="2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vertical="center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justify" vertical="center" wrapText="1"/>
    </xf>
    <xf numFmtId="0" fontId="12" fillId="4" borderId="0" xfId="0" applyFont="1" applyFill="1" applyAlignment="1">
      <alignment vertical="center"/>
    </xf>
    <xf numFmtId="0" fontId="21" fillId="4" borderId="0" xfId="1" applyFont="1" applyFill="1" applyBorder="1" applyAlignment="1" applyProtection="1">
      <alignment horizontal="center" vertical="center" wrapText="1"/>
    </xf>
    <xf numFmtId="0" fontId="22" fillId="4" borderId="0" xfId="0" applyFont="1" applyFill="1" applyAlignment="1">
      <alignment horizontal="center" vertical="center" wrapText="1"/>
    </xf>
    <xf numFmtId="164" fontId="0" fillId="4" borderId="0" xfId="0" applyNumberFormat="1" applyFill="1" applyAlignment="1">
      <alignment horizontal="center" vertical="center" wrapText="1"/>
    </xf>
    <xf numFmtId="0" fontId="11" fillId="4" borderId="0" xfId="1" applyFill="1" applyBorder="1" applyAlignment="1" applyProtection="1">
      <alignment horizontal="center" vertical="center" wrapText="1"/>
    </xf>
    <xf numFmtId="0" fontId="22" fillId="4" borderId="0" xfId="1" applyFont="1" applyFill="1" applyBorder="1" applyAlignment="1" applyProtection="1">
      <alignment horizontal="justify" vertical="center" wrapText="1"/>
    </xf>
    <xf numFmtId="0" fontId="0" fillId="4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13" fillId="3" borderId="0" xfId="0" applyFont="1" applyFill="1" applyAlignment="1">
      <alignment vertical="center"/>
    </xf>
    <xf numFmtId="0" fontId="0" fillId="0" borderId="0" xfId="0" applyAlignment="1">
      <alignment horizontal="justify" vertical="center" wrapText="1"/>
    </xf>
    <xf numFmtId="0" fontId="21" fillId="0" borderId="0" xfId="1" applyFont="1" applyFill="1" applyBorder="1" applyAlignment="1" applyProtection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11" fillId="0" borderId="0" xfId="1" applyFill="1" applyBorder="1" applyAlignment="1" applyProtection="1">
      <alignment horizontal="center" vertical="center" wrapText="1"/>
    </xf>
    <xf numFmtId="0" fontId="22" fillId="0" borderId="0" xfId="1" applyFont="1" applyFill="1" applyBorder="1" applyAlignment="1" applyProtection="1">
      <alignment horizontal="justify" vertical="center" wrapText="1"/>
    </xf>
    <xf numFmtId="0" fontId="13" fillId="4" borderId="0" xfId="0" applyFont="1" applyFill="1" applyAlignment="1">
      <alignment vertical="center"/>
    </xf>
    <xf numFmtId="0" fontId="13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vertical="center" wrapText="1"/>
    </xf>
    <xf numFmtId="14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4" fontId="13" fillId="4" borderId="0" xfId="0" applyNumberFormat="1" applyFont="1" applyFill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14" fontId="0" fillId="4" borderId="0" xfId="0" applyNumberFormat="1" applyFill="1" applyAlignment="1">
      <alignment horizontal="center" vertical="center" wrapText="1"/>
    </xf>
    <xf numFmtId="2" fontId="10" fillId="4" borderId="0" xfId="2" applyNumberFormat="1" applyFont="1" applyFill="1" applyBorder="1" applyAlignment="1">
      <alignment horizontal="center" vertical="center" wrapText="1"/>
    </xf>
    <xf numFmtId="43" fontId="4" fillId="4" borderId="0" xfId="2" applyFont="1" applyFill="1" applyBorder="1" applyAlignment="1" applyProtection="1">
      <alignment horizontal="center" vertical="center" wrapText="1"/>
    </xf>
    <xf numFmtId="0" fontId="4" fillId="4" borderId="0" xfId="1" applyFont="1" applyFill="1" applyBorder="1" applyAlignment="1" applyProtection="1">
      <alignment horizontal="center" vertical="center" wrapText="1"/>
    </xf>
    <xf numFmtId="14" fontId="4" fillId="4" borderId="0" xfId="2" applyNumberFormat="1" applyFont="1" applyFill="1" applyBorder="1" applyAlignment="1" applyProtection="1">
      <alignment horizontal="center" vertical="center" wrapText="1"/>
    </xf>
    <xf numFmtId="43" fontId="4" fillId="0" borderId="0" xfId="2" applyFont="1" applyAlignment="1">
      <alignment horizontal="center" vertical="center" wrapText="1"/>
    </xf>
    <xf numFmtId="43" fontId="11" fillId="0" borderId="0" xfId="1" applyNumberFormat="1" applyAlignment="1" applyProtection="1">
      <alignment horizontal="center" vertical="center" wrapText="1"/>
    </xf>
    <xf numFmtId="14" fontId="4" fillId="0" borderId="0" xfId="2" applyNumberFormat="1" applyFont="1" applyAlignment="1">
      <alignment horizontal="center" vertical="center" wrapText="1"/>
    </xf>
    <xf numFmtId="2" fontId="4" fillId="4" borderId="0" xfId="2" applyNumberFormat="1" applyFont="1" applyFill="1" applyBorder="1" applyAlignment="1" applyProtection="1">
      <alignment horizontal="center" vertical="center" wrapText="1"/>
    </xf>
    <xf numFmtId="2" fontId="4" fillId="0" borderId="0" xfId="2" applyNumberFormat="1" applyFont="1" applyAlignment="1">
      <alignment horizontal="center" vertical="center" wrapText="1"/>
    </xf>
    <xf numFmtId="2" fontId="0" fillId="4" borderId="0" xfId="0" applyNumberFormat="1" applyFill="1" applyAlignment="1">
      <alignment horizontal="center" vertical="center" wrapText="1"/>
    </xf>
    <xf numFmtId="2" fontId="4" fillId="0" borderId="0" xfId="2" applyNumberFormat="1" applyFont="1" applyFill="1" applyBorder="1" applyAlignment="1" applyProtection="1">
      <alignment horizontal="center" vertical="center" wrapText="1"/>
    </xf>
    <xf numFmtId="2" fontId="13" fillId="0" borderId="0" xfId="0" applyNumberFormat="1" applyFont="1" applyAlignment="1">
      <alignment horizontal="center" vertical="center" wrapText="1"/>
    </xf>
    <xf numFmtId="2" fontId="23" fillId="0" borderId="0" xfId="0" applyNumberFormat="1" applyFont="1" applyAlignment="1">
      <alignment horizontal="center" vertical="center" wrapText="1"/>
    </xf>
    <xf numFmtId="0" fontId="13" fillId="4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 wrapText="1"/>
    </xf>
    <xf numFmtId="0" fontId="13" fillId="5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center" wrapText="1"/>
    </xf>
    <xf numFmtId="0" fontId="14" fillId="7" borderId="1" xfId="0" applyFont="1" applyFill="1" applyBorder="1" applyAlignment="1">
      <alignment vertical="center" wrapText="1"/>
    </xf>
    <xf numFmtId="0" fontId="14" fillId="7" borderId="21" xfId="0" applyFont="1" applyFill="1" applyBorder="1" applyAlignment="1">
      <alignment vertical="center" wrapText="1"/>
    </xf>
    <xf numFmtId="0" fontId="14" fillId="8" borderId="21" xfId="0" applyFont="1" applyFill="1" applyBorder="1" applyAlignment="1">
      <alignment vertical="center" wrapText="1"/>
    </xf>
    <xf numFmtId="0" fontId="14" fillId="8" borderId="1" xfId="0" applyFont="1" applyFill="1" applyBorder="1" applyAlignment="1">
      <alignment vertical="center" wrapText="1"/>
    </xf>
    <xf numFmtId="0" fontId="14" fillId="6" borderId="21" xfId="0" applyFont="1" applyFill="1" applyBorder="1" applyAlignment="1">
      <alignment vertical="center" wrapText="1"/>
    </xf>
    <xf numFmtId="0" fontId="14" fillId="7" borderId="22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vertical="center"/>
    </xf>
    <xf numFmtId="0" fontId="14" fillId="6" borderId="23" xfId="0" applyFont="1" applyFill="1" applyBorder="1" applyAlignment="1">
      <alignment horizontal="center" vertical="center" wrapText="1"/>
    </xf>
    <xf numFmtId="0" fontId="4" fillId="5" borderId="0" xfId="1" applyFont="1" applyFill="1" applyBorder="1" applyAlignment="1" applyProtection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43" fontId="4" fillId="5" borderId="0" xfId="2" applyFont="1" applyFill="1" applyBorder="1" applyAlignment="1" applyProtection="1">
      <alignment horizontal="center" vertical="center" wrapText="1"/>
    </xf>
    <xf numFmtId="0" fontId="13" fillId="5" borderId="0" xfId="0" applyFont="1" applyFill="1" applyAlignment="1">
      <alignment vertical="center"/>
    </xf>
    <xf numFmtId="2" fontId="4" fillId="5" borderId="0" xfId="2" applyNumberFormat="1" applyFont="1" applyFill="1" applyBorder="1" applyAlignment="1" applyProtection="1">
      <alignment horizontal="center" vertical="center" wrapText="1"/>
    </xf>
    <xf numFmtId="2" fontId="4" fillId="5" borderId="0" xfId="2" applyNumberFormat="1" applyFont="1" applyFill="1" applyAlignment="1">
      <alignment horizontal="center" vertical="center" wrapText="1"/>
    </xf>
    <xf numFmtId="43" fontId="4" fillId="5" borderId="0" xfId="2" applyFont="1" applyFill="1" applyAlignment="1">
      <alignment horizontal="center" vertical="center" wrapText="1"/>
    </xf>
    <xf numFmtId="0" fontId="4" fillId="4" borderId="0" xfId="1" applyFont="1" applyFill="1" applyAlignment="1" applyProtection="1">
      <alignment horizontal="center" vertical="center" wrapText="1"/>
    </xf>
    <xf numFmtId="2" fontId="4" fillId="4" borderId="0" xfId="2" applyNumberFormat="1" applyFont="1" applyFill="1" applyAlignment="1">
      <alignment horizontal="center" vertical="center" wrapText="1"/>
    </xf>
    <xf numFmtId="4" fontId="10" fillId="4" borderId="0" xfId="2" applyNumberFormat="1" applyFont="1" applyFill="1" applyBorder="1" applyAlignment="1">
      <alignment horizontal="center" vertical="center" wrapText="1"/>
    </xf>
    <xf numFmtId="0" fontId="14" fillId="6" borderId="22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vertical="center" wrapText="1"/>
    </xf>
    <xf numFmtId="0" fontId="36" fillId="11" borderId="0" xfId="0" applyFont="1" applyFill="1" applyAlignment="1">
      <alignment horizontal="center" vertical="center" wrapText="1"/>
    </xf>
    <xf numFmtId="0" fontId="37" fillId="11" borderId="0" xfId="0" applyFont="1" applyFill="1" applyAlignment="1">
      <alignment horizontal="center" vertical="center"/>
    </xf>
    <xf numFmtId="0" fontId="36" fillId="12" borderId="0" xfId="0" applyFont="1" applyFill="1" applyAlignment="1">
      <alignment vertical="center" wrapText="1"/>
    </xf>
    <xf numFmtId="0" fontId="36" fillId="12" borderId="0" xfId="0" applyFont="1" applyFill="1" applyAlignment="1">
      <alignment horizontal="center" vertical="center" wrapText="1"/>
    </xf>
    <xf numFmtId="0" fontId="38" fillId="12" borderId="0" xfId="0" applyFont="1" applyFill="1" applyAlignment="1">
      <alignment horizontal="center" vertical="center" wrapText="1"/>
    </xf>
    <xf numFmtId="0" fontId="35" fillId="12" borderId="0" xfId="0" applyFont="1" applyFill="1" applyAlignment="1">
      <alignment vertical="center"/>
    </xf>
    <xf numFmtId="0" fontId="39" fillId="13" borderId="0" xfId="0" applyFont="1" applyFill="1" applyAlignment="1">
      <alignment vertical="center" wrapText="1"/>
    </xf>
    <xf numFmtId="0" fontId="37" fillId="13" borderId="0" xfId="0" applyFont="1" applyFill="1" applyAlignment="1">
      <alignment vertical="center"/>
    </xf>
    <xf numFmtId="0" fontId="39" fillId="4" borderId="0" xfId="0" applyFont="1" applyFill="1" applyAlignment="1">
      <alignment vertical="center" wrapText="1"/>
    </xf>
    <xf numFmtId="0" fontId="37" fillId="0" borderId="0" xfId="0" applyFont="1" applyAlignment="1">
      <alignment vertical="center"/>
    </xf>
    <xf numFmtId="0" fontId="39" fillId="4" borderId="0" xfId="0" applyFont="1" applyFill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36" fillId="12" borderId="16" xfId="0" applyFont="1" applyFill="1" applyBorder="1" applyAlignment="1">
      <alignment vertical="center" wrapText="1"/>
    </xf>
    <xf numFmtId="14" fontId="36" fillId="12" borderId="0" xfId="0" applyNumberFormat="1" applyFont="1" applyFill="1" applyAlignment="1">
      <alignment horizontal="center" vertical="center" wrapText="1"/>
    </xf>
    <xf numFmtId="0" fontId="39" fillId="13" borderId="0" xfId="0" applyFont="1" applyFill="1" applyAlignment="1">
      <alignment horizontal="center" vertical="center"/>
    </xf>
    <xf numFmtId="14" fontId="39" fillId="13" borderId="0" xfId="0" applyNumberFormat="1" applyFont="1" applyFill="1" applyAlignment="1">
      <alignment horizontal="center" vertical="center"/>
    </xf>
    <xf numFmtId="0" fontId="39" fillId="13" borderId="0" xfId="0" applyFont="1" applyFill="1" applyAlignment="1">
      <alignment horizontal="center" vertical="center" wrapText="1"/>
    </xf>
    <xf numFmtId="0" fontId="40" fillId="13" borderId="0" xfId="1" applyFont="1" applyFill="1" applyAlignment="1" applyProtection="1">
      <alignment horizontal="center" vertical="center" wrapText="1"/>
    </xf>
    <xf numFmtId="14" fontId="39" fillId="13" borderId="0" xfId="0" applyNumberFormat="1" applyFont="1" applyFill="1" applyAlignment="1">
      <alignment horizontal="center" vertical="center" wrapText="1"/>
    </xf>
    <xf numFmtId="0" fontId="13" fillId="12" borderId="0" xfId="0" applyFont="1" applyFill="1" applyAlignment="1">
      <alignment vertical="center"/>
    </xf>
    <xf numFmtId="0" fontId="13" fillId="13" borderId="0" xfId="0" applyFont="1" applyFill="1" applyAlignment="1">
      <alignment vertical="center"/>
    </xf>
    <xf numFmtId="4" fontId="39" fillId="13" borderId="0" xfId="0" applyNumberFormat="1" applyFont="1" applyFill="1" applyAlignment="1">
      <alignment horizontal="center" vertical="center" wrapText="1"/>
    </xf>
    <xf numFmtId="0" fontId="11" fillId="13" borderId="0" xfId="1" applyFill="1" applyAlignment="1" applyProtection="1">
      <alignment horizontal="center" vertical="center" wrapText="1"/>
    </xf>
    <xf numFmtId="0" fontId="23" fillId="12" borderId="0" xfId="0" applyFont="1" applyFill="1" applyAlignment="1">
      <alignment vertical="center"/>
    </xf>
    <xf numFmtId="0" fontId="1" fillId="4" borderId="0" xfId="0" applyFont="1" applyFill="1" applyAlignment="1">
      <alignment vertical="center" wrapText="1"/>
    </xf>
    <xf numFmtId="0" fontId="19" fillId="4" borderId="0" xfId="0" applyFont="1" applyFill="1" applyAlignment="1">
      <alignment vertical="center" wrapText="1"/>
    </xf>
    <xf numFmtId="0" fontId="2" fillId="4" borderId="0" xfId="0" applyFont="1" applyFill="1" applyAlignment="1">
      <alignment horizontal="left" vertical="center" wrapText="1"/>
    </xf>
    <xf numFmtId="0" fontId="31" fillId="4" borderId="0" xfId="0" applyFont="1" applyFill="1" applyAlignment="1">
      <alignment vertical="center" wrapText="1"/>
    </xf>
    <xf numFmtId="0" fontId="32" fillId="4" borderId="0" xfId="0" applyFont="1" applyFill="1" applyAlignment="1">
      <alignment vertical="center" wrapText="1"/>
    </xf>
    <xf numFmtId="0" fontId="33" fillId="4" borderId="0" xfId="0" applyFont="1" applyFill="1" applyAlignment="1">
      <alignment vertical="center" wrapText="1"/>
    </xf>
    <xf numFmtId="0" fontId="34" fillId="4" borderId="0" xfId="0" applyFont="1" applyFill="1" applyAlignment="1">
      <alignment vertical="center" wrapText="1"/>
    </xf>
    <xf numFmtId="0" fontId="34" fillId="4" borderId="0" xfId="0" applyFont="1" applyFill="1" applyAlignment="1">
      <alignment horizontal="center" vertical="center" wrapText="1"/>
    </xf>
    <xf numFmtId="0" fontId="35" fillId="4" borderId="0" xfId="0" applyFont="1" applyFill="1" applyAlignment="1">
      <alignment vertical="center"/>
    </xf>
    <xf numFmtId="0" fontId="37" fillId="4" borderId="0" xfId="0" applyFont="1" applyFill="1"/>
    <xf numFmtId="0" fontId="37" fillId="4" borderId="0" xfId="0" applyFont="1" applyFill="1" applyAlignment="1">
      <alignment vertical="center"/>
    </xf>
    <xf numFmtId="14" fontId="38" fillId="4" borderId="0" xfId="0" applyNumberFormat="1" applyFont="1" applyFill="1" applyAlignment="1">
      <alignment horizontal="center" vertical="center" wrapText="1"/>
    </xf>
    <xf numFmtId="0" fontId="38" fillId="4" borderId="0" xfId="0" applyFont="1" applyFill="1" applyAlignment="1">
      <alignment horizontal="center" vertical="center" wrapText="1"/>
    </xf>
    <xf numFmtId="0" fontId="41" fillId="4" borderId="0" xfId="0" applyFont="1" applyFill="1"/>
    <xf numFmtId="14" fontId="37" fillId="4" borderId="0" xfId="0" applyNumberFormat="1" applyFont="1" applyFill="1" applyAlignment="1">
      <alignment horizontal="center" vertical="center"/>
    </xf>
    <xf numFmtId="0" fontId="39" fillId="4" borderId="0" xfId="0" applyFont="1" applyFill="1" applyAlignment="1">
      <alignment horizontal="center" vertical="center"/>
    </xf>
    <xf numFmtId="14" fontId="39" fillId="4" borderId="0" xfId="0" applyNumberFormat="1" applyFont="1" applyFill="1" applyAlignment="1">
      <alignment horizontal="center" vertical="center"/>
    </xf>
    <xf numFmtId="0" fontId="40" fillId="4" borderId="0" xfId="1" applyFont="1" applyFill="1" applyAlignment="1" applyProtection="1">
      <alignment horizontal="center" vertical="center" wrapText="1"/>
    </xf>
    <xf numFmtId="14" fontId="39" fillId="4" borderId="0" xfId="0" applyNumberFormat="1" applyFont="1" applyFill="1" applyAlignment="1">
      <alignment horizontal="center" vertical="center" wrapText="1"/>
    </xf>
    <xf numFmtId="0" fontId="36" fillId="9" borderId="0" xfId="0" applyFont="1" applyFill="1" applyAlignment="1">
      <alignment vertical="center" wrapText="1"/>
    </xf>
    <xf numFmtId="0" fontId="36" fillId="9" borderId="16" xfId="0" applyFont="1" applyFill="1" applyBorder="1" applyAlignment="1">
      <alignment vertical="center" wrapText="1"/>
    </xf>
    <xf numFmtId="0" fontId="36" fillId="9" borderId="0" xfId="0" applyFont="1" applyFill="1" applyAlignment="1">
      <alignment horizontal="center" vertical="center" wrapText="1"/>
    </xf>
    <xf numFmtId="14" fontId="36" fillId="9" borderId="0" xfId="0" applyNumberFormat="1" applyFont="1" applyFill="1" applyAlignment="1">
      <alignment horizontal="center" vertical="center" wrapText="1"/>
    </xf>
    <xf numFmtId="0" fontId="38" fillId="9" borderId="0" xfId="0" applyFont="1" applyFill="1" applyAlignment="1">
      <alignment horizontal="center" vertical="center" wrapText="1"/>
    </xf>
    <xf numFmtId="0" fontId="37" fillId="9" borderId="0" xfId="0" applyFont="1" applyFill="1" applyAlignment="1">
      <alignment vertical="center"/>
    </xf>
    <xf numFmtId="0" fontId="13" fillId="9" borderId="0" xfId="0" applyFont="1" applyFill="1" applyAlignment="1">
      <alignment vertical="center"/>
    </xf>
    <xf numFmtId="0" fontId="11" fillId="5" borderId="0" xfId="1" applyFill="1" applyBorder="1" applyAlignment="1" applyProtection="1">
      <alignment vertical="center" wrapText="1"/>
    </xf>
    <xf numFmtId="0" fontId="11" fillId="5" borderId="0" xfId="1" applyFill="1" applyBorder="1" applyAlignment="1" applyProtection="1">
      <alignment horizontal="center" vertical="center" wrapText="1"/>
    </xf>
    <xf numFmtId="0" fontId="0" fillId="5" borderId="0" xfId="0" applyFill="1" applyAlignment="1">
      <alignment horizontal="justify" vertical="center" wrapText="1"/>
    </xf>
    <xf numFmtId="0" fontId="21" fillId="5" borderId="0" xfId="1" applyFont="1" applyFill="1" applyBorder="1" applyAlignment="1" applyProtection="1">
      <alignment horizontal="center" vertical="center" wrapText="1"/>
    </xf>
    <xf numFmtId="0" fontId="22" fillId="5" borderId="0" xfId="0" applyFont="1" applyFill="1" applyAlignment="1">
      <alignment horizontal="center" vertical="center" wrapText="1"/>
    </xf>
    <xf numFmtId="164" fontId="0" fillId="5" borderId="0" xfId="0" applyNumberFormat="1" applyFill="1" applyAlignment="1">
      <alignment horizontal="center" vertical="center" wrapText="1"/>
    </xf>
    <xf numFmtId="0" fontId="22" fillId="5" borderId="0" xfId="1" applyFont="1" applyFill="1" applyBorder="1" applyAlignment="1" applyProtection="1">
      <alignment horizontal="justify" vertical="center" wrapText="1"/>
    </xf>
    <xf numFmtId="0" fontId="0" fillId="5" borderId="0" xfId="0" applyFill="1" applyAlignment="1">
      <alignment vertical="center"/>
    </xf>
    <xf numFmtId="4" fontId="0" fillId="4" borderId="0" xfId="0" applyNumberFormat="1" applyFill="1" applyAlignment="1">
      <alignment horizontal="center" vertical="center" wrapText="1"/>
    </xf>
    <xf numFmtId="0" fontId="14" fillId="14" borderId="23" xfId="0" applyFont="1" applyFill="1" applyBorder="1" applyAlignment="1">
      <alignment horizontal="center" vertical="center" wrapText="1"/>
    </xf>
    <xf numFmtId="0" fontId="14" fillId="14" borderId="22" xfId="0" applyFont="1" applyFill="1" applyBorder="1" applyAlignment="1">
      <alignment horizontal="center" vertical="center" wrapText="1"/>
    </xf>
    <xf numFmtId="0" fontId="14" fillId="14" borderId="21" xfId="0" applyFont="1" applyFill="1" applyBorder="1" applyAlignment="1">
      <alignment vertical="center" wrapText="1"/>
    </xf>
    <xf numFmtId="0" fontId="14" fillId="14" borderId="1" xfId="0" applyFont="1" applyFill="1" applyBorder="1" applyAlignment="1">
      <alignment vertical="center" wrapText="1"/>
    </xf>
    <xf numFmtId="0" fontId="14" fillId="14" borderId="0" xfId="0" applyFont="1" applyFill="1" applyAlignment="1">
      <alignment horizontal="center" vertical="center" wrapText="1"/>
    </xf>
    <xf numFmtId="0" fontId="12" fillId="14" borderId="0" xfId="0" applyFont="1" applyFill="1" applyAlignment="1">
      <alignment vertical="center"/>
    </xf>
    <xf numFmtId="0" fontId="28" fillId="15" borderId="0" xfId="1" applyFont="1" applyFill="1" applyAlignment="1" applyProtection="1">
      <alignment horizontal="center" vertical="center" wrapText="1"/>
    </xf>
    <xf numFmtId="0" fontId="0" fillId="17" borderId="0" xfId="0" applyFill="1" applyAlignment="1">
      <alignment horizontal="center" vertical="center" wrapText="1"/>
    </xf>
    <xf numFmtId="0" fontId="13" fillId="17" borderId="0" xfId="0" applyFont="1" applyFill="1" applyAlignment="1">
      <alignment vertical="center"/>
    </xf>
    <xf numFmtId="4" fontId="10" fillId="17" borderId="0" xfId="2" applyNumberFormat="1" applyFont="1" applyFill="1" applyBorder="1" applyAlignment="1">
      <alignment horizontal="center" vertical="center" wrapText="1"/>
    </xf>
    <xf numFmtId="2" fontId="0" fillId="17" borderId="0" xfId="0" applyNumberFormat="1" applyFill="1" applyAlignment="1">
      <alignment horizontal="center" vertical="center" wrapText="1"/>
    </xf>
    <xf numFmtId="0" fontId="0" fillId="19" borderId="0" xfId="0" applyFill="1" applyAlignment="1">
      <alignment horizontal="center" vertical="center" wrapText="1"/>
    </xf>
    <xf numFmtId="0" fontId="13" fillId="19" borderId="0" xfId="0" applyFont="1" applyFill="1" applyAlignment="1">
      <alignment vertical="center"/>
    </xf>
    <xf numFmtId="4" fontId="10" fillId="19" borderId="0" xfId="2" applyNumberFormat="1" applyFont="1" applyFill="1" applyBorder="1" applyAlignment="1">
      <alignment horizontal="center" vertical="center" wrapText="1"/>
    </xf>
    <xf numFmtId="2" fontId="0" fillId="19" borderId="0" xfId="0" applyNumberFormat="1" applyFill="1" applyAlignment="1">
      <alignment horizontal="center" vertical="center" wrapText="1"/>
    </xf>
    <xf numFmtId="4" fontId="13" fillId="0" borderId="0" xfId="0" applyNumberFormat="1" applyFont="1" applyAlignment="1">
      <alignment vertical="center"/>
    </xf>
    <xf numFmtId="4" fontId="13" fillId="0" borderId="0" xfId="0" applyNumberFormat="1" applyFont="1" applyAlignment="1">
      <alignment horizontal="center" vertical="center"/>
    </xf>
    <xf numFmtId="0" fontId="0" fillId="4" borderId="16" xfId="0" applyFill="1" applyBorder="1" applyAlignment="1">
      <alignment vertical="center" wrapText="1"/>
    </xf>
    <xf numFmtId="0" fontId="0" fillId="4" borderId="0" xfId="0" applyFill="1" applyAlignment="1">
      <alignment vertical="center" wrapText="1"/>
    </xf>
    <xf numFmtId="14" fontId="0" fillId="4" borderId="0" xfId="0" applyNumberFormat="1" applyFill="1" applyAlignment="1">
      <alignment vertical="center" wrapText="1"/>
    </xf>
    <xf numFmtId="0" fontId="13" fillId="16" borderId="0" xfId="0" applyFont="1" applyFill="1" applyAlignment="1">
      <alignment vertical="center"/>
    </xf>
    <xf numFmtId="0" fontId="23" fillId="16" borderId="0" xfId="0" applyFont="1" applyFill="1" applyAlignment="1">
      <alignment vertical="center"/>
    </xf>
    <xf numFmtId="0" fontId="11" fillId="15" borderId="16" xfId="1" applyFill="1" applyBorder="1" applyAlignment="1" applyProtection="1">
      <alignment vertical="center" wrapText="1"/>
    </xf>
    <xf numFmtId="0" fontId="28" fillId="15" borderId="0" xfId="1" applyFont="1" applyFill="1" applyAlignment="1" applyProtection="1">
      <alignment vertical="center" wrapText="1"/>
    </xf>
    <xf numFmtId="0" fontId="11" fillId="15" borderId="0" xfId="1" applyFill="1" applyBorder="1" applyAlignment="1" applyProtection="1">
      <alignment vertical="center" wrapText="1"/>
    </xf>
    <xf numFmtId="0" fontId="14" fillId="14" borderId="2" xfId="0" applyFont="1" applyFill="1" applyBorder="1" applyAlignment="1">
      <alignment horizontal="center" vertical="center" wrapText="1"/>
    </xf>
    <xf numFmtId="0" fontId="14" fillId="14" borderId="3" xfId="0" applyFont="1" applyFill="1" applyBorder="1" applyAlignment="1">
      <alignment horizontal="center" vertical="center" wrapText="1"/>
    </xf>
    <xf numFmtId="0" fontId="14" fillId="14" borderId="4" xfId="0" applyFont="1" applyFill="1" applyBorder="1" applyAlignment="1">
      <alignment vertical="center" wrapText="1"/>
    </xf>
    <xf numFmtId="0" fontId="14" fillId="14" borderId="16" xfId="0" applyFont="1" applyFill="1" applyBorder="1" applyAlignment="1">
      <alignment vertical="center" wrapText="1"/>
    </xf>
    <xf numFmtId="0" fontId="45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5" fillId="14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14" fontId="1" fillId="0" borderId="48" xfId="0" applyNumberFormat="1" applyFont="1" applyBorder="1" applyAlignment="1">
      <alignment horizontal="center" vertical="center"/>
    </xf>
    <xf numFmtId="14" fontId="1" fillId="0" borderId="46" xfId="0" applyNumberFormat="1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14" fontId="1" fillId="0" borderId="47" xfId="0" applyNumberFormat="1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4" fontId="1" fillId="0" borderId="47" xfId="0" applyNumberFormat="1" applyFont="1" applyBorder="1" applyAlignment="1">
      <alignment horizontal="center" vertical="center"/>
    </xf>
    <xf numFmtId="0" fontId="16" fillId="0" borderId="47" xfId="1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" fillId="0" borderId="46" xfId="0" applyFont="1" applyBorder="1" applyAlignment="1">
      <alignment horizontal="left" vertical="center"/>
    </xf>
    <xf numFmtId="0" fontId="1" fillId="0" borderId="48" xfId="0" applyFont="1" applyBorder="1" applyAlignment="1">
      <alignment horizontal="left" vertical="center"/>
    </xf>
    <xf numFmtId="0" fontId="1" fillId="0" borderId="48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46" xfId="0" applyFont="1" applyBorder="1" applyAlignment="1">
      <alignment vertical="center"/>
    </xf>
    <xf numFmtId="0" fontId="15" fillId="4" borderId="48" xfId="0" applyFont="1" applyFill="1" applyBorder="1" applyAlignment="1">
      <alignment horizontal="left" vertical="center" wrapText="1"/>
    </xf>
    <xf numFmtId="0" fontId="15" fillId="4" borderId="46" xfId="0" applyFont="1" applyFill="1" applyBorder="1" applyAlignment="1">
      <alignment horizontal="left" vertical="center" wrapText="1"/>
    </xf>
    <xf numFmtId="0" fontId="1" fillId="0" borderId="47" xfId="0" applyFont="1" applyBorder="1" applyAlignment="1">
      <alignment vertical="center"/>
    </xf>
    <xf numFmtId="0" fontId="1" fillId="0" borderId="47" xfId="0" applyFont="1" applyBorder="1" applyAlignment="1">
      <alignment horizontal="left" vertical="center" wrapText="1"/>
    </xf>
    <xf numFmtId="0" fontId="1" fillId="0" borderId="46" xfId="0" applyFont="1" applyBorder="1" applyAlignment="1">
      <alignment horizontal="left" vertical="center" wrapText="1"/>
    </xf>
    <xf numFmtId="4" fontId="1" fillId="0" borderId="46" xfId="0" applyNumberFormat="1" applyFont="1" applyBorder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5" fillId="4" borderId="48" xfId="0" applyFont="1" applyFill="1" applyBorder="1" applyAlignment="1">
      <alignment horizontal="center" vertical="center" wrapText="1"/>
    </xf>
    <xf numFmtId="0" fontId="15" fillId="0" borderId="46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1" fillId="0" borderId="47" xfId="1" applyBorder="1" applyAlignment="1" applyProtection="1">
      <alignment horizontal="center" vertical="center" wrapText="1"/>
    </xf>
    <xf numFmtId="0" fontId="11" fillId="0" borderId="46" xfId="1" applyBorder="1" applyAlignment="1" applyProtection="1">
      <alignment horizontal="center" vertical="center" wrapText="1"/>
    </xf>
    <xf numFmtId="14" fontId="15" fillId="4" borderId="48" xfId="0" applyNumberFormat="1" applyFont="1" applyFill="1" applyBorder="1" applyAlignment="1">
      <alignment horizontal="center" vertical="center" wrapText="1"/>
    </xf>
    <xf numFmtId="4" fontId="15" fillId="4" borderId="48" xfId="0" applyNumberFormat="1" applyFont="1" applyFill="1" applyBorder="1" applyAlignment="1">
      <alignment horizontal="center" vertical="center" wrapText="1"/>
    </xf>
    <xf numFmtId="0" fontId="11" fillId="4" borderId="48" xfId="1" applyFill="1" applyBorder="1" applyAlignment="1" applyProtection="1">
      <alignment horizontal="center" vertical="center" wrapText="1"/>
    </xf>
    <xf numFmtId="14" fontId="15" fillId="0" borderId="48" xfId="0" applyNumberFormat="1" applyFont="1" applyBorder="1" applyAlignment="1">
      <alignment horizontal="center" vertical="center"/>
    </xf>
    <xf numFmtId="0" fontId="11" fillId="4" borderId="47" xfId="1" applyFill="1" applyBorder="1" applyAlignment="1" applyProtection="1">
      <alignment horizontal="center" vertical="center" wrapText="1"/>
    </xf>
    <xf numFmtId="0" fontId="15" fillId="4" borderId="47" xfId="0" applyFont="1" applyFill="1" applyBorder="1" applyAlignment="1">
      <alignment horizontal="center" vertical="center" wrapText="1"/>
    </xf>
    <xf numFmtId="14" fontId="15" fillId="0" borderId="47" xfId="0" applyNumberFormat="1" applyFont="1" applyBorder="1" applyAlignment="1">
      <alignment horizontal="center" vertical="center"/>
    </xf>
    <xf numFmtId="14" fontId="15" fillId="4" borderId="47" xfId="0" applyNumberFormat="1" applyFont="1" applyFill="1" applyBorder="1" applyAlignment="1">
      <alignment horizontal="center" vertical="center" wrapText="1"/>
    </xf>
    <xf numFmtId="4" fontId="15" fillId="4" borderId="47" xfId="0" applyNumberFormat="1" applyFont="1" applyFill="1" applyBorder="1" applyAlignment="1">
      <alignment horizontal="center" vertical="center" wrapText="1"/>
    </xf>
    <xf numFmtId="0" fontId="49" fillId="0" borderId="49" xfId="0" applyFont="1" applyBorder="1" applyAlignment="1">
      <alignment horizontal="center" vertical="center" wrapText="1"/>
    </xf>
    <xf numFmtId="0" fontId="49" fillId="0" borderId="50" xfId="0" applyFont="1" applyBorder="1" applyAlignment="1">
      <alignment horizontal="center" vertical="center" wrapText="1"/>
    </xf>
    <xf numFmtId="0" fontId="49" fillId="0" borderId="50" xfId="0" applyFont="1" applyBorder="1" applyAlignment="1">
      <alignment vertical="center" wrapText="1"/>
    </xf>
    <xf numFmtId="0" fontId="49" fillId="0" borderId="51" xfId="0" applyFont="1" applyBorder="1" applyAlignment="1">
      <alignment horizontal="center" vertical="center" wrapText="1"/>
    </xf>
    <xf numFmtId="0" fontId="15" fillId="21" borderId="0" xfId="0" applyFont="1" applyFill="1" applyAlignment="1">
      <alignment vertical="center"/>
    </xf>
    <xf numFmtId="14" fontId="10" fillId="4" borderId="0" xfId="2" applyNumberFormat="1" applyFont="1" applyFill="1" applyBorder="1" applyAlignment="1">
      <alignment horizontal="center" vertical="center" wrapText="1"/>
    </xf>
    <xf numFmtId="0" fontId="49" fillId="0" borderId="52" xfId="0" applyFont="1" applyBorder="1" applyAlignment="1">
      <alignment horizontal="center" vertical="center" wrapText="1"/>
    </xf>
    <xf numFmtId="0" fontId="49" fillId="0" borderId="52" xfId="0" applyFont="1" applyBorder="1" applyAlignment="1">
      <alignment vertical="center" wrapText="1"/>
    </xf>
    <xf numFmtId="2" fontId="0" fillId="4" borderId="0" xfId="2" applyNumberFormat="1" applyFont="1" applyFill="1" applyBorder="1" applyAlignment="1">
      <alignment horizontal="center" vertical="center" wrapText="1"/>
    </xf>
    <xf numFmtId="2" fontId="11" fillId="4" borderId="0" xfId="1" applyNumberFormat="1" applyFill="1" applyBorder="1" applyAlignment="1" applyProtection="1">
      <alignment horizontal="center" vertical="center" wrapText="1"/>
    </xf>
    <xf numFmtId="4" fontId="11" fillId="4" borderId="0" xfId="1" applyNumberFormat="1" applyFill="1" applyAlignment="1" applyProtection="1">
      <alignment horizontal="center" vertical="center" wrapText="1"/>
    </xf>
    <xf numFmtId="165" fontId="10" fillId="4" borderId="0" xfId="2" applyNumberFormat="1" applyFont="1" applyFill="1" applyBorder="1" applyAlignment="1">
      <alignment horizontal="center" vertical="center" wrapText="1"/>
    </xf>
    <xf numFmtId="14" fontId="0" fillId="4" borderId="0" xfId="0" applyNumberFormat="1" applyFill="1" applyAlignment="1">
      <alignment horizontal="center" vertical="center" wrapText="1"/>
    </xf>
    <xf numFmtId="14" fontId="10" fillId="4" borderId="0" xfId="2" applyNumberFormat="1" applyFont="1" applyFill="1" applyBorder="1" applyAlignment="1">
      <alignment horizontal="center" vertical="center" wrapText="1"/>
    </xf>
    <xf numFmtId="0" fontId="11" fillId="0" borderId="0" xfId="1" applyAlignment="1" applyProtection="1">
      <alignment horizontal="center" vertical="center"/>
    </xf>
    <xf numFmtId="0" fontId="15" fillId="0" borderId="0" xfId="0" applyFont="1" applyAlignment="1">
      <alignment horizontal="center" vertical="center"/>
    </xf>
    <xf numFmtId="165" fontId="11" fillId="4" borderId="0" xfId="1" applyNumberFormat="1" applyFill="1" applyAlignment="1" applyProtection="1">
      <alignment horizontal="center" vertical="center" wrapText="1"/>
    </xf>
    <xf numFmtId="165" fontId="0" fillId="4" borderId="0" xfId="0" applyNumberFormat="1" applyFill="1" applyAlignment="1">
      <alignment horizontal="center" vertical="center" wrapText="1"/>
    </xf>
    <xf numFmtId="165" fontId="11" fillId="4" borderId="0" xfId="1" applyNumberFormat="1" applyFill="1" applyBorder="1" applyAlignment="1" applyProtection="1">
      <alignment horizontal="center" vertical="center" wrapText="1"/>
    </xf>
    <xf numFmtId="165" fontId="10" fillId="4" borderId="0" xfId="2" applyNumberFormat="1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14" fillId="21" borderId="0" xfId="0" applyFont="1" applyFill="1" applyAlignment="1">
      <alignment horizontal="left" vertical="center" wrapText="1"/>
    </xf>
    <xf numFmtId="2" fontId="11" fillId="4" borderId="0" xfId="1" applyNumberFormat="1" applyFill="1" applyBorder="1" applyAlignment="1" applyProtection="1">
      <alignment horizontal="center" vertical="center" wrapText="1"/>
    </xf>
    <xf numFmtId="2" fontId="15" fillId="4" borderId="48" xfId="2" applyNumberFormat="1" applyFont="1" applyFill="1" applyBorder="1" applyAlignment="1">
      <alignment horizontal="center" vertical="center" wrapText="1"/>
    </xf>
    <xf numFmtId="2" fontId="15" fillId="4" borderId="0" xfId="2" applyNumberFormat="1" applyFont="1" applyFill="1" applyBorder="1" applyAlignment="1">
      <alignment horizontal="center" vertical="center" wrapText="1"/>
    </xf>
    <xf numFmtId="0" fontId="11" fillId="4" borderId="48" xfId="1" applyFill="1" applyBorder="1" applyAlignment="1" applyProtection="1">
      <alignment horizontal="center" vertical="center" wrapText="1"/>
    </xf>
    <xf numFmtId="0" fontId="16" fillId="4" borderId="0" xfId="1" applyFont="1" applyFill="1" applyBorder="1" applyAlignment="1" applyProtection="1">
      <alignment horizontal="center" vertical="center" wrapText="1"/>
    </xf>
    <xf numFmtId="0" fontId="15" fillId="4" borderId="48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14" fontId="15" fillId="0" borderId="48" xfId="0" applyNumberFormat="1" applyFont="1" applyBorder="1" applyAlignment="1">
      <alignment horizontal="center" vertical="center"/>
    </xf>
    <xf numFmtId="4" fontId="15" fillId="4" borderId="48" xfId="2" applyNumberFormat="1" applyFont="1" applyFill="1" applyBorder="1" applyAlignment="1">
      <alignment horizontal="center" vertical="center" wrapText="1"/>
    </xf>
    <xf numFmtId="4" fontId="15" fillId="4" borderId="0" xfId="2" applyNumberFormat="1" applyFont="1" applyFill="1" applyBorder="1" applyAlignment="1">
      <alignment horizontal="center" vertical="center" wrapText="1"/>
    </xf>
    <xf numFmtId="4" fontId="0" fillId="4" borderId="0" xfId="0" applyNumberFormat="1" applyFill="1" applyAlignment="1">
      <alignment horizontal="center" vertical="center" wrapText="1"/>
    </xf>
    <xf numFmtId="2" fontId="10" fillId="4" borderId="0" xfId="2" applyNumberFormat="1" applyFont="1" applyFill="1" applyBorder="1" applyAlignment="1">
      <alignment horizontal="center" vertical="center" wrapText="1"/>
    </xf>
    <xf numFmtId="4" fontId="15" fillId="0" borderId="0" xfId="0" applyNumberFormat="1" applyFont="1" applyAlignment="1">
      <alignment horizontal="center" vertical="center" wrapText="1"/>
    </xf>
    <xf numFmtId="4" fontId="15" fillId="4" borderId="0" xfId="0" applyNumberFormat="1" applyFont="1" applyFill="1" applyAlignment="1">
      <alignment horizontal="center" vertical="center" wrapText="1"/>
    </xf>
    <xf numFmtId="14" fontId="15" fillId="0" borderId="0" xfId="0" applyNumberFormat="1" applyFont="1" applyAlignment="1">
      <alignment horizontal="center" vertical="center"/>
    </xf>
    <xf numFmtId="14" fontId="15" fillId="0" borderId="46" xfId="0" applyNumberFormat="1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1" fillId="15" borderId="0" xfId="1" applyFill="1" applyBorder="1" applyAlignment="1" applyProtection="1">
      <alignment horizontal="center" vertical="center" wrapText="1"/>
    </xf>
    <xf numFmtId="0" fontId="16" fillId="15" borderId="0" xfId="1" applyFont="1" applyFill="1" applyBorder="1" applyAlignment="1" applyProtection="1">
      <alignment horizontal="center" vertical="center" wrapText="1"/>
    </xf>
    <xf numFmtId="4" fontId="15" fillId="4" borderId="48" xfId="0" applyNumberFormat="1" applyFont="1" applyFill="1" applyBorder="1" applyAlignment="1">
      <alignment horizontal="center" vertical="center" wrapText="1"/>
    </xf>
    <xf numFmtId="4" fontId="15" fillId="4" borderId="46" xfId="0" applyNumberFormat="1" applyFont="1" applyFill="1" applyBorder="1" applyAlignment="1">
      <alignment horizontal="center" vertical="center" wrapText="1"/>
    </xf>
    <xf numFmtId="0" fontId="11" fillId="15" borderId="48" xfId="1" applyFill="1" applyBorder="1" applyAlignment="1" applyProtection="1">
      <alignment horizontal="center" vertical="center" wrapText="1"/>
    </xf>
    <xf numFmtId="14" fontId="15" fillId="4" borderId="48" xfId="0" applyNumberFormat="1" applyFont="1" applyFill="1" applyBorder="1" applyAlignment="1">
      <alignment horizontal="center" vertical="center" wrapText="1"/>
    </xf>
    <xf numFmtId="14" fontId="15" fillId="4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4" fontId="10" fillId="4" borderId="0" xfId="2" applyNumberFormat="1" applyFont="1" applyFill="1" applyBorder="1" applyAlignment="1">
      <alignment horizontal="center" vertical="center" wrapText="1"/>
    </xf>
    <xf numFmtId="4" fontId="11" fillId="4" borderId="0" xfId="1" applyNumberFormat="1" applyFill="1" applyAlignment="1" applyProtection="1">
      <alignment horizontal="center" vertical="center" wrapText="1"/>
    </xf>
    <xf numFmtId="0" fontId="11" fillId="4" borderId="0" xfId="1" applyFill="1" applyAlignment="1" applyProtection="1">
      <alignment horizontal="center" vertical="center" wrapText="1"/>
    </xf>
    <xf numFmtId="2" fontId="0" fillId="4" borderId="0" xfId="2" applyNumberFormat="1" applyFont="1" applyFill="1" applyBorder="1" applyAlignment="1">
      <alignment horizontal="center" vertical="center" wrapText="1"/>
    </xf>
    <xf numFmtId="4" fontId="50" fillId="4" borderId="0" xfId="0" applyNumberFormat="1" applyFont="1" applyFill="1" applyAlignment="1">
      <alignment horizontal="center" vertical="center" wrapText="1"/>
    </xf>
    <xf numFmtId="0" fontId="1" fillId="0" borderId="48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14" fontId="1" fillId="0" borderId="48" xfId="0" applyNumberFormat="1" applyFont="1" applyBorder="1" applyAlignment="1">
      <alignment horizontal="center" vertical="center"/>
    </xf>
    <xf numFmtId="14" fontId="1" fillId="0" borderId="46" xfId="0" applyNumberFormat="1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4" fontId="1" fillId="0" borderId="48" xfId="0" applyNumberFormat="1" applyFont="1" applyBorder="1" applyAlignment="1">
      <alignment horizontal="center" vertical="center"/>
    </xf>
    <xf numFmtId="4" fontId="1" fillId="0" borderId="46" xfId="0" applyNumberFormat="1" applyFont="1" applyBorder="1" applyAlignment="1">
      <alignment horizontal="center" vertical="center"/>
    </xf>
    <xf numFmtId="0" fontId="11" fillId="0" borderId="48" xfId="1" applyBorder="1" applyAlignment="1" applyProtection="1">
      <alignment horizontal="center" vertical="center" wrapText="1"/>
    </xf>
    <xf numFmtId="0" fontId="48" fillId="0" borderId="46" xfId="1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0" fontId="48" fillId="0" borderId="0" xfId="1" applyFont="1" applyBorder="1" applyAlignment="1" applyProtection="1">
      <alignment horizontal="center" vertical="center" wrapText="1"/>
    </xf>
    <xf numFmtId="0" fontId="16" fillId="0" borderId="48" xfId="1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0" fontId="47" fillId="14" borderId="0" xfId="0" applyFont="1" applyFill="1" applyAlignment="1">
      <alignment horizontal="left" vertical="center" wrapText="1"/>
    </xf>
    <xf numFmtId="0" fontId="14" fillId="14" borderId="0" xfId="0" applyFont="1" applyFill="1" applyAlignment="1">
      <alignment horizontal="left" vertical="center" wrapText="1"/>
    </xf>
    <xf numFmtId="0" fontId="15" fillId="4" borderId="46" xfId="0" applyFont="1" applyFill="1" applyBorder="1" applyAlignment="1">
      <alignment horizontal="center" vertical="center" wrapText="1"/>
    </xf>
    <xf numFmtId="14" fontId="15" fillId="4" borderId="46" xfId="0" applyNumberFormat="1" applyFont="1" applyFill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/>
    </xf>
    <xf numFmtId="0" fontId="16" fillId="4" borderId="46" xfId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/>
    </xf>
    <xf numFmtId="4" fontId="11" fillId="4" borderId="0" xfId="1" applyNumberFormat="1" applyFill="1" applyBorder="1" applyAlignment="1" applyProtection="1">
      <alignment horizontal="center" vertical="center" wrapText="1"/>
    </xf>
    <xf numFmtId="4" fontId="0" fillId="4" borderId="0" xfId="2" applyNumberFormat="1" applyFont="1" applyFill="1" applyBorder="1" applyAlignment="1">
      <alignment horizontal="center" vertical="center" wrapText="1"/>
    </xf>
    <xf numFmtId="0" fontId="44" fillId="14" borderId="0" xfId="0" applyFont="1" applyFill="1" applyAlignment="1">
      <alignment horizontal="left" vertical="center" wrapText="1"/>
    </xf>
    <xf numFmtId="0" fontId="43" fillId="14" borderId="0" xfId="0" applyFont="1" applyFill="1" applyAlignment="1">
      <alignment horizontal="left" vertical="center" wrapText="1"/>
    </xf>
    <xf numFmtId="0" fontId="11" fillId="4" borderId="0" xfId="1" applyFill="1" applyBorder="1" applyAlignment="1" applyProtection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8" fillId="15" borderId="0" xfId="1" applyFont="1" applyFill="1" applyBorder="1" applyAlignment="1" applyProtection="1">
      <alignment horizontal="center" vertical="center" wrapText="1"/>
    </xf>
    <xf numFmtId="4" fontId="0" fillId="4" borderId="16" xfId="0" applyNumberFormat="1" applyFill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 wrapText="1"/>
    </xf>
    <xf numFmtId="0" fontId="11" fillId="15" borderId="16" xfId="1" applyFill="1" applyBorder="1" applyAlignment="1" applyProtection="1">
      <alignment horizontal="center" vertical="center" wrapText="1"/>
    </xf>
    <xf numFmtId="0" fontId="28" fillId="15" borderId="0" xfId="1" applyFont="1" applyFill="1" applyAlignment="1" applyProtection="1">
      <alignment horizontal="center" vertical="center" wrapText="1"/>
    </xf>
    <xf numFmtId="14" fontId="0" fillId="4" borderId="16" xfId="0" applyNumberFormat="1" applyFill="1" applyBorder="1" applyAlignment="1">
      <alignment horizontal="center" vertical="center" wrapText="1"/>
    </xf>
    <xf numFmtId="0" fontId="11" fillId="15" borderId="45" xfId="1" applyFill="1" applyBorder="1" applyAlignment="1" applyProtection="1">
      <alignment horizontal="center" vertical="center" wrapText="1"/>
    </xf>
    <xf numFmtId="0" fontId="42" fillId="16" borderId="0" xfId="0" applyFont="1" applyFill="1" applyAlignment="1">
      <alignment horizontal="left" vertical="center"/>
    </xf>
    <xf numFmtId="4" fontId="0" fillId="17" borderId="0" xfId="0" applyNumberFormat="1" applyFill="1" applyAlignment="1">
      <alignment horizontal="center" vertical="center" wrapText="1"/>
    </xf>
    <xf numFmtId="0" fontId="11" fillId="17" borderId="0" xfId="1" applyFill="1" applyBorder="1" applyAlignment="1" applyProtection="1">
      <alignment horizontal="center" vertical="center" wrapText="1"/>
    </xf>
    <xf numFmtId="0" fontId="0" fillId="17" borderId="0" xfId="0" applyFill="1" applyAlignment="1">
      <alignment horizontal="center" vertical="center" wrapText="1"/>
    </xf>
    <xf numFmtId="14" fontId="0" fillId="17" borderId="0" xfId="0" applyNumberFormat="1" applyFill="1" applyAlignment="1">
      <alignment horizontal="center" vertical="center" wrapText="1"/>
    </xf>
    <xf numFmtId="0" fontId="0" fillId="17" borderId="16" xfId="0" applyFill="1" applyBorder="1" applyAlignment="1">
      <alignment horizontal="center" vertical="center" wrapText="1"/>
    </xf>
    <xf numFmtId="14" fontId="0" fillId="17" borderId="16" xfId="0" applyNumberFormat="1" applyFill="1" applyBorder="1" applyAlignment="1">
      <alignment horizontal="center" vertical="center" wrapText="1"/>
    </xf>
    <xf numFmtId="4" fontId="10" fillId="17" borderId="0" xfId="2" applyNumberFormat="1" applyFont="1" applyFill="1" applyBorder="1" applyAlignment="1">
      <alignment horizontal="center" vertical="center" wrapText="1"/>
    </xf>
    <xf numFmtId="0" fontId="11" fillId="18" borderId="0" xfId="1" applyFill="1" applyBorder="1" applyAlignment="1" applyProtection="1">
      <alignment horizontal="center" vertical="center" wrapText="1"/>
    </xf>
    <xf numFmtId="0" fontId="28" fillId="18" borderId="0" xfId="1" applyFont="1" applyFill="1" applyBorder="1" applyAlignment="1" applyProtection="1">
      <alignment horizontal="center" vertical="center" wrapText="1"/>
    </xf>
    <xf numFmtId="2" fontId="10" fillId="17" borderId="0" xfId="2" applyNumberFormat="1" applyFont="1" applyFill="1" applyBorder="1" applyAlignment="1">
      <alignment horizontal="center" vertical="center" wrapText="1"/>
    </xf>
    <xf numFmtId="4" fontId="0" fillId="17" borderId="16" xfId="0" applyNumberFormat="1" applyFill="1" applyBorder="1" applyAlignment="1">
      <alignment horizontal="center" vertical="center" wrapText="1"/>
    </xf>
    <xf numFmtId="0" fontId="42" fillId="14" borderId="0" xfId="0" applyFont="1" applyFill="1" applyAlignment="1">
      <alignment horizontal="left" vertical="center"/>
    </xf>
    <xf numFmtId="0" fontId="11" fillId="18" borderId="16" xfId="1" applyFill="1" applyBorder="1" applyAlignment="1" applyProtection="1">
      <alignment horizontal="center" vertical="center" wrapText="1"/>
    </xf>
    <xf numFmtId="0" fontId="28" fillId="18" borderId="0" xfId="1" applyFont="1" applyFill="1" applyAlignment="1" applyProtection="1">
      <alignment horizontal="center" vertical="center" wrapText="1"/>
    </xf>
    <xf numFmtId="0" fontId="11" fillId="4" borderId="45" xfId="1" applyFill="1" applyBorder="1" applyAlignment="1" applyProtection="1">
      <alignment horizontal="center" vertical="center" wrapText="1"/>
    </xf>
    <xf numFmtId="0" fontId="0" fillId="19" borderId="16" xfId="0" applyFill="1" applyBorder="1" applyAlignment="1">
      <alignment horizontal="center" vertical="center" wrapText="1"/>
    </xf>
    <xf numFmtId="0" fontId="0" fillId="19" borderId="0" xfId="0" applyFill="1" applyAlignment="1">
      <alignment horizontal="center" vertical="center" wrapText="1"/>
    </xf>
    <xf numFmtId="14" fontId="0" fillId="19" borderId="16" xfId="0" applyNumberFormat="1" applyFill="1" applyBorder="1" applyAlignment="1">
      <alignment horizontal="center" vertical="center" wrapText="1"/>
    </xf>
    <xf numFmtId="14" fontId="0" fillId="19" borderId="0" xfId="0" applyNumberFormat="1" applyFill="1" applyAlignment="1">
      <alignment horizontal="center" vertical="center" wrapText="1"/>
    </xf>
    <xf numFmtId="4" fontId="0" fillId="19" borderId="16" xfId="0" applyNumberFormat="1" applyFill="1" applyBorder="1" applyAlignment="1">
      <alignment horizontal="center" vertical="center" wrapText="1"/>
    </xf>
    <xf numFmtId="4" fontId="0" fillId="19" borderId="0" xfId="0" applyNumberFormat="1" applyFill="1" applyAlignment="1">
      <alignment horizontal="center" vertical="center" wrapText="1"/>
    </xf>
    <xf numFmtId="0" fontId="11" fillId="20" borderId="16" xfId="1" applyFill="1" applyBorder="1" applyAlignment="1" applyProtection="1">
      <alignment horizontal="center" vertical="center" wrapText="1"/>
    </xf>
    <xf numFmtId="0" fontId="28" fillId="20" borderId="0" xfId="1" applyFont="1" applyFill="1" applyAlignment="1" applyProtection="1">
      <alignment horizontal="center" vertical="center" wrapText="1"/>
    </xf>
    <xf numFmtId="0" fontId="11" fillId="19" borderId="0" xfId="1" applyFill="1" applyBorder="1" applyAlignment="1" applyProtection="1">
      <alignment horizontal="center" vertical="center" wrapText="1"/>
    </xf>
    <xf numFmtId="4" fontId="10" fillId="19" borderId="0" xfId="2" applyNumberFormat="1" applyFont="1" applyFill="1" applyBorder="1" applyAlignment="1">
      <alignment horizontal="center" vertical="center" wrapText="1"/>
    </xf>
    <xf numFmtId="2" fontId="10" fillId="19" borderId="0" xfId="2" applyNumberFormat="1" applyFont="1" applyFill="1" applyBorder="1" applyAlignment="1">
      <alignment horizontal="center" vertical="center" wrapText="1"/>
    </xf>
    <xf numFmtId="0" fontId="11" fillId="19" borderId="45" xfId="1" applyFill="1" applyBorder="1" applyAlignment="1" applyProtection="1">
      <alignment horizontal="center" vertical="center" wrapText="1"/>
    </xf>
    <xf numFmtId="14" fontId="0" fillId="5" borderId="0" xfId="0" applyNumberFormat="1" applyFill="1" applyAlignment="1">
      <alignment horizontal="center" vertical="center" wrapText="1"/>
    </xf>
    <xf numFmtId="4" fontId="0" fillId="5" borderId="16" xfId="0" applyNumberFormat="1" applyFill="1" applyBorder="1" applyAlignment="1">
      <alignment horizontal="center" vertical="center" wrapText="1"/>
    </xf>
    <xf numFmtId="4" fontId="0" fillId="5" borderId="0" xfId="0" applyNumberFormat="1" applyFill="1" applyAlignment="1">
      <alignment horizontal="center" vertical="center" wrapText="1"/>
    </xf>
    <xf numFmtId="0" fontId="11" fillId="5" borderId="0" xfId="1" applyFill="1" applyBorder="1" applyAlignment="1" applyProtection="1">
      <alignment horizontal="center" vertical="center" wrapText="1"/>
    </xf>
    <xf numFmtId="0" fontId="0" fillId="5" borderId="16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14" fontId="0" fillId="5" borderId="16" xfId="0" applyNumberForma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9" borderId="0" xfId="0" applyFont="1" applyFill="1" applyAlignment="1">
      <alignment horizontal="left" vertical="center" wrapText="1"/>
    </xf>
    <xf numFmtId="0" fontId="11" fillId="5" borderId="16" xfId="1" applyFill="1" applyBorder="1" applyAlignment="1" applyProtection="1">
      <alignment horizontal="center" vertical="center" wrapText="1"/>
    </xf>
    <xf numFmtId="4" fontId="10" fillId="5" borderId="0" xfId="2" applyNumberFormat="1" applyFont="1" applyFill="1" applyBorder="1" applyAlignment="1">
      <alignment horizontal="center" vertical="center" wrapText="1"/>
    </xf>
    <xf numFmtId="2" fontId="10" fillId="5" borderId="0" xfId="2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1" fillId="10" borderId="16" xfId="1" applyFill="1" applyBorder="1" applyAlignment="1" applyProtection="1">
      <alignment horizontal="center" vertical="center" wrapText="1"/>
    </xf>
    <xf numFmtId="0" fontId="28" fillId="10" borderId="0" xfId="1" applyFont="1" applyFill="1" applyAlignment="1" applyProtection="1">
      <alignment horizontal="center" vertical="center" wrapText="1"/>
    </xf>
    <xf numFmtId="0" fontId="11" fillId="0" borderId="0" xfId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0" fontId="29" fillId="4" borderId="0" xfId="0" applyFont="1" applyFill="1" applyAlignment="1">
      <alignment horizontal="left" vertical="center" wrapText="1"/>
    </xf>
    <xf numFmtId="0" fontId="34" fillId="4" borderId="0" xfId="0" applyFont="1" applyFill="1" applyAlignment="1">
      <alignment horizontal="center" vertical="center" wrapText="1"/>
    </xf>
    <xf numFmtId="0" fontId="34" fillId="12" borderId="0" xfId="0" applyFont="1" applyFill="1" applyAlignment="1">
      <alignment horizontal="center" vertical="center" wrapText="1"/>
    </xf>
    <xf numFmtId="0" fontId="39" fillId="4" borderId="0" xfId="0" applyFont="1" applyFill="1" applyAlignment="1">
      <alignment horizontal="center" vertical="center" wrapText="1"/>
    </xf>
    <xf numFmtId="14" fontId="39" fillId="4" borderId="0" xfId="0" applyNumberFormat="1" applyFont="1" applyFill="1" applyAlignment="1">
      <alignment horizontal="center" vertical="center" wrapText="1"/>
    </xf>
    <xf numFmtId="4" fontId="39" fillId="4" borderId="0" xfId="0" applyNumberFormat="1" applyFont="1" applyFill="1" applyAlignment="1">
      <alignment horizontal="center" vertical="center" wrapText="1"/>
    </xf>
    <xf numFmtId="0" fontId="37" fillId="4" borderId="0" xfId="0" applyFont="1" applyFill="1" applyAlignment="1">
      <alignment horizontal="center" vertical="center" wrapText="1"/>
    </xf>
    <xf numFmtId="4" fontId="40" fillId="4" borderId="0" xfId="1" applyNumberFormat="1" applyFont="1" applyFill="1" applyAlignment="1" applyProtection="1">
      <alignment horizontal="center" vertical="center" wrapText="1"/>
    </xf>
    <xf numFmtId="14" fontId="37" fillId="4" borderId="0" xfId="0" applyNumberFormat="1" applyFont="1" applyFill="1" applyAlignment="1">
      <alignment horizontal="center" vertical="center" wrapText="1"/>
    </xf>
    <xf numFmtId="14" fontId="39" fillId="4" borderId="0" xfId="4" applyNumberFormat="1" applyFont="1" applyFill="1" applyAlignment="1">
      <alignment horizontal="center" vertical="center" wrapText="1"/>
    </xf>
    <xf numFmtId="4" fontId="39" fillId="4" borderId="0" xfId="4" applyNumberFormat="1" applyFont="1" applyFill="1" applyAlignment="1">
      <alignment horizontal="center" vertical="center" wrapText="1"/>
    </xf>
    <xf numFmtId="14" fontId="37" fillId="4" borderId="0" xfId="0" applyNumberFormat="1" applyFont="1" applyFill="1" applyAlignment="1">
      <alignment horizontal="center" vertical="center"/>
    </xf>
    <xf numFmtId="0" fontId="39" fillId="4" borderId="16" xfId="0" applyFont="1" applyFill="1" applyBorder="1" applyAlignment="1">
      <alignment horizontal="center" vertical="center" wrapText="1"/>
    </xf>
    <xf numFmtId="0" fontId="40" fillId="4" borderId="16" xfId="1" applyFont="1" applyFill="1" applyBorder="1" applyAlignment="1" applyProtection="1">
      <alignment horizontal="center" vertical="center" wrapText="1"/>
    </xf>
    <xf numFmtId="14" fontId="39" fillId="4" borderId="16" xfId="0" applyNumberFormat="1" applyFont="1" applyFill="1" applyBorder="1" applyAlignment="1">
      <alignment horizontal="center" vertical="center" wrapText="1"/>
    </xf>
    <xf numFmtId="0" fontId="40" fillId="4" borderId="0" xfId="1" applyFont="1" applyFill="1" applyAlignment="1" applyProtection="1">
      <alignment horizontal="center" vertical="center" wrapText="1"/>
    </xf>
    <xf numFmtId="0" fontId="34" fillId="9" borderId="1" xfId="0" applyFont="1" applyFill="1" applyBorder="1" applyAlignment="1">
      <alignment horizontal="center" vertical="center" wrapText="1"/>
    </xf>
    <xf numFmtId="0" fontId="39" fillId="13" borderId="16" xfId="0" applyFont="1" applyFill="1" applyBorder="1" applyAlignment="1">
      <alignment horizontal="center" vertical="center" wrapText="1"/>
    </xf>
    <xf numFmtId="0" fontId="39" fillId="13" borderId="0" xfId="0" applyFont="1" applyFill="1" applyAlignment="1">
      <alignment horizontal="center" vertical="center" wrapText="1"/>
    </xf>
    <xf numFmtId="0" fontId="34" fillId="12" borderId="1" xfId="0" applyFont="1" applyFill="1" applyBorder="1" applyAlignment="1">
      <alignment horizontal="center" vertical="center" wrapText="1"/>
    </xf>
    <xf numFmtId="14" fontId="39" fillId="13" borderId="16" xfId="0" applyNumberFormat="1" applyFont="1" applyFill="1" applyBorder="1" applyAlignment="1">
      <alignment horizontal="center" vertical="center" wrapText="1"/>
    </xf>
    <xf numFmtId="14" fontId="39" fillId="13" borderId="0" xfId="0" applyNumberFormat="1" applyFont="1" applyFill="1" applyAlignment="1">
      <alignment horizontal="center" vertical="center" wrapText="1"/>
    </xf>
    <xf numFmtId="0" fontId="40" fillId="13" borderId="16" xfId="1" applyFont="1" applyFill="1" applyBorder="1" applyAlignment="1" applyProtection="1">
      <alignment horizontal="center" vertical="center" wrapText="1"/>
    </xf>
    <xf numFmtId="14" fontId="39" fillId="0" borderId="0" xfId="0" applyNumberFormat="1" applyFont="1" applyAlignment="1">
      <alignment horizontal="center" vertical="center"/>
    </xf>
    <xf numFmtId="14" fontId="39" fillId="13" borderId="0" xfId="0" applyNumberFormat="1" applyFont="1" applyFill="1" applyAlignment="1">
      <alignment horizontal="center" vertical="center"/>
    </xf>
    <xf numFmtId="0" fontId="40" fillId="13" borderId="0" xfId="1" applyFont="1" applyFill="1" applyAlignment="1" applyProtection="1">
      <alignment horizontal="center" vertical="center" wrapText="1"/>
    </xf>
    <xf numFmtId="4" fontId="39" fillId="13" borderId="16" xfId="0" applyNumberFormat="1" applyFont="1" applyFill="1" applyBorder="1" applyAlignment="1">
      <alignment horizontal="center" vertical="center" wrapText="1"/>
    </xf>
    <xf numFmtId="4" fontId="39" fillId="13" borderId="0" xfId="0" applyNumberFormat="1" applyFont="1" applyFill="1" applyAlignment="1">
      <alignment horizontal="center" vertical="center" wrapText="1"/>
    </xf>
    <xf numFmtId="0" fontId="11" fillId="13" borderId="16" xfId="1" applyFill="1" applyBorder="1" applyAlignment="1" applyProtection="1">
      <alignment horizontal="center" vertical="center" wrapText="1"/>
    </xf>
    <xf numFmtId="0" fontId="11" fillId="13" borderId="0" xfId="1" applyFill="1" applyAlignment="1" applyProtection="1">
      <alignment horizontal="center" vertical="center" wrapText="1"/>
    </xf>
    <xf numFmtId="43" fontId="4" fillId="5" borderId="0" xfId="2" applyFont="1" applyFill="1" applyBorder="1" applyAlignment="1" applyProtection="1">
      <alignment horizontal="center" vertical="center" wrapText="1"/>
    </xf>
    <xf numFmtId="14" fontId="4" fillId="5" borderId="0" xfId="2" applyNumberFormat="1" applyFont="1" applyFill="1" applyBorder="1" applyAlignment="1" applyProtection="1">
      <alignment horizontal="center" vertical="center" wrapText="1"/>
    </xf>
    <xf numFmtId="14" fontId="13" fillId="5" borderId="0" xfId="0" applyNumberFormat="1" applyFont="1" applyFill="1" applyAlignment="1">
      <alignment horizontal="center" vertical="center" wrapText="1"/>
    </xf>
    <xf numFmtId="0" fontId="4" fillId="5" borderId="0" xfId="1" applyFont="1" applyFill="1" applyBorder="1" applyAlignment="1" applyProtection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14" fontId="13" fillId="4" borderId="0" xfId="0" applyNumberFormat="1" applyFont="1" applyFill="1" applyAlignment="1">
      <alignment horizontal="center" vertical="center" wrapText="1"/>
    </xf>
    <xf numFmtId="0" fontId="4" fillId="4" borderId="0" xfId="1" applyFont="1" applyFill="1" applyBorder="1" applyAlignment="1" applyProtection="1">
      <alignment horizontal="center" vertical="center" wrapText="1"/>
    </xf>
    <xf numFmtId="43" fontId="4" fillId="4" borderId="0" xfId="2" applyFont="1" applyFill="1" applyBorder="1" applyAlignment="1" applyProtection="1">
      <alignment horizontal="center" vertical="center" wrapText="1"/>
    </xf>
    <xf numFmtId="14" fontId="4" fillId="4" borderId="0" xfId="2" applyNumberFormat="1" applyFont="1" applyFill="1" applyBorder="1" applyAlignment="1" applyProtection="1">
      <alignment horizontal="center" vertical="center" wrapText="1"/>
    </xf>
    <xf numFmtId="14" fontId="13" fillId="0" borderId="0" xfId="0" applyNumberFormat="1" applyFont="1" applyAlignment="1">
      <alignment horizontal="center" vertical="center" wrapText="1"/>
    </xf>
    <xf numFmtId="2" fontId="0" fillId="5" borderId="16" xfId="0" applyNumberFormat="1" applyFill="1" applyBorder="1" applyAlignment="1">
      <alignment horizontal="center" vertical="center" wrapText="1"/>
    </xf>
    <xf numFmtId="2" fontId="0" fillId="5" borderId="0" xfId="0" applyNumberFormat="1" applyFill="1" applyAlignment="1">
      <alignment horizontal="center" vertical="center" wrapText="1"/>
    </xf>
    <xf numFmtId="2" fontId="0" fillId="4" borderId="0" xfId="0" applyNumberFormat="1" applyFill="1" applyAlignment="1">
      <alignment horizontal="center" vertical="center" wrapText="1"/>
    </xf>
    <xf numFmtId="14" fontId="4" fillId="5" borderId="0" xfId="1" applyNumberFormat="1" applyFont="1" applyFill="1" applyBorder="1" applyAlignment="1" applyProtection="1">
      <alignment horizontal="center" vertical="center" wrapText="1"/>
    </xf>
    <xf numFmtId="2" fontId="4" fillId="5" borderId="0" xfId="1" applyNumberFormat="1" applyFont="1" applyFill="1" applyBorder="1" applyAlignment="1" applyProtection="1">
      <alignment horizontal="center" vertical="center" wrapText="1"/>
    </xf>
    <xf numFmtId="2" fontId="13" fillId="4" borderId="0" xfId="0" applyNumberFormat="1" applyFont="1" applyFill="1" applyAlignment="1">
      <alignment horizontal="center" vertical="center" wrapText="1"/>
    </xf>
    <xf numFmtId="2" fontId="13" fillId="5" borderId="0" xfId="0" applyNumberFormat="1" applyFont="1" applyFill="1" applyAlignment="1">
      <alignment horizontal="center" vertical="center" wrapText="1"/>
    </xf>
    <xf numFmtId="2" fontId="13" fillId="0" borderId="0" xfId="0" applyNumberFormat="1" applyFont="1" applyAlignment="1">
      <alignment horizontal="center" vertical="center" wrapText="1"/>
    </xf>
    <xf numFmtId="2" fontId="4" fillId="0" borderId="0" xfId="2" applyNumberFormat="1" applyFont="1" applyAlignment="1">
      <alignment horizontal="center" vertical="center" wrapText="1"/>
    </xf>
    <xf numFmtId="0" fontId="4" fillId="5" borderId="0" xfId="1" applyFont="1" applyFill="1" applyAlignment="1" applyProtection="1">
      <alignment horizontal="center" vertical="center" wrapText="1"/>
    </xf>
    <xf numFmtId="2" fontId="4" fillId="5" borderId="0" xfId="2" applyNumberFormat="1" applyFont="1" applyFill="1" applyAlignment="1">
      <alignment horizontal="center" vertical="center" wrapText="1"/>
    </xf>
    <xf numFmtId="43" fontId="4" fillId="5" borderId="0" xfId="2" applyFont="1" applyFill="1" applyAlignment="1">
      <alignment horizontal="center" vertical="center" wrapText="1"/>
    </xf>
    <xf numFmtId="43" fontId="4" fillId="0" borderId="0" xfId="2" applyFont="1" applyAlignment="1">
      <alignment horizontal="center" vertical="center" wrapText="1"/>
    </xf>
    <xf numFmtId="0" fontId="4" fillId="4" borderId="0" xfId="1" applyFont="1" applyFill="1" applyAlignment="1" applyProtection="1">
      <alignment horizontal="center" vertical="center" wrapText="1"/>
    </xf>
    <xf numFmtId="43" fontId="11" fillId="5" borderId="0" xfId="1" applyNumberFormat="1" applyFill="1" applyAlignment="1" applyProtection="1">
      <alignment horizontal="center" vertical="center" wrapText="1"/>
    </xf>
    <xf numFmtId="43" fontId="11" fillId="0" borderId="0" xfId="1" applyNumberFormat="1" applyAlignment="1" applyProtection="1">
      <alignment horizontal="center" vertical="center" wrapText="1"/>
    </xf>
    <xf numFmtId="14" fontId="4" fillId="0" borderId="0" xfId="2" applyNumberFormat="1" applyFont="1" applyAlignment="1">
      <alignment horizontal="center" vertical="center" wrapText="1"/>
    </xf>
    <xf numFmtId="14" fontId="4" fillId="5" borderId="0" xfId="2" applyNumberFormat="1" applyFont="1" applyFill="1" applyAlignment="1">
      <alignment horizontal="center" vertical="center" wrapText="1"/>
    </xf>
    <xf numFmtId="4" fontId="13" fillId="0" borderId="12" xfId="0" applyNumberFormat="1" applyFont="1" applyBorder="1" applyAlignment="1">
      <alignment horizontal="right" vertical="center" wrapText="1"/>
    </xf>
    <xf numFmtId="4" fontId="13" fillId="0" borderId="13" xfId="0" applyNumberFormat="1" applyFont="1" applyBorder="1" applyAlignment="1">
      <alignment horizontal="right" vertical="center" wrapText="1"/>
    </xf>
    <xf numFmtId="4" fontId="13" fillId="0" borderId="11" xfId="0" applyNumberFormat="1" applyFont="1" applyBorder="1" applyAlignment="1">
      <alignment horizontal="right" vertical="center" wrapText="1"/>
    </xf>
    <xf numFmtId="4" fontId="13" fillId="0" borderId="24" xfId="0" applyNumberFormat="1" applyFont="1" applyBorder="1" applyAlignment="1">
      <alignment horizontal="right" vertical="center" wrapText="1"/>
    </xf>
    <xf numFmtId="4" fontId="13" fillId="0" borderId="25" xfId="0" applyNumberFormat="1" applyFont="1" applyBorder="1" applyAlignment="1">
      <alignment horizontal="right" vertical="center" wrapText="1"/>
    </xf>
    <xf numFmtId="4" fontId="13" fillId="0" borderId="26" xfId="0" applyNumberFormat="1" applyFont="1" applyBorder="1" applyAlignment="1">
      <alignment horizontal="right" vertical="center" wrapText="1"/>
    </xf>
    <xf numFmtId="0" fontId="13" fillId="0" borderId="5" xfId="0" applyFont="1" applyBorder="1" applyAlignment="1">
      <alignment horizontal="center" vertical="center"/>
    </xf>
    <xf numFmtId="4" fontId="13" fillId="0" borderId="15" xfId="0" applyNumberFormat="1" applyFont="1" applyBorder="1" applyAlignment="1">
      <alignment horizontal="right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4" fillId="0" borderId="5" xfId="1" applyFont="1" applyFill="1" applyBorder="1" applyAlignment="1" applyProtection="1">
      <alignment horizontal="center" vertical="center" wrapText="1"/>
    </xf>
    <xf numFmtId="4" fontId="15" fillId="0" borderId="37" xfId="0" applyNumberFormat="1" applyFont="1" applyBorder="1" applyAlignment="1">
      <alignment horizontal="center" vertical="center"/>
    </xf>
    <xf numFmtId="4" fontId="15" fillId="0" borderId="14" xfId="0" applyNumberFormat="1" applyFont="1" applyBorder="1" applyAlignment="1">
      <alignment horizontal="center" vertical="center"/>
    </xf>
    <xf numFmtId="4" fontId="15" fillId="0" borderId="38" xfId="0" applyNumberFormat="1" applyFont="1" applyBorder="1" applyAlignment="1">
      <alignment horizontal="center" vertical="center"/>
    </xf>
    <xf numFmtId="4" fontId="15" fillId="0" borderId="39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4" fontId="15" fillId="0" borderId="31" xfId="0" applyNumberFormat="1" applyFont="1" applyBorder="1" applyAlignment="1">
      <alignment horizontal="center" vertical="center"/>
    </xf>
    <xf numFmtId="4" fontId="15" fillId="0" borderId="32" xfId="0" applyNumberFormat="1" applyFont="1" applyBorder="1" applyAlignment="1">
      <alignment horizontal="center" vertical="center"/>
    </xf>
    <xf numFmtId="4" fontId="15" fillId="0" borderId="33" xfId="0" applyNumberFormat="1" applyFont="1" applyBorder="1" applyAlignment="1">
      <alignment horizontal="center" vertical="center"/>
    </xf>
    <xf numFmtId="4" fontId="13" fillId="0" borderId="5" xfId="0" applyNumberFormat="1" applyFont="1" applyBorder="1" applyAlignment="1">
      <alignment horizontal="right" vertical="center"/>
    </xf>
    <xf numFmtId="4" fontId="15" fillId="0" borderId="34" xfId="0" applyNumberFormat="1" applyFont="1" applyBorder="1" applyAlignment="1">
      <alignment horizontal="center" vertical="center"/>
    </xf>
    <xf numFmtId="4" fontId="15" fillId="0" borderId="35" xfId="0" applyNumberFormat="1" applyFont="1" applyBorder="1" applyAlignment="1">
      <alignment horizontal="center" vertical="center"/>
    </xf>
    <xf numFmtId="4" fontId="15" fillId="0" borderId="36" xfId="0" applyNumberFormat="1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4" fontId="13" fillId="0" borderId="15" xfId="0" applyNumberFormat="1" applyFont="1" applyBorder="1" applyAlignment="1">
      <alignment horizontal="right" vertical="center" wrapText="1"/>
    </xf>
    <xf numFmtId="0" fontId="11" fillId="0" borderId="18" xfId="1" applyFill="1" applyBorder="1" applyAlignment="1" applyProtection="1">
      <alignment horizontal="center" vertical="justify" textRotation="255"/>
    </xf>
    <xf numFmtId="0" fontId="24" fillId="0" borderId="18" xfId="1" applyFont="1" applyFill="1" applyBorder="1" applyAlignment="1" applyProtection="1">
      <alignment horizontal="center" vertical="justify" textRotation="255"/>
    </xf>
    <xf numFmtId="0" fontId="11" fillId="0" borderId="27" xfId="1" applyFill="1" applyBorder="1" applyAlignment="1" applyProtection="1">
      <alignment horizontal="center" vertical="center" textRotation="255"/>
    </xf>
    <xf numFmtId="0" fontId="24" fillId="0" borderId="28" xfId="1" applyFont="1" applyFill="1" applyBorder="1" applyAlignment="1" applyProtection="1">
      <alignment horizontal="center" vertical="center" textRotation="255"/>
    </xf>
    <xf numFmtId="0" fontId="24" fillId="0" borderId="29" xfId="1" applyFont="1" applyFill="1" applyBorder="1" applyAlignment="1" applyProtection="1">
      <alignment horizontal="center" vertical="center" textRotation="255"/>
    </xf>
    <xf numFmtId="4" fontId="0" fillId="0" borderId="14" xfId="0" applyNumberFormat="1" applyBorder="1" applyAlignment="1">
      <alignment horizontal="right" vertical="center"/>
    </xf>
    <xf numFmtId="4" fontId="0" fillId="0" borderId="7" xfId="0" applyNumberFormat="1" applyBorder="1" applyAlignment="1">
      <alignment horizontal="right" vertical="center"/>
    </xf>
    <xf numFmtId="0" fontId="13" fillId="0" borderId="0" xfId="0" applyFont="1" applyAlignment="1">
      <alignment horizontal="left" vertical="top" wrapText="1"/>
    </xf>
    <xf numFmtId="0" fontId="15" fillId="0" borderId="40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4" fontId="0" fillId="0" borderId="37" xfId="0" applyNumberFormat="1" applyBorder="1" applyAlignment="1">
      <alignment horizontal="right" vertical="center"/>
    </xf>
    <xf numFmtId="4" fontId="0" fillId="0" borderId="10" xfId="0" applyNumberFormat="1" applyBorder="1" applyAlignment="1">
      <alignment horizontal="right" vertical="center"/>
    </xf>
    <xf numFmtId="4" fontId="10" fillId="3" borderId="14" xfId="3" applyNumberFormat="1" applyFill="1" applyBorder="1" applyAlignment="1">
      <alignment horizontal="right" vertical="center"/>
    </xf>
    <xf numFmtId="4" fontId="10" fillId="3" borderId="7" xfId="3" applyNumberFormat="1" applyFill="1" applyBorder="1" applyAlignment="1">
      <alignment horizontal="right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4" fillId="3" borderId="5" xfId="1" applyFont="1" applyFill="1" applyBorder="1" applyAlignment="1" applyProtection="1">
      <alignment horizontal="center" vertical="center" wrapText="1"/>
    </xf>
    <xf numFmtId="4" fontId="10" fillId="3" borderId="37" xfId="3" applyNumberFormat="1" applyFill="1" applyBorder="1" applyAlignment="1">
      <alignment horizontal="right" vertical="center"/>
    </xf>
    <xf numFmtId="4" fontId="10" fillId="3" borderId="10" xfId="3" applyNumberFormat="1" applyFill="1" applyBorder="1" applyAlignment="1">
      <alignment horizontal="right" vertical="center"/>
    </xf>
    <xf numFmtId="0" fontId="13" fillId="3" borderId="5" xfId="0" applyFont="1" applyFill="1" applyBorder="1" applyAlignment="1">
      <alignment horizontal="center" vertical="center" wrapText="1"/>
    </xf>
    <xf numFmtId="0" fontId="15" fillId="3" borderId="42" xfId="0" applyFont="1" applyFill="1" applyBorder="1" applyAlignment="1">
      <alignment horizontal="center" vertical="center" wrapText="1"/>
    </xf>
    <xf numFmtId="0" fontId="11" fillId="3" borderId="18" xfId="1" applyFill="1" applyBorder="1" applyAlignment="1" applyProtection="1">
      <alignment horizontal="center" vertical="justify" textRotation="255"/>
    </xf>
    <xf numFmtId="0" fontId="24" fillId="3" borderId="18" xfId="1" applyFont="1" applyFill="1" applyBorder="1" applyAlignment="1" applyProtection="1">
      <alignment horizontal="center" vertical="justify" textRotation="255"/>
    </xf>
    <xf numFmtId="0" fontId="25" fillId="3" borderId="18" xfId="1" applyFont="1" applyFill="1" applyBorder="1" applyAlignment="1" applyProtection="1">
      <alignment horizontal="center" vertical="justify" textRotation="255"/>
    </xf>
    <xf numFmtId="0" fontId="26" fillId="3" borderId="18" xfId="0" applyFont="1" applyFill="1" applyBorder="1" applyAlignment="1">
      <alignment horizontal="center" vertical="justify" textRotation="255"/>
    </xf>
    <xf numFmtId="4" fontId="13" fillId="3" borderId="5" xfId="0" applyNumberFormat="1" applyFont="1" applyFill="1" applyBorder="1" applyAlignment="1">
      <alignment horizontal="right" vertical="center"/>
    </xf>
    <xf numFmtId="4" fontId="13" fillId="3" borderId="15" xfId="0" applyNumberFormat="1" applyFont="1" applyFill="1" applyBorder="1" applyAlignment="1">
      <alignment horizontal="right" vertical="center"/>
    </xf>
    <xf numFmtId="4" fontId="13" fillId="3" borderId="5" xfId="0" applyNumberFormat="1" applyFont="1" applyFill="1" applyBorder="1" applyAlignment="1">
      <alignment horizontal="right" vertical="center" wrapText="1"/>
    </xf>
    <xf numFmtId="4" fontId="13" fillId="3" borderId="15" xfId="0" applyNumberFormat="1" applyFont="1" applyFill="1" applyBorder="1" applyAlignment="1">
      <alignment horizontal="right" vertical="center" wrapText="1"/>
    </xf>
    <xf numFmtId="0" fontId="15" fillId="3" borderId="18" xfId="0" applyFont="1" applyFill="1" applyBorder="1" applyAlignment="1">
      <alignment horizontal="center" vertical="center"/>
    </xf>
    <xf numFmtId="4" fontId="13" fillId="0" borderId="5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vertical="center"/>
    </xf>
    <xf numFmtId="4" fontId="13" fillId="0" borderId="5" xfId="0" applyNumberFormat="1" applyFont="1" applyBorder="1" applyAlignment="1">
      <alignment horizontal="center" vertical="center"/>
    </xf>
    <xf numFmtId="4" fontId="13" fillId="0" borderId="15" xfId="0" applyNumberFormat="1" applyFont="1" applyBorder="1" applyAlignment="1">
      <alignment horizontal="center" vertical="center"/>
    </xf>
    <xf numFmtId="4" fontId="13" fillId="0" borderId="5" xfId="0" applyNumberFormat="1" applyFont="1" applyBorder="1" applyAlignment="1">
      <alignment horizontal="right" vertical="center" wrapText="1"/>
    </xf>
    <xf numFmtId="4" fontId="13" fillId="0" borderId="5" xfId="0" applyNumberFormat="1" applyFont="1" applyBorder="1" applyAlignment="1">
      <alignment vertical="center" wrapText="1"/>
    </xf>
    <xf numFmtId="4" fontId="13" fillId="0" borderId="15" xfId="0" applyNumberFormat="1" applyFont="1" applyBorder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right" vertical="center"/>
    </xf>
    <xf numFmtId="0" fontId="0" fillId="3" borderId="15" xfId="0" applyFill="1" applyBorder="1" applyAlignment="1">
      <alignment horizontal="right" vertical="center"/>
    </xf>
    <xf numFmtId="0" fontId="0" fillId="3" borderId="5" xfId="0" applyFill="1" applyBorder="1" applyAlignment="1">
      <alignment horizontal="right" vertical="center" wrapText="1"/>
    </xf>
    <xf numFmtId="0" fontId="0" fillId="3" borderId="15" xfId="0" applyFill="1" applyBorder="1" applyAlignment="1">
      <alignment horizontal="right" vertical="center" wrapText="1"/>
    </xf>
    <xf numFmtId="0" fontId="18" fillId="0" borderId="18" xfId="0" applyFont="1" applyBorder="1" applyAlignment="1">
      <alignment horizontal="center" vertical="justify" textRotation="255"/>
    </xf>
    <xf numFmtId="0" fontId="15" fillId="0" borderId="18" xfId="0" applyFont="1" applyBorder="1" applyAlignment="1">
      <alignment horizontal="center" vertical="center"/>
    </xf>
    <xf numFmtId="4" fontId="15" fillId="3" borderId="17" xfId="0" applyNumberFormat="1" applyFont="1" applyFill="1" applyBorder="1" applyAlignment="1">
      <alignment horizontal="right" vertical="center"/>
    </xf>
    <xf numFmtId="0" fontId="0" fillId="3" borderId="17" xfId="0" applyFill="1" applyBorder="1" applyAlignment="1">
      <alignment horizontal="right" vertical="center"/>
    </xf>
    <xf numFmtId="4" fontId="15" fillId="0" borderId="9" xfId="0" applyNumberFormat="1" applyFont="1" applyBorder="1" applyAlignment="1">
      <alignment horizontal="right" vertical="center"/>
    </xf>
    <xf numFmtId="4" fontId="15" fillId="0" borderId="6" xfId="0" applyNumberFormat="1" applyFont="1" applyBorder="1" applyAlignment="1">
      <alignment horizontal="right" vertical="center"/>
    </xf>
    <xf numFmtId="4" fontId="15" fillId="0" borderId="43" xfId="0" applyNumberFormat="1" applyFont="1" applyBorder="1" applyAlignment="1">
      <alignment horizontal="right" vertical="center"/>
    </xf>
    <xf numFmtId="4" fontId="15" fillId="0" borderId="17" xfId="0" applyNumberFormat="1" applyFont="1" applyBorder="1" applyAlignment="1">
      <alignment horizontal="right" vertical="center"/>
    </xf>
    <xf numFmtId="4" fontId="15" fillId="0" borderId="6" xfId="0" applyNumberFormat="1" applyFont="1" applyBorder="1" applyAlignment="1">
      <alignment horizontal="right" vertical="center" wrapText="1"/>
    </xf>
    <xf numFmtId="4" fontId="15" fillId="0" borderId="17" xfId="0" applyNumberFormat="1" applyFont="1" applyBorder="1" applyAlignment="1">
      <alignment horizontal="right" vertical="center" wrapText="1"/>
    </xf>
    <xf numFmtId="4" fontId="15" fillId="3" borderId="17" xfId="0" applyNumberFormat="1" applyFont="1" applyFill="1" applyBorder="1" applyAlignment="1">
      <alignment horizontal="right" vertical="center" wrapText="1"/>
    </xf>
    <xf numFmtId="4" fontId="15" fillId="3" borderId="6" xfId="0" applyNumberFormat="1" applyFont="1" applyFill="1" applyBorder="1" applyAlignment="1">
      <alignment horizontal="right" vertical="center" wrapText="1"/>
    </xf>
    <xf numFmtId="4" fontId="15" fillId="3" borderId="6" xfId="0" applyNumberFormat="1" applyFont="1" applyFill="1" applyBorder="1" applyAlignment="1">
      <alignment horizontal="right" vertical="center"/>
    </xf>
    <xf numFmtId="0" fontId="13" fillId="3" borderId="6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right" vertical="center"/>
    </xf>
    <xf numFmtId="0" fontId="13" fillId="3" borderId="6" xfId="0" applyFont="1" applyFill="1" applyBorder="1" applyAlignment="1">
      <alignment horizontal="center" vertical="top" wrapText="1"/>
    </xf>
    <xf numFmtId="0" fontId="13" fillId="3" borderId="6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4" fontId="15" fillId="0" borderId="6" xfId="0" applyNumberFormat="1" applyFont="1" applyBorder="1" applyAlignment="1">
      <alignment vertical="center" wrapText="1"/>
    </xf>
    <xf numFmtId="4" fontId="15" fillId="0" borderId="17" xfId="0" applyNumberFormat="1" applyFont="1" applyBorder="1" applyAlignment="1">
      <alignment vertical="center" wrapText="1"/>
    </xf>
    <xf numFmtId="4" fontId="15" fillId="0" borderId="6" xfId="0" applyNumberFormat="1" applyFont="1" applyBorder="1" applyAlignment="1">
      <alignment vertical="center"/>
    </xf>
    <xf numFmtId="4" fontId="15" fillId="0" borderId="17" xfId="0" applyNumberFormat="1" applyFont="1" applyBorder="1" applyAlignment="1">
      <alignment vertical="center"/>
    </xf>
    <xf numFmtId="0" fontId="4" fillId="0" borderId="6" xfId="1" applyFont="1" applyFill="1" applyBorder="1" applyAlignment="1" applyProtection="1">
      <alignment horizontal="center" vertical="center" wrapText="1"/>
    </xf>
    <xf numFmtId="0" fontId="13" fillId="3" borderId="44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4" fillId="0" borderId="9" xfId="1" applyFont="1" applyFill="1" applyBorder="1" applyAlignment="1" applyProtection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27" fillId="0" borderId="18" xfId="1" applyFont="1" applyFill="1" applyBorder="1" applyAlignment="1" applyProtection="1">
      <alignment horizontal="center" vertical="justify" textRotation="255"/>
    </xf>
    <xf numFmtId="0" fontId="18" fillId="3" borderId="18" xfId="0" applyFont="1" applyFill="1" applyBorder="1" applyAlignment="1">
      <alignment horizontal="center" vertical="justify" textRotation="255"/>
    </xf>
    <xf numFmtId="165" fontId="50" fillId="4" borderId="0" xfId="0" applyNumberFormat="1" applyFont="1" applyFill="1" applyAlignment="1">
      <alignment horizontal="center" vertical="center" wrapText="1"/>
    </xf>
    <xf numFmtId="2" fontId="10" fillId="0" borderId="0" xfId="3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5">
    <cellStyle name="Hipervínculo" xfId="1" builtinId="8"/>
    <cellStyle name="Millares" xfId="2" builtinId="3"/>
    <cellStyle name="Millares 2" xfId="4" xr:uid="{00000000-0005-0000-0000-000002000000}"/>
    <cellStyle name="Normal" xfId="0" builtinId="0"/>
    <cellStyle name="Normal 3" xfId="3" xr:uid="{00000000-0005-0000-0000-000004000000}"/>
  </cellStyles>
  <dxfs count="0"/>
  <tableStyles count="0" defaultTableStyle="TableStyleMedium9" defaultPivotStyle="PivotStyleLight16"/>
  <colors>
    <mruColors>
      <color rgb="FF9D21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81936</xdr:rowOff>
    </xdr:from>
    <xdr:to>
      <xdr:col>5</xdr:col>
      <xdr:colOff>482464</xdr:colOff>
      <xdr:row>0</xdr:row>
      <xdr:rowOff>1329711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418186"/>
          <a:ext cx="5425939" cy="12477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102</xdr:row>
      <xdr:rowOff>81936</xdr:rowOff>
    </xdr:from>
    <xdr:to>
      <xdr:col>5</xdr:col>
      <xdr:colOff>482464</xdr:colOff>
      <xdr:row>102</xdr:row>
      <xdr:rowOff>1329711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689597"/>
          <a:ext cx="5419077" cy="12477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251460</xdr:colOff>
      <xdr:row>1</xdr:row>
      <xdr:rowOff>114300</xdr:rowOff>
    </xdr:to>
    <xdr:pic>
      <xdr:nvPicPr>
        <xdr:cNvPr id="14357" name="Imagen 2">
          <a:extLst>
            <a:ext uri="{FF2B5EF4-FFF2-40B4-BE49-F238E27FC236}">
              <a16:creationId xmlns:a16="http://schemas.microsoft.com/office/drawing/2014/main" id="{00000000-0008-0000-0500-0000153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341620" cy="861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350520</xdr:colOff>
      <xdr:row>1</xdr:row>
      <xdr:rowOff>198120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606040" cy="1432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251460</xdr:colOff>
      <xdr:row>1</xdr:row>
      <xdr:rowOff>114300</xdr:rowOff>
    </xdr:to>
    <xdr:pic>
      <xdr:nvPicPr>
        <xdr:cNvPr id="12345" name="Imagen 2">
          <a:extLst>
            <a:ext uri="{FF2B5EF4-FFF2-40B4-BE49-F238E27FC236}">
              <a16:creationId xmlns:a16="http://schemas.microsoft.com/office/drawing/2014/main" id="{00000000-0008-0000-0700-000039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341620" cy="861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91440</xdr:rowOff>
    </xdr:from>
    <xdr:to>
      <xdr:col>3</xdr:col>
      <xdr:colOff>731520</xdr:colOff>
      <xdr:row>0</xdr:row>
      <xdr:rowOff>670560</xdr:rowOff>
    </xdr:to>
    <xdr:pic>
      <xdr:nvPicPr>
        <xdr:cNvPr id="10311" name="Imagen 2">
          <a:extLst>
            <a:ext uri="{FF2B5EF4-FFF2-40B4-BE49-F238E27FC236}">
              <a16:creationId xmlns:a16="http://schemas.microsoft.com/office/drawing/2014/main" id="{00000000-0008-0000-0800-00004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91440"/>
          <a:ext cx="3581400" cy="579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1447800</xdr:colOff>
      <xdr:row>0</xdr:row>
      <xdr:rowOff>693420</xdr:rowOff>
    </xdr:to>
    <xdr:pic>
      <xdr:nvPicPr>
        <xdr:cNvPr id="1574" name="2 Imagen" descr="OPD-2016.png">
          <a:extLst>
            <a:ext uri="{FF2B5EF4-FFF2-40B4-BE49-F238E27FC236}">
              <a16:creationId xmlns:a16="http://schemas.microsoft.com/office/drawing/2014/main" id="{00000000-0008-0000-09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r="19212" b="-1755"/>
        <a:stretch>
          <a:fillRect/>
        </a:stretch>
      </xdr:blipFill>
      <xdr:spPr bwMode="auto">
        <a:xfrm>
          <a:off x="0" y="0"/>
          <a:ext cx="4297680" cy="693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1447800</xdr:colOff>
      <xdr:row>0</xdr:row>
      <xdr:rowOff>693420</xdr:rowOff>
    </xdr:to>
    <xdr:pic>
      <xdr:nvPicPr>
        <xdr:cNvPr id="6425" name="2 Imagen" descr="OPD-2016.png">
          <a:extLst>
            <a:ext uri="{FF2B5EF4-FFF2-40B4-BE49-F238E27FC236}">
              <a16:creationId xmlns:a16="http://schemas.microsoft.com/office/drawing/2014/main" id="{00000000-0008-0000-0A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r="19212" b="-1755"/>
        <a:stretch>
          <a:fillRect/>
        </a:stretch>
      </xdr:blipFill>
      <xdr:spPr bwMode="auto">
        <a:xfrm>
          <a:off x="0" y="0"/>
          <a:ext cx="4297680" cy="693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61B516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5/Dir_Finanzas/A121F_21B_2T25.pdf" TargetMode="External"/><Relationship Id="rId13" Type="http://schemas.openxmlformats.org/officeDocument/2006/relationships/hyperlink" Target="http://data.salud.cdmx.gob.mx/ssdf/portalut/UT_Comunicaci&#243;n/archivo/Actualizaciones/3erTrimestre25/Dir_Finanzas/A121F_21B_3T25.pdf" TargetMode="External"/><Relationship Id="rId18" Type="http://schemas.openxmlformats.org/officeDocument/2006/relationships/hyperlink" Target="http://data.salud.cdmx.gob.mx/ssdf/portalut/UT_Comunicaci&#243;n/archivo/Actualizaciones/4toTrimestre25/Dir_Finanzas/A121F_21B_4T25.pdf" TargetMode="External"/><Relationship Id="rId3" Type="http://schemas.openxmlformats.org/officeDocument/2006/relationships/hyperlink" Target="http://data.salud.cdmx.gob.mx/ssdf/portalut/archivo/Actualizaciones/1erTrimestre25/Dir_Finanzas/A121F_21B_1T25.pdf" TargetMode="External"/><Relationship Id="rId21" Type="http://schemas.openxmlformats.org/officeDocument/2006/relationships/hyperlink" Target="http://data.salud.cdmx.gob.mx/ssdf/portalut/UT_Comunicaci&#243;n/archivo/Actualizaciones/4toTrimestre25/Dir_Finanzas/A121F_21B_4T25.pdf" TargetMode="External"/><Relationship Id="rId7" Type="http://schemas.openxmlformats.org/officeDocument/2006/relationships/hyperlink" Target="http://data.salud.cdmx.gob.mx/ssdf/portalut/archivo/Actualizaciones/2doTrimestre25/Dir_Finanzas/A121F_21B_2T25.pdf" TargetMode="External"/><Relationship Id="rId12" Type="http://schemas.openxmlformats.org/officeDocument/2006/relationships/hyperlink" Target="http://data.salud.cdmx.gob.mx/ssdf/portalut/UT_Comunicaci&#243;n/archivo/Actualizaciones/3erTrimestre25/Dir_Finanzas/A121F_21B_3T25.pdf" TargetMode="External"/><Relationship Id="rId17" Type="http://schemas.openxmlformats.org/officeDocument/2006/relationships/hyperlink" Target="http://data.salud.cdmx.gob.mx/ssdf/portalut/UT_Comunicaci&#243;n/archivo/Actualizaciones/4toTrimestre25/Dir_Finanzas/A121F_21B_4T25.pdf" TargetMode="External"/><Relationship Id="rId2" Type="http://schemas.openxmlformats.org/officeDocument/2006/relationships/hyperlink" Target="http://data.salud.cdmx.gob.mx/ssdf/portalut/archivo/Actualizaciones/1erTrimestre25/Dir_Finanzas/A121F_21B_1T25.pdf" TargetMode="External"/><Relationship Id="rId16" Type="http://schemas.openxmlformats.org/officeDocument/2006/relationships/hyperlink" Target="http://data.salud.cdmx.gob.mx/ssdf/portalut/UT_Comunicaci&#243;n/archivo/Actualizaciones/3erTrimestre25/Dir_Finanzas/A121F_21B_3T25.pdf" TargetMode="External"/><Relationship Id="rId20" Type="http://schemas.openxmlformats.org/officeDocument/2006/relationships/hyperlink" Target="http://data.salud.cdmx.gob.mx/ssdf/portalut/UT_Comunicaci&#243;n/archivo/Actualizaciones/4toTrimestre25/Dir_Finanzas/A121F_21B_4T25.pdf" TargetMode="External"/><Relationship Id="rId1" Type="http://schemas.openxmlformats.org/officeDocument/2006/relationships/hyperlink" Target="http://data.salud.cdmx.gob.mx/ssdf/portalut/archivo/Actualizaciones/1erTrimestre25/Dir_Finanzas/A121F_21B_1T25.pdf" TargetMode="External"/><Relationship Id="rId6" Type="http://schemas.openxmlformats.org/officeDocument/2006/relationships/hyperlink" Target="http://data.salud.cdmx.gob.mx/ssdf/portalut/archivo/Actualizaciones/2doTrimestre25/Dir_Finanzas/A121F_21B_2T25.pdf" TargetMode="External"/><Relationship Id="rId11" Type="http://schemas.openxmlformats.org/officeDocument/2006/relationships/hyperlink" Target="http://data.salud.cdmx.gob.mx/ssdf/portalut/UT_Comunicaci&#243;n/archivo/Actualizaciones/3erTrimestre25/Dir_Finanzas/A121F_21B_3T25.pdf" TargetMode="External"/><Relationship Id="rId24" Type="http://schemas.openxmlformats.org/officeDocument/2006/relationships/drawing" Target="../drawings/drawing1.xml"/><Relationship Id="rId5" Type="http://schemas.openxmlformats.org/officeDocument/2006/relationships/hyperlink" Target="http://data.salud.cdmx.gob.mx/ssdf/portalut/archivo/Actualizaciones/1erTrimestre25/Dir_Finanzas/A121F_21B_1T25.pdf" TargetMode="External"/><Relationship Id="rId15" Type="http://schemas.openxmlformats.org/officeDocument/2006/relationships/hyperlink" Target="http://data.salud.cdmx.gob.mx/ssdf/portalut/UT_Comunicaci&#243;n/archivo/Actualizaciones/3erTrimestre25/Dir_Finanzas/A121F_21B_3T25.pdf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http://data.salud.cdmx.gob.mx/ssdf/portalut/archivo/Actualizaciones/2doTrimestre25/Dir_Finanzas/A121F_21B_2T25.pdf" TargetMode="External"/><Relationship Id="rId19" Type="http://schemas.openxmlformats.org/officeDocument/2006/relationships/hyperlink" Target="http://data.salud.cdmx.gob.mx/ssdf/portalut/UT_Comunicaci&#243;n/archivo/Actualizaciones/4toTrimestre25/Dir_Finanzas/A121F_21B_4T25.pdf" TargetMode="External"/><Relationship Id="rId4" Type="http://schemas.openxmlformats.org/officeDocument/2006/relationships/hyperlink" Target="http://data.salud.cdmx.gob.mx/ssdf/portalut/archivo/Actualizaciones/1erTrimestre25/Dir_Finanzas/A121F_21B_1T25.pdf" TargetMode="External"/><Relationship Id="rId9" Type="http://schemas.openxmlformats.org/officeDocument/2006/relationships/hyperlink" Target="http://data.salud.cdmx.gob.mx/ssdf/portalut/archivo/Actualizaciones/2doTrimestre25/Dir_Finanzas/A121F_21B_2T25.pdf" TargetMode="External"/><Relationship Id="rId14" Type="http://schemas.openxmlformats.org/officeDocument/2006/relationships/hyperlink" Target="http://data.salud.cdmx.gob.mx/ssdf/portalut/UT_Comunicaci&#243;n/archivo/Actualizaciones/3erTrimestre25/Dir_Finanzas/A121F_21B_3T25.pdf" TargetMode="External"/><Relationship Id="rId22" Type="http://schemas.openxmlformats.org/officeDocument/2006/relationships/hyperlink" Target="http://data.salud.cdmx.gob.mx/ssdf/portalut/UT_Comunicaci&#243;n/archivo/Actualizaciones/4toTrimestre25/Dir_Finanzas/A121F_21B_4T25.pdf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://data.salud.cdmx.gob.mx/ssdf/portalut/archivo/Articulos/Art121F_XXI/IAT/IAT_E-S_2016.pdf" TargetMode="External"/><Relationship Id="rId2" Type="http://schemas.openxmlformats.org/officeDocument/2006/relationships/hyperlink" Target="http://data.salud.cdmx.gob.mx/ssdf/portalut/archivo/Articulos/Art121F_XXI/IAT/IAT_E-J_2016.PDF" TargetMode="External"/><Relationship Id="rId1" Type="http://schemas.openxmlformats.org/officeDocument/2006/relationships/hyperlink" Target="http://data.salud.cdmx.gob.mx/ssdf/portalut/archivo/Articulos/Art121F_XXI/IAT/IAT_E-M_2016.pdf" TargetMode="External"/><Relationship Id="rId6" Type="http://schemas.openxmlformats.org/officeDocument/2006/relationships/drawing" Target="../drawings/drawing7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data.salud.cdmx.gob.mx/ssdf/portalut/archivo/Articulos/Art121F_XXI/IAT/IAT_E-D_2016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alud.df.gob.mx/ssdf/transparencia_portal/Archivos/iat/2015-3es.pdf" TargetMode="External"/><Relationship Id="rId2" Type="http://schemas.openxmlformats.org/officeDocument/2006/relationships/hyperlink" Target="http://www.salud.df.gob.mx/ssdf/transparencia_portal/Archivos/iat/2015-2ej.pdf" TargetMode="External"/><Relationship Id="rId1" Type="http://schemas.openxmlformats.org/officeDocument/2006/relationships/hyperlink" Target="http://www.salud.df.gob.mx/ssdf/transparencia_portal/Archivos/iat/2015-1em.pdf" TargetMode="External"/><Relationship Id="rId6" Type="http://schemas.openxmlformats.org/officeDocument/2006/relationships/drawing" Target="../drawings/drawing8.xm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salud.df.gob.mx/ssdf/transparencia_portal/Archivos/iat/2015-4ed.pdf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4/Dir_Finanzas/A121F_21B_2T24.pdf" TargetMode="External"/><Relationship Id="rId13" Type="http://schemas.openxmlformats.org/officeDocument/2006/relationships/hyperlink" Target="http://data.salud.cdmx.gob.mx/ssdf/portalut/archivo/Actualizaciones/3erTrimestre24/Dir_Finanzas/A121F_21B_3T24.pdf" TargetMode="External"/><Relationship Id="rId18" Type="http://schemas.openxmlformats.org/officeDocument/2006/relationships/hyperlink" Target="http://data.salud.cdmx.gob.mx/ssdf/portalut/archivo/Actualizaciones/4toTrimestre24/Dir_Finanzas/A121F_21B_4T24.pdf" TargetMode="External"/><Relationship Id="rId26" Type="http://schemas.openxmlformats.org/officeDocument/2006/relationships/drawing" Target="../drawings/drawing2.xml"/><Relationship Id="rId3" Type="http://schemas.openxmlformats.org/officeDocument/2006/relationships/hyperlink" Target="http://data.salud.cdmx.gob.mx/ssdf/portalut/archivo/Actualizaciones/1erTrimestre24/Dir_Finanzas/A121F_21B_1T24.pdf" TargetMode="External"/><Relationship Id="rId21" Type="http://schemas.openxmlformats.org/officeDocument/2006/relationships/hyperlink" Target="http://data.salud.cdmx.gob.mx/ssdf/portalut/archivo/Actualizaciones/4toTrimestre24/Dir_Finanzas/A121F_21B_4T24.pdf" TargetMode="External"/><Relationship Id="rId7" Type="http://schemas.openxmlformats.org/officeDocument/2006/relationships/hyperlink" Target="http://data.salud.cdmx.gob.mx/ssdf/portalut/archivo/Actualizaciones/2doTrimestre24/Dir_Finanzas/A121F_21B_2T24.pdf" TargetMode="External"/><Relationship Id="rId12" Type="http://schemas.openxmlformats.org/officeDocument/2006/relationships/hyperlink" Target="http://data.salud.cdmx.gob.mx/ssdf/portalut/archivo/Actualizaciones/3erTrimestre24/Dir_Finanzas/A121F_21B_3T24.pdf" TargetMode="External"/><Relationship Id="rId17" Type="http://schemas.openxmlformats.org/officeDocument/2006/relationships/hyperlink" Target="http://data.salud.cdmx.gob.mx/ssdf/portalut/archivo/Actualizaciones/3erTrimestre24/Dir_Finanzas/A121F_21B_3T24.pdf" TargetMode="External"/><Relationship Id="rId25" Type="http://schemas.openxmlformats.org/officeDocument/2006/relationships/printerSettings" Target="../printerSettings/printerSettings2.bin"/><Relationship Id="rId2" Type="http://schemas.openxmlformats.org/officeDocument/2006/relationships/hyperlink" Target="http://data.salud.cdmx.gob.mx/ssdf/portalut/archivo/Actualizaciones/1erTrimestre24/Dir_Finanzas/A121F_21B_1T24.pdf" TargetMode="External"/><Relationship Id="rId16" Type="http://schemas.openxmlformats.org/officeDocument/2006/relationships/hyperlink" Target="http://data.salud.cdmx.gob.mx/ssdf/portalut/archivo/Actualizaciones/3erTrimestre24/Dir_Finanzas/A121F_21B_3T24.pdf" TargetMode="External"/><Relationship Id="rId20" Type="http://schemas.openxmlformats.org/officeDocument/2006/relationships/hyperlink" Target="http://data.salud.cdmx.gob.mx/ssdf/portalut/archivo/Actualizaciones/4toTrimestre24/Dir_Finanzas/A121F_21B_4T24.pdf" TargetMode="External"/><Relationship Id="rId1" Type="http://schemas.openxmlformats.org/officeDocument/2006/relationships/hyperlink" Target="http://data.salud.cdmx.gob.mx/ssdf/portalut/archivo/Actualizaciones/1erTrimestre24/Dir_Finanzas/A121F_21B_1T24.pdf" TargetMode="External"/><Relationship Id="rId6" Type="http://schemas.openxmlformats.org/officeDocument/2006/relationships/hyperlink" Target="http://data.salud.cdmx.gob.mx/ssdf/portalut/archivo/Actualizaciones/2doTrimestre24/Dir_Finanzas/A121F_21B_2T24.pdf" TargetMode="External"/><Relationship Id="rId11" Type="http://schemas.openxmlformats.org/officeDocument/2006/relationships/hyperlink" Target="http://data.salud.cdmx.gob.mx/ssdf/portalut/archivo/Actualizaciones/2doTrimestre24/Dir_Finanzas/A121F_21B_2T24.pdf" TargetMode="External"/><Relationship Id="rId24" Type="http://schemas.openxmlformats.org/officeDocument/2006/relationships/hyperlink" Target="http://data.salud.cdmx.gob.mx/ssdf/portalut/archivo/Actualizaciones/4toTrimestre24/Dir_Finanzas/A121F_21B_4T24.pdf" TargetMode="External"/><Relationship Id="rId5" Type="http://schemas.openxmlformats.org/officeDocument/2006/relationships/hyperlink" Target="http://data.salud.cdmx.gob.mx/ssdf/portalut/archivo/Actualizaciones/1erTrimestre24/Dir_Finanzas/A121F_21B_1T24.pdf" TargetMode="External"/><Relationship Id="rId15" Type="http://schemas.openxmlformats.org/officeDocument/2006/relationships/hyperlink" Target="http://data.salud.cdmx.gob.mx/ssdf/portalut/archivo/Actualizaciones/3erTrimestre24/Dir_Finanzas/A121F_21B_3T24.pdf" TargetMode="External"/><Relationship Id="rId23" Type="http://schemas.openxmlformats.org/officeDocument/2006/relationships/hyperlink" Target="http://data.salud.cdmx.gob.mx/ssdf/portalut/archivo/Actualizaciones/4toTrimestre24/Dir_Finanzas/A121F_21B_4T24.pdf" TargetMode="External"/><Relationship Id="rId10" Type="http://schemas.openxmlformats.org/officeDocument/2006/relationships/hyperlink" Target="http://data.salud.cdmx.gob.mx/ssdf/portalut/archivo/Actualizaciones/2doTrimestre24/Dir_Finanzas/A121F_21B_2T24.pdf" TargetMode="External"/><Relationship Id="rId19" Type="http://schemas.openxmlformats.org/officeDocument/2006/relationships/hyperlink" Target="http://data.salud.cdmx.gob.mx/ssdf/portalut/archivo/Actualizaciones/4toTrimestre24/Dir_Finanzas/A121F_21B_4T24.pdf" TargetMode="External"/><Relationship Id="rId4" Type="http://schemas.openxmlformats.org/officeDocument/2006/relationships/hyperlink" Target="http://data.salud.cdmx.gob.mx/ssdf/portalut/archivo/Actualizaciones/1erTrimestre24/Dir_Finanzas/A121F_21B_1T24.pdf" TargetMode="External"/><Relationship Id="rId9" Type="http://schemas.openxmlformats.org/officeDocument/2006/relationships/hyperlink" Target="http://data.salud.cdmx.gob.mx/ssdf/portalut/archivo/Actualizaciones/2doTrimestre24/Dir_Finanzas/A121F_21B_2T24.pdf" TargetMode="External"/><Relationship Id="rId14" Type="http://schemas.openxmlformats.org/officeDocument/2006/relationships/hyperlink" Target="http://data.salud.cdmx.gob.mx/ssdf/portalut/archivo/Actualizaciones/3erTrimestre24/Dir_Finanzas/A121F_21B_3T24.pdf" TargetMode="External"/><Relationship Id="rId22" Type="http://schemas.openxmlformats.org/officeDocument/2006/relationships/hyperlink" Target="http://data.salud.cdmx.gob.mx/ssdf/portalut/archivo/Actualizaciones/4toTrimestre24/Dir_Finanzas/A121F_21B_4T24.pdf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3/Dir_Finanzas/A121F_21B_2T23.pdf" TargetMode="External"/><Relationship Id="rId13" Type="http://schemas.openxmlformats.org/officeDocument/2006/relationships/hyperlink" Target="http://data.salud.cdmx.gob.mx/ssdf/portalut/archivo/Actualizaciones/2doTrimestre23/Dir_Finanzas/A121F_21B_2T23.pdf" TargetMode="External"/><Relationship Id="rId18" Type="http://schemas.openxmlformats.org/officeDocument/2006/relationships/hyperlink" Target="http://data.salud.cdmx.gob.mx/ssdf/portalut/archivo/Actualizaciones/3erTrimestre23/Dir_Finanzas/A121F_21B_3T23.pdf" TargetMode="External"/><Relationship Id="rId26" Type="http://schemas.openxmlformats.org/officeDocument/2006/relationships/hyperlink" Target="http://data.salud.cdmx.gob.mx/ssdf/portalut/archivo/Actualizaciones/4toTrimestre23/Dir_Finanzas/A121F_21B_4T23.pdf" TargetMode="External"/><Relationship Id="rId3" Type="http://schemas.openxmlformats.org/officeDocument/2006/relationships/hyperlink" Target="http://data.salud.cdmx.gob.mx/ssdf/portalut/archivo/Actualizaciones/1erTrimestre23/Dir_Finanzas/A121F_21B_1T23.pdf" TargetMode="External"/><Relationship Id="rId21" Type="http://schemas.openxmlformats.org/officeDocument/2006/relationships/hyperlink" Target="http://data.salud.cdmx.gob.mx/ssdf/portalut/archivo/Actualizaciones/4toTrimestre23/Dir_Finanzas/A121F_21B_4T23.pdf" TargetMode="External"/><Relationship Id="rId7" Type="http://schemas.openxmlformats.org/officeDocument/2006/relationships/hyperlink" Target="http://data.salud.cdmx.gob.mx/ssdf/portalut/archivo/Actualizaciones/2doTrimestre23/Dir_Finanzas/A121F_21B_2T23.pdf" TargetMode="External"/><Relationship Id="rId12" Type="http://schemas.openxmlformats.org/officeDocument/2006/relationships/hyperlink" Target="http://data.salud.cdmx.gob.mx/ssdf/portalut/archivo/Actualizaciones/2doTrimestre23/Dir_Finanzas/A121F_21B_2T23.pdf" TargetMode="External"/><Relationship Id="rId17" Type="http://schemas.openxmlformats.org/officeDocument/2006/relationships/hyperlink" Target="http://data.salud.cdmx.gob.mx/ssdf/portalut/archivo/Actualizaciones/3erTrimestre23/Dir_Finanzas/A121F_21B_3T23.pdf" TargetMode="External"/><Relationship Id="rId25" Type="http://schemas.openxmlformats.org/officeDocument/2006/relationships/hyperlink" Target="http://data.salud.cdmx.gob.mx/ssdf/portalut/archivo/Actualizaciones/4toTrimestre23/Dir_Finanzas/A121F_21B_4T23.pdf" TargetMode="External"/><Relationship Id="rId2" Type="http://schemas.openxmlformats.org/officeDocument/2006/relationships/hyperlink" Target="http://data.salud.cdmx.gob.mx/ssdf/portalut/archivo/Actualizaciones/1erTrimestre23/Dir_Finanzas/A121F_21B_1T23.pdf" TargetMode="External"/><Relationship Id="rId16" Type="http://schemas.openxmlformats.org/officeDocument/2006/relationships/hyperlink" Target="http://data.salud.cdmx.gob.mx/ssdf/portalut/archivo/Actualizaciones/3erTrimestre23/Dir_Finanzas/A121F_21B_3T23.pdf" TargetMode="External"/><Relationship Id="rId20" Type="http://schemas.openxmlformats.org/officeDocument/2006/relationships/hyperlink" Target="http://data.salud.cdmx.gob.mx/ssdf/portalut/archivo/Actualizaciones/3erTrimestre23/Dir_Finanzas/A121F_21B_3T23.pdf" TargetMode="External"/><Relationship Id="rId1" Type="http://schemas.openxmlformats.org/officeDocument/2006/relationships/hyperlink" Target="http://data.salud.cdmx.gob.mx/ssdf/portalut/archivo/Actualizaciones/1erTrimestre23/Dir_Finanzas/A121F_21B_1T23.pdf" TargetMode="External"/><Relationship Id="rId6" Type="http://schemas.openxmlformats.org/officeDocument/2006/relationships/hyperlink" Target="http://data.salud.cdmx.gob.mx/ssdf/portalut/archivo/Actualizaciones/1erTrimestre23/Dir_Finanzas/A121F_21B_1T23.pdf" TargetMode="External"/><Relationship Id="rId11" Type="http://schemas.openxmlformats.org/officeDocument/2006/relationships/hyperlink" Target="http://data.salud.cdmx.gob.mx/ssdf/portalut/archivo/Actualizaciones/2doTrimestre23/Dir_Finanzas/A121F_21B_2T23.pdf" TargetMode="External"/><Relationship Id="rId24" Type="http://schemas.openxmlformats.org/officeDocument/2006/relationships/hyperlink" Target="http://data.salud.cdmx.gob.mx/ssdf/portalut/archivo/Actualizaciones/4toTrimestre23/Dir_Finanzas/A121F_21B_4T23.pdf" TargetMode="External"/><Relationship Id="rId5" Type="http://schemas.openxmlformats.org/officeDocument/2006/relationships/hyperlink" Target="http://data.salud.cdmx.gob.mx/ssdf/portalut/archivo/Actualizaciones/1erTrimestre23/Dir_Finanzas/A121F_21B_1T23.pdf" TargetMode="External"/><Relationship Id="rId15" Type="http://schemas.openxmlformats.org/officeDocument/2006/relationships/hyperlink" Target="http://data.salud.cdmx.gob.mx/ssdf/portalut/archivo/Actualizaciones/3erTrimestre23/Dir_Finanzas/A121F_21B_3T23.pdf" TargetMode="External"/><Relationship Id="rId23" Type="http://schemas.openxmlformats.org/officeDocument/2006/relationships/hyperlink" Target="http://data.salud.cdmx.gob.mx/ssdf/portalut/archivo/Actualizaciones/4toTrimestre23/Dir_Finanzas/A121F_21B_4T23.pdf" TargetMode="External"/><Relationship Id="rId28" Type="http://schemas.openxmlformats.org/officeDocument/2006/relationships/printerSettings" Target="../printerSettings/printerSettings3.bin"/><Relationship Id="rId10" Type="http://schemas.openxmlformats.org/officeDocument/2006/relationships/hyperlink" Target="http://data.salud.cdmx.gob.mx/ssdf/portalut/archivo/Actualizaciones/2doTrimestre23/Dir_Finanzas/A121F_21B_2T23.pdf" TargetMode="External"/><Relationship Id="rId19" Type="http://schemas.openxmlformats.org/officeDocument/2006/relationships/hyperlink" Target="http://data.salud.cdmx.gob.mx/ssdf/portalut/archivo/Actualizaciones/3erTrimestre23/Dir_Finanzas/A121F_21B_3T23.pdf" TargetMode="External"/><Relationship Id="rId4" Type="http://schemas.openxmlformats.org/officeDocument/2006/relationships/hyperlink" Target="http://data.salud.cdmx.gob.mx/ssdf/portalut/archivo/Actualizaciones/1erTrimestre23/Dir_Finanzas/A121F_21B_1T23.pdf" TargetMode="External"/><Relationship Id="rId9" Type="http://schemas.openxmlformats.org/officeDocument/2006/relationships/hyperlink" Target="http://data.salud.cdmx.gob.mx/ssdf/portalut/archivo/Actualizaciones/2doTrimestre23/Dir_Finanzas/A121F_21B_2T23.pdf" TargetMode="External"/><Relationship Id="rId14" Type="http://schemas.openxmlformats.org/officeDocument/2006/relationships/hyperlink" Target="http://data.salud.cdmx.gob.mx/ssdf/portalut/archivo/Actualizaciones/3erTrimestre23/Dir_Finanzas/A121F_21B_3T23.pdf" TargetMode="External"/><Relationship Id="rId22" Type="http://schemas.openxmlformats.org/officeDocument/2006/relationships/hyperlink" Target="http://data.salud.cdmx.gob.mx/ssdf/portalut/archivo/Actualizaciones/4toTrimestre23/Dir_Finanzas/A121F_21B_4T23.pdf" TargetMode="External"/><Relationship Id="rId27" Type="http://schemas.openxmlformats.org/officeDocument/2006/relationships/hyperlink" Target="http://data.salud.cdmx.gob.mx/ssdf/portalut/archivo/Actualizaciones/4toTrimestre23/Dir_Finanzas/A121F_21B_4T23.pdf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022/DRF/A121F_21B_2T22" TargetMode="External"/><Relationship Id="rId13" Type="http://schemas.openxmlformats.org/officeDocument/2006/relationships/hyperlink" Target="http://data.salud.cdmx.gob.mx/ssdf/portalut/archivo/Actualizaciones/3er.Trimestre2022/DRF/A121F_21B_3T22" TargetMode="External"/><Relationship Id="rId18" Type="http://schemas.openxmlformats.org/officeDocument/2006/relationships/hyperlink" Target="http://data.salud.cdmx.gob.mx/ssdf/portalut/archivo/Actualizaciones/3er.Trimestre2022/DRF/A121F_21B_3T22" TargetMode="External"/><Relationship Id="rId3" Type="http://schemas.openxmlformats.org/officeDocument/2006/relationships/hyperlink" Target="http://data.salud.cdmx.gob.mx/ssdf/portalut/archivo/Actualizaciones/1erTrimestre22/Dir_Finanzas/A121F_47A_EVO_1T22.pdf" TargetMode="External"/><Relationship Id="rId21" Type="http://schemas.openxmlformats.org/officeDocument/2006/relationships/printerSettings" Target="../printerSettings/printerSettings4.bin"/><Relationship Id="rId7" Type="http://schemas.openxmlformats.org/officeDocument/2006/relationships/hyperlink" Target="http://data.salud.cdmx.gob.mx/ssdf/portalut/archivo/Actualizaciones/2doTrimestre2022/DRF/A121F_21B_2T22" TargetMode="External"/><Relationship Id="rId12" Type="http://schemas.openxmlformats.org/officeDocument/2006/relationships/hyperlink" Target="http://data.salud.cdmx.gob.mx/ssdf/portalut/archivo/Actualizaciones/2doTrimestre2022/DRF/A121F_21B_2T22" TargetMode="External"/><Relationship Id="rId17" Type="http://schemas.openxmlformats.org/officeDocument/2006/relationships/hyperlink" Target="http://data.salud.cdmx.gob.mx/ssdf/portalut/archivo/Actualizaciones/3er.Trimestre2022/DRF/A121F_21B_3T22" TargetMode="External"/><Relationship Id="rId2" Type="http://schemas.openxmlformats.org/officeDocument/2006/relationships/hyperlink" Target="http://data.salud.cdmx.gob.mx/ssdf/portalut/archivo/Actualizaciones/1erTrimestre21/Dir_Finanzas/A121F_21B_1T21.pdf" TargetMode="External"/><Relationship Id="rId16" Type="http://schemas.openxmlformats.org/officeDocument/2006/relationships/hyperlink" Target="http://data.salud.cdmx.gob.mx/ssdf/portalut/archivo/Actualizaciones/3er.Trimestre2022/DRF/A121F_21B_3T22" TargetMode="External"/><Relationship Id="rId20" Type="http://schemas.openxmlformats.org/officeDocument/2006/relationships/hyperlink" Target="http://data.salud.cdmx.gob.mx/ssdf/portalut/archivo/Actualizaciones/4to.Trimestre2022/DRF/A121F_21B_4T22" TargetMode="External"/><Relationship Id="rId1" Type="http://schemas.openxmlformats.org/officeDocument/2006/relationships/hyperlink" Target="http://data.salud.cdmx.gob.mx/ssdf/portalut/archivo/Actualizaciones/1erTrimestre21/Dir_Finanzas/A121F_21B_1T21.pdf" TargetMode="External"/><Relationship Id="rId6" Type="http://schemas.openxmlformats.org/officeDocument/2006/relationships/hyperlink" Target="http://data.salud.cdmx.gob.mx/ssdf/portalut/archivo/Actualizaciones/2doTrimestre2022/DRF/A121F_21B_2T22" TargetMode="External"/><Relationship Id="rId11" Type="http://schemas.openxmlformats.org/officeDocument/2006/relationships/hyperlink" Target="http://data.salud.cdmx.gob.mx/ssdf/portalut/archivo/Actualizaciones/2doTrimestre2022/DRF/A121F_21B_2T22" TargetMode="External"/><Relationship Id="rId5" Type="http://schemas.openxmlformats.org/officeDocument/2006/relationships/hyperlink" Target="http://data.salud.cdmx.gob.mx/ssdf/portalut/archivo/Actualizaciones/1erTrimestre22/Dir_Finanzas/A121F_47A_EVO_1T22.pdf" TargetMode="External"/><Relationship Id="rId15" Type="http://schemas.openxmlformats.org/officeDocument/2006/relationships/hyperlink" Target="http://data.salud.cdmx.gob.mx/ssdf/portalut/archivo/Actualizaciones/3er.Trimestre2022/DRF/A121F_21B_3T22" TargetMode="External"/><Relationship Id="rId10" Type="http://schemas.openxmlformats.org/officeDocument/2006/relationships/hyperlink" Target="http://data.salud.cdmx.gob.mx/ssdf/portalut/archivo/Actualizaciones/2doTrimestre2022/DRF/A121F_21B_2T22" TargetMode="External"/><Relationship Id="rId19" Type="http://schemas.openxmlformats.org/officeDocument/2006/relationships/hyperlink" Target="http://data.salud.cdmx.gob.mx/ssdf/portalut/archivo/Actualizaciones/4to.Trimestre2022/DRF/A121F_21B_4T22" TargetMode="External"/><Relationship Id="rId4" Type="http://schemas.openxmlformats.org/officeDocument/2006/relationships/hyperlink" Target="http://data.salud.cdmx.gob.mx/ssdf/portalut/archivo/Actualizaciones/1erTrimestre22/Dir_Finanzas/A121F_47A_EVO_1T22.pdf" TargetMode="External"/><Relationship Id="rId9" Type="http://schemas.openxmlformats.org/officeDocument/2006/relationships/hyperlink" Target="http://data.salud.cdmx.gob.mx/ssdf/portalut/archivo/Actualizaciones/2doTrimestre2022/DRF/A121F_21B_2T22" TargetMode="External"/><Relationship Id="rId14" Type="http://schemas.openxmlformats.org/officeDocument/2006/relationships/hyperlink" Target="http://data.salud.cdmx.gob.mx/ssdf/portalut/archivo/Actualizaciones/3er.Trimestre2022/DRF/A121F_21B_3T22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1erTrimestre21/Dir_Finanzas/A121F_21B_1T21.pdf" TargetMode="External"/><Relationship Id="rId13" Type="http://schemas.openxmlformats.org/officeDocument/2006/relationships/hyperlink" Target="http://data.salud.cdmx.gob.mx/ssdf/portalut/archivo/Actualizaciones/3erTrimestre21/Dir_Finanzas/A121F_21B_3T21.pdf" TargetMode="External"/><Relationship Id="rId18" Type="http://schemas.openxmlformats.org/officeDocument/2006/relationships/hyperlink" Target="http://data.salud.cdmx.gob.mx/ssdf/portalut/archivo/Actualizaciones/4toTrimestre21/Dir_Finanzas/A121F_21B_4T21.pdf" TargetMode="External"/><Relationship Id="rId3" Type="http://schemas.openxmlformats.org/officeDocument/2006/relationships/hyperlink" Target="http://data.salud.cdmx.gob.mx/ssdf/portalut/archivo/Actualizaciones/2oTrimestre21/Dir_Finanzas/A121F_21B_2T21.pdf" TargetMode="External"/><Relationship Id="rId21" Type="http://schemas.openxmlformats.org/officeDocument/2006/relationships/printerSettings" Target="../printerSettings/printerSettings5.bin"/><Relationship Id="rId7" Type="http://schemas.openxmlformats.org/officeDocument/2006/relationships/hyperlink" Target="http://data.salud.cdmx.gob.mx/ssdf/portalut/archivo/Actualizaciones/2oTrimestre21/Dir_Finanzas/A121F_21B_2T21.pdf" TargetMode="External"/><Relationship Id="rId12" Type="http://schemas.openxmlformats.org/officeDocument/2006/relationships/hyperlink" Target="http://data.salud.cdmx.gob.mx/ssdf/portalut/archivo/Actualizaciones/3erTrimestre21/Dir_Finanzas/A121F_21B_3T21.pdf" TargetMode="External"/><Relationship Id="rId17" Type="http://schemas.openxmlformats.org/officeDocument/2006/relationships/hyperlink" Target="http://data.salud.cdmx.gob.mx/ssdf/portalut/archivo/Actualizaciones/4toTrimestre21/Dir_Finanzas/A121F_21B_4T21.pdf" TargetMode="External"/><Relationship Id="rId2" Type="http://schemas.openxmlformats.org/officeDocument/2006/relationships/hyperlink" Target="http://data.salud.cdmx.gob.mx/ssdf/portalut/archivo/Actualizaciones/1erTrimestre21/Dir_Finanzas/A121F_21B_1T21.pdf" TargetMode="External"/><Relationship Id="rId16" Type="http://schemas.openxmlformats.org/officeDocument/2006/relationships/hyperlink" Target="http://data.salud.cdmx.gob.mx/ssdf/portalut/archivo/Actualizaciones/4toTrimestre21/Dir_Finanzas/A121F_21B_4T21.pdf" TargetMode="External"/><Relationship Id="rId20" Type="http://schemas.openxmlformats.org/officeDocument/2006/relationships/hyperlink" Target="http://data.salud.cdmx.gob.mx/ssdf/portalut/archivo/Actualizaciones/4toTrimestre21/Dir_Finanzas/A121F_21B_4T21.pdf" TargetMode="External"/><Relationship Id="rId1" Type="http://schemas.openxmlformats.org/officeDocument/2006/relationships/hyperlink" Target="http://data.salud.cdmx.gob.mx/ssdf/portalut/archivo/Actualizaciones/1erTrimestre21/Dir_Finanzas/A121F_21B_1T21.pdf" TargetMode="External"/><Relationship Id="rId6" Type="http://schemas.openxmlformats.org/officeDocument/2006/relationships/hyperlink" Target="http://data.salud.cdmx.gob.mx/ssdf/portalut/archivo/Actualizaciones/2oTrimestre21/Dir_Finanzas/A121F_21B_2T21.pdf" TargetMode="External"/><Relationship Id="rId11" Type="http://schemas.openxmlformats.org/officeDocument/2006/relationships/hyperlink" Target="http://data.salud.cdmx.gob.mx/ssdf/portalut/archivo/Actualizaciones/3erTrimestre21/Dir_Finanzas/A121F_21B_3T21.pdf" TargetMode="External"/><Relationship Id="rId5" Type="http://schemas.openxmlformats.org/officeDocument/2006/relationships/hyperlink" Target="http://data.salud.cdmx.gob.mx/ssdf/portalut/archivo/Actualizaciones/2oTrimestre21/Dir_Finanzas/A121F_21B_2T21.pdf" TargetMode="External"/><Relationship Id="rId15" Type="http://schemas.openxmlformats.org/officeDocument/2006/relationships/hyperlink" Target="http://data.salud.cdmx.gob.mx/ssdf/portalut/archivo/Actualizaciones/3erTrimestre21/Dir_Finanzas/A121F_21B_3T21.pdf" TargetMode="External"/><Relationship Id="rId10" Type="http://schemas.openxmlformats.org/officeDocument/2006/relationships/hyperlink" Target="http://data.salud.cdmx.gob.mx/ssdf/portalut/archivo/Actualizaciones/1erTrimestre21/Dir_Finanzas/A121F_21B_1T21.pdf" TargetMode="External"/><Relationship Id="rId19" Type="http://schemas.openxmlformats.org/officeDocument/2006/relationships/hyperlink" Target="http://data.salud.cdmx.gob.mx/ssdf/portalut/archivo/Actualizaciones/4toTrimestre21/Dir_Finanzas/A121F_21B_4T21.pdf" TargetMode="External"/><Relationship Id="rId4" Type="http://schemas.openxmlformats.org/officeDocument/2006/relationships/hyperlink" Target="http://data.salud.cdmx.gob.mx/ssdf/portalut/archivo/Actualizaciones/2oTrimestre21/Dir_Finanzas/A121F_21B_2T21.pdf" TargetMode="External"/><Relationship Id="rId9" Type="http://schemas.openxmlformats.org/officeDocument/2006/relationships/hyperlink" Target="http://data.salud.cdmx.gob.mx/ssdf/portalut/archivo/Actualizaciones/1erTrimestre21/Dir_Finanzas/A121F_21B_1T21.pdf" TargetMode="External"/><Relationship Id="rId14" Type="http://schemas.openxmlformats.org/officeDocument/2006/relationships/hyperlink" Target="http://data.salud.cdmx.gob.mx/ssdf/portalut/archivo/Actualizaciones/3erTrimestre21/Dir_Finanzas/A121F_21B_3T21.pdf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20/Dir_Finanzas/A121_F21_B_2DO-T2020.pdf" TargetMode="External"/><Relationship Id="rId13" Type="http://schemas.openxmlformats.org/officeDocument/2006/relationships/hyperlink" Target="http://data.salud.cdmx.gob.mx/ssdf/portalut/archivo/Actualizaciones/4toTrimestre20/Dir_Finanzas/EVOLUCION_AL_31_dic_2020_CIFRAS_PRELIMINARES.pdf" TargetMode="External"/><Relationship Id="rId3" Type="http://schemas.openxmlformats.org/officeDocument/2006/relationships/hyperlink" Target="http://data.salud.cdmx.gob.mx/ssdf/portalut/archivo/Actualizaciones/2doTrimestre20/Dir_Finanzas/A121_F21_B_2DO-T2020.pdf" TargetMode="External"/><Relationship Id="rId7" Type="http://schemas.openxmlformats.org/officeDocument/2006/relationships/hyperlink" Target="http://data.salud.cdmx.gob.mx/ssdf/portalut/archivo/Actualizaciones/2doTrimestre20/Dir_Finanzas/A121_F21_B_2DO-T2020.pdf" TargetMode="External"/><Relationship Id="rId12" Type="http://schemas.openxmlformats.org/officeDocument/2006/relationships/hyperlink" Target="http://data.salud.cdmx.gob.mx/ssdf/portalut/archivo/Actualizaciones/3erTrimestre20/Dir_Finanzas/A121F-XXI-B_3erT.pdf" TargetMode="External"/><Relationship Id="rId17" Type="http://schemas.openxmlformats.org/officeDocument/2006/relationships/drawing" Target="../drawings/drawing3.xml"/><Relationship Id="rId2" Type="http://schemas.openxmlformats.org/officeDocument/2006/relationships/hyperlink" Target="http://data.salud.cdmx.gob.mx/ssdf/portalut/archivo/Actualizaciones/2doTrimestre20/Dir_Finanzas/A121_F21_B_2DO-T2020.pdf" TargetMode="External"/><Relationship Id="rId16" Type="http://schemas.openxmlformats.org/officeDocument/2006/relationships/printerSettings" Target="../printerSettings/printerSettings6.bin"/><Relationship Id="rId1" Type="http://schemas.openxmlformats.org/officeDocument/2006/relationships/hyperlink" Target="http://data.salud.cdmx.gob.mx/ssdf/portalut/archivo/Actualizaciones/2doTrimestre20/Dir_Finanzas/A121_F21_B_2DO-T2020.pdf" TargetMode="External"/><Relationship Id="rId6" Type="http://schemas.openxmlformats.org/officeDocument/2006/relationships/hyperlink" Target="http://data.salud.cdmx.gob.mx/ssdf/portalut/archivo/Actualizaciones/2doTrimestre20/Dir_Finanzas/A121_F21_B_2DO-T2020.pdf" TargetMode="External"/><Relationship Id="rId11" Type="http://schemas.openxmlformats.org/officeDocument/2006/relationships/hyperlink" Target="http://data.salud.cdmx.gob.mx/ssdf/portalut/archivo/Actualizaciones/3erTrimestre20/Dir_Finanzas/A121F-XXI-B_3erT.pdf" TargetMode="External"/><Relationship Id="rId5" Type="http://schemas.openxmlformats.org/officeDocument/2006/relationships/hyperlink" Target="http://data.salud.cdmx.gob.mx/ssdf/portalut/archivo/Actualizaciones/2doTrimestre20/Dir_Finanzas/A121_F21_B_2DO-T2020.pdf" TargetMode="External"/><Relationship Id="rId15" Type="http://schemas.openxmlformats.org/officeDocument/2006/relationships/hyperlink" Target="http://data.salud.cdmx.gob.mx/ssdf/portalut/archivo/Actualizaciones/4toTrimestre20/Dir_Finanzas/EVOLUCION_AL_31_dic_2020_CIFRAS_PRELIMINARES.pdf" TargetMode="External"/><Relationship Id="rId10" Type="http://schemas.openxmlformats.org/officeDocument/2006/relationships/hyperlink" Target="http://data.salud.cdmx.gob.mx/ssdf/portalut/archivo/Actualizaciones/3erTrimestre20/Dir_Finanzas/A121F-XXI-B_3erT.pdf" TargetMode="External"/><Relationship Id="rId4" Type="http://schemas.openxmlformats.org/officeDocument/2006/relationships/hyperlink" Target="http://data.salud.cdmx.gob.mx/ssdf/portalut/archivo/Actualizaciones/2doTrimestre20/Dir_Finanzas/A121_F21_B_2DO-T2020.pdf" TargetMode="External"/><Relationship Id="rId9" Type="http://schemas.openxmlformats.org/officeDocument/2006/relationships/hyperlink" Target="http://data.salud.cdmx.gob.mx/ssdf/portalut/archivo/Actualizaciones/2doTrimestre20/Dir_Finanzas/A121_F21_B_2DO-T2020.pdf" TargetMode="External"/><Relationship Id="rId14" Type="http://schemas.openxmlformats.org/officeDocument/2006/relationships/hyperlink" Target="http://data.salud.cdmx.gob.mx/ssdf/portalut/archivo/Actualizaciones/4toTrimestre20/Dir_Finanzas/EVOLUCION_AL_31_dic_2020_CIFRAS_PRELIMINARES.pdf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2doTrimestre19/Dir_Finanzas/ART_121_F_XXI_b_2doT.pdf" TargetMode="External"/><Relationship Id="rId13" Type="http://schemas.openxmlformats.org/officeDocument/2006/relationships/hyperlink" Target="http://data.salud.cdmx.gob.mx/ssdf/portalut/archivo/Actualizaciones/3erTrimestre19/Dir_Finanzas/A121_F21-B_3T.pdf" TargetMode="External"/><Relationship Id="rId18" Type="http://schemas.openxmlformats.org/officeDocument/2006/relationships/hyperlink" Target="http://data.salud.cdmx.gob.mx/ssdf/portalut/archivo/Actualizaciones/4toTrimestre19/Dir_Finanzas/A121_F-XXI_B_EVOL.pdf" TargetMode="External"/><Relationship Id="rId3" Type="http://schemas.openxmlformats.org/officeDocument/2006/relationships/hyperlink" Target="http://data.salud.cdmx.gob.mx/ssdf/portalut/archivo/Actualizaciones/1erTrimestre19/DF/A_121_F_XXI_B_1erT2019_EVOL.pdf" TargetMode="External"/><Relationship Id="rId7" Type="http://schemas.openxmlformats.org/officeDocument/2006/relationships/hyperlink" Target="http://data.salud.cdmx.gob.mx/ssdf/portalut/archivo/Actualizaciones/2doTrimestre19/Dir_Finanzas/ART_121_F_XXI_b_2doT.pdf" TargetMode="External"/><Relationship Id="rId12" Type="http://schemas.openxmlformats.org/officeDocument/2006/relationships/hyperlink" Target="http://data.salud.cdmx.gob.mx/ssdf/portalut/archivo/Actualizaciones/3erTrimestre19/Dir_Finanzas/A121_F21-B_3T.pdf" TargetMode="External"/><Relationship Id="rId17" Type="http://schemas.openxmlformats.org/officeDocument/2006/relationships/hyperlink" Target="http://data.salud.cdmx.gob.mx/ssdf/portalut/archivo/Actualizaciones/4toTrimestre19/Dir_Finanzas/A121_F-XXI_B_EVOL.pdf" TargetMode="External"/><Relationship Id="rId2" Type="http://schemas.openxmlformats.org/officeDocument/2006/relationships/hyperlink" Target="http://data.salud.cdmx.gob.mx/ssdf/portalut/archivo/Actualizaciones/1erTrimestre19/DF/A_121_F_XXI_B_1erT2019_EVOL.pdf" TargetMode="External"/><Relationship Id="rId16" Type="http://schemas.openxmlformats.org/officeDocument/2006/relationships/hyperlink" Target="http://data.salud.cdmx.gob.mx/ssdf/portalut/archivo/Actualizaciones/4toTrimestre19/Dir_Finanzas/A121_F-XXI_B_EVOL.pdf" TargetMode="External"/><Relationship Id="rId20" Type="http://schemas.openxmlformats.org/officeDocument/2006/relationships/drawing" Target="../drawings/drawing4.xml"/><Relationship Id="rId1" Type="http://schemas.openxmlformats.org/officeDocument/2006/relationships/hyperlink" Target="http://data.salud.cdmx.gob.mx/ssdf/portalut/archivo/Actualizaciones/1erTrimestre19/DF/A_121_F_XXI_B_1erT2019_EVOL.pdf" TargetMode="External"/><Relationship Id="rId6" Type="http://schemas.openxmlformats.org/officeDocument/2006/relationships/hyperlink" Target="http://data.salud.cdmx.gob.mx/ssdf/portalut/archivo/Actualizaciones/2doTrimestre19/Dir_Finanzas/ART_121_F_XXI_b_2doT.pdf" TargetMode="External"/><Relationship Id="rId11" Type="http://schemas.openxmlformats.org/officeDocument/2006/relationships/hyperlink" Target="http://data.salud.cdmx.gob.mx/ssdf/portalut/archivo/Actualizaciones/3erTrimestre19/Dir_Finanzas/A121_F21-B_3T.pdf" TargetMode="External"/><Relationship Id="rId5" Type="http://schemas.openxmlformats.org/officeDocument/2006/relationships/hyperlink" Target="http://data.salud.cdmx.gob.mx/ssdf/portalut/archivo/Actualizaciones/2doTrimestre19/Dir_Finanzas/ART_121_F_XXI_b_2doT.pdf" TargetMode="External"/><Relationship Id="rId15" Type="http://schemas.openxmlformats.org/officeDocument/2006/relationships/hyperlink" Target="http://data.salud.cdmx.gob.mx/ssdf/portalut/archivo/Actualizaciones/4toTrimestre19/Dir_Finanzas/A121_F-XXI_B_EVOL.pdf" TargetMode="External"/><Relationship Id="rId10" Type="http://schemas.openxmlformats.org/officeDocument/2006/relationships/hyperlink" Target="http://data.salud.cdmx.gob.mx/ssdf/portalut/archivo/Actualizaciones/3erTrimestre19/Dir_Finanzas/A121_F21-B_3T.pdf" TargetMode="External"/><Relationship Id="rId19" Type="http://schemas.openxmlformats.org/officeDocument/2006/relationships/hyperlink" Target="http://data.salud.cdmx.gob.mx/ssdf/portalut/archivo/Actualizaciones/4toTrimestre19/Dir_Finanzas/A121_F-XXI_B_EVOL.pdf" TargetMode="External"/><Relationship Id="rId4" Type="http://schemas.openxmlformats.org/officeDocument/2006/relationships/hyperlink" Target="http://data.salud.cdmx.gob.mx/ssdf/portalut/archivo/Actualizaciones/1erTrimestre19/DF/A_121_F_XXI_B_1erT2019_EVOL.pdf" TargetMode="External"/><Relationship Id="rId9" Type="http://schemas.openxmlformats.org/officeDocument/2006/relationships/hyperlink" Target="http://data.salud.cdmx.gob.mx/ssdf/portalut/archivo/Actualizaciones/2doTrimestre19/Dir_Finanzas/ART_121_F_XXI_b_2doT.pdf" TargetMode="External"/><Relationship Id="rId14" Type="http://schemas.openxmlformats.org/officeDocument/2006/relationships/hyperlink" Target="http://data.salud.cdmx.gob.mx/ssdf/portalut/archivo/Actualizaciones/3erTrimestre19/Dir_Finanzas/A121_F21-B_3T.pdf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3" Type="http://schemas.openxmlformats.org/officeDocument/2006/relationships/hyperlink" Target="http://data.salud.cdmx.gob.mx/ssdf/portalut/archivo/Actualizaciones/3erTrimestre18/DRF/EVOLUCIONSEPTIEMBRE2018.pdf" TargetMode="External"/><Relationship Id="rId3" Type="http://schemas.openxmlformats.org/officeDocument/2006/relationships/hyperlink" Target="http://data.salud.cdmx.gob.mx/ssdf/portalut/archivo/Actualizaciones/3erTrimestre18/DRF/EVOLUCIONSEPTIEMBRE2018" TargetMode="External"/><Relationship Id="rId7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2" Type="http://schemas.openxmlformats.org/officeDocument/2006/relationships/hyperlink" Target="http://data.salud.cdmx.gob.mx/ssdf/portalut/archivo/Actualizaciones/3erTrimestre18/DRF/EVOLUCIONSEPTIEMBRE2018.pdf" TargetMode="External"/><Relationship Id="rId2" Type="http://schemas.openxmlformats.org/officeDocument/2006/relationships/hyperlink" Target="http://data.salud.cdmx.gob.mx/ssdf/portalut/archivo/Actualizaciones/2doTrimestre18/DRF/EVOLUCIONSEGUNDOTRISMESTRE2018.pdf" TargetMode="External"/><Relationship Id="rId16" Type="http://schemas.openxmlformats.org/officeDocument/2006/relationships/drawing" Target="../drawings/drawing5.xml"/><Relationship Id="rId1" Type="http://schemas.openxmlformats.org/officeDocument/2006/relationships/hyperlink" Target="http://data.salud.cdmx.gob.mx/ssdf/portalut/archivo/Actualizaciones/1erTrimestre18/DRF/EVOLUCION_A_MARZO_2018.pdf" TargetMode="External"/><Relationship Id="rId6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1" Type="http://schemas.openxmlformats.org/officeDocument/2006/relationships/hyperlink" Target="http://data.salud.cdmx.gob.mx/ssdf/portalut/archivo/Actualizaciones/3erTrimestre18/DRF/EVOLUCIONSEPTIEMBRE2018.pdf" TargetMode="External"/><Relationship Id="rId5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5" Type="http://schemas.openxmlformats.org/officeDocument/2006/relationships/printerSettings" Target="../printerSettings/printerSettings7.bin"/><Relationship Id="rId10" Type="http://schemas.openxmlformats.org/officeDocument/2006/relationships/hyperlink" Target="http://data.salud.cdmx.gob.mx/ssdf/portalut/archivo/Actualizaciones/3erTrimestre18/DRF/EVOLUCIONSEPTIEMBRE2018.pdf" TargetMode="External"/><Relationship Id="rId4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9" Type="http://schemas.openxmlformats.org/officeDocument/2006/relationships/hyperlink" Target="http://data.salud.cdmx.gob.mx/ssdf/portalut/archivo/Actualizaciones/4toTrimestre18/DRF/EVOLUCION_AL_31_DE_DICIEMBRE_DE%202018_CIFRAS_PRELIMINARES.pdf" TargetMode="External"/><Relationship Id="rId14" Type="http://schemas.openxmlformats.org/officeDocument/2006/relationships/hyperlink" Target="http://data.salud.cdmx.gob.mx/ssdf/portalut/archivo/Actualizaciones/3erTrimestre18/DRF/EVOLUCIONSEPTIEMBRE2018.pdf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data.salud.cdmx.gob.mx/ssdf/portalut/archivo/Actualizaciones/3erTrimestre17/DGPCS/A121F_21_b3erT2017.pdf" TargetMode="External"/><Relationship Id="rId2" Type="http://schemas.openxmlformats.org/officeDocument/2006/relationships/hyperlink" Target="http://data.salud.cdmx.gob.mx/ssdf/portalut/archivo/Articulos/Art121F_XXI/IAT/IAT_E-J-2017.pdf" TargetMode="External"/><Relationship Id="rId1" Type="http://schemas.openxmlformats.org/officeDocument/2006/relationships/hyperlink" Target="http://data.salud.cdmx.gob.mx/ssdf/portalut/archivo/Articulos/Art121F_XXI/IAT/IAT-E-M-2017.pdf" TargetMode="External"/><Relationship Id="rId6" Type="http://schemas.openxmlformats.org/officeDocument/2006/relationships/drawing" Target="../drawings/drawing6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data.salud.cdmx.gob.mx/ssdf/portalut/archivo/Actualizaciones/4toTrimestre17/DGPCS/A121F_21_b_INFORME_TRIMESTRAL_ENERO-DICIEMBRE_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B1:AP125"/>
  <sheetViews>
    <sheetView showGridLines="0" tabSelected="1" topLeftCell="B95" zoomScale="93" zoomScaleNormal="93" workbookViewId="0">
      <selection activeCell="B98" sqref="B98:B104"/>
    </sheetView>
  </sheetViews>
  <sheetFormatPr baseColWidth="10" defaultColWidth="0" defaultRowHeight="14.25" customHeight="1"/>
  <cols>
    <col min="1" max="1" width="0" style="6" hidden="1" customWidth="1"/>
    <col min="2" max="4" width="15.85546875" style="6" customWidth="1"/>
    <col min="5" max="5" width="26.5703125" style="6" customWidth="1"/>
    <col min="6" max="6" width="78.140625" style="6" customWidth="1"/>
    <col min="7" max="7" width="29.5703125" style="6" customWidth="1"/>
    <col min="8" max="8" width="36.85546875" style="6" customWidth="1"/>
    <col min="9" max="13" width="26.5703125" style="261" customWidth="1"/>
    <col min="14" max="14" width="24.85546875" style="6" customWidth="1"/>
    <col min="15" max="15" width="24.7109375" style="6" customWidth="1"/>
    <col min="16" max="16" width="27.28515625" style="6" customWidth="1"/>
    <col min="17" max="21" width="33.42578125" style="6" customWidth="1"/>
    <col min="22" max="16384" width="0" style="6" hidden="1"/>
  </cols>
  <sheetData>
    <row r="1" spans="2:42" s="1" customFormat="1" ht="108" customHeight="1">
      <c r="I1" s="67"/>
      <c r="J1" s="67"/>
      <c r="K1" s="67"/>
      <c r="L1" s="67"/>
      <c r="M1" s="67"/>
      <c r="O1" s="319"/>
      <c r="P1" s="319"/>
      <c r="Q1" s="319"/>
      <c r="R1" s="65"/>
      <c r="S1" s="65"/>
      <c r="T1" s="65"/>
      <c r="U1" s="65"/>
    </row>
    <row r="2" spans="2:42" s="1" customFormat="1" ht="29.25" customHeight="1">
      <c r="B2" s="320" t="s">
        <v>160</v>
      </c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0"/>
      <c r="V2" s="320"/>
      <c r="W2" s="320"/>
      <c r="X2" s="320"/>
      <c r="Y2" s="320"/>
      <c r="Z2" s="320"/>
      <c r="AA2" s="320"/>
      <c r="AB2" s="320"/>
      <c r="AC2" s="320"/>
      <c r="AD2" s="320"/>
      <c r="AE2" s="320"/>
      <c r="AF2" s="320"/>
      <c r="AG2" s="320"/>
      <c r="AH2" s="320"/>
      <c r="AI2" s="320"/>
      <c r="AJ2" s="320"/>
      <c r="AK2" s="320"/>
      <c r="AL2" s="320"/>
      <c r="AM2" s="320"/>
      <c r="AN2" s="320"/>
      <c r="AO2" s="320"/>
      <c r="AP2" s="320"/>
    </row>
    <row r="3" spans="2:42" s="1" customFormat="1" ht="18" customHeight="1">
      <c r="B3" s="231"/>
      <c r="C3" s="231"/>
      <c r="D3" s="231"/>
      <c r="E3" s="231"/>
      <c r="F3" s="231"/>
      <c r="G3" s="231"/>
      <c r="H3" s="231"/>
      <c r="I3" s="232"/>
      <c r="J3" s="232"/>
      <c r="K3" s="232"/>
      <c r="L3" s="232"/>
      <c r="M3" s="232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</row>
    <row r="4" spans="2:42" s="1" customFormat="1" ht="33.75" customHeight="1">
      <c r="B4" s="320" t="s">
        <v>161</v>
      </c>
      <c r="C4" s="320"/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20"/>
      <c r="S4" s="320"/>
      <c r="T4" s="320"/>
      <c r="U4" s="320"/>
      <c r="V4" s="320"/>
      <c r="W4" s="320"/>
      <c r="X4" s="320"/>
      <c r="Y4" s="320"/>
      <c r="Z4" s="320"/>
      <c r="AA4" s="320"/>
      <c r="AB4" s="320"/>
      <c r="AC4" s="320"/>
      <c r="AD4" s="320"/>
      <c r="AE4" s="320"/>
      <c r="AF4" s="320"/>
      <c r="AG4" s="320"/>
      <c r="AH4" s="320"/>
      <c r="AI4" s="320"/>
      <c r="AJ4" s="320"/>
      <c r="AK4" s="320"/>
      <c r="AL4" s="320"/>
      <c r="AM4" s="320"/>
      <c r="AN4" s="320"/>
      <c r="AO4" s="320"/>
      <c r="AP4" s="320"/>
    </row>
    <row r="5" spans="2:42" s="1" customFormat="1" ht="12.75">
      <c r="B5" s="231"/>
      <c r="C5" s="231"/>
      <c r="D5" s="231"/>
      <c r="E5" s="231"/>
      <c r="F5" s="231"/>
      <c r="G5" s="231"/>
      <c r="H5" s="231"/>
      <c r="I5" s="232"/>
      <c r="J5" s="232"/>
      <c r="K5" s="232"/>
      <c r="L5" s="232"/>
      <c r="M5" s="232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  <c r="AK5" s="231"/>
      <c r="AL5" s="231"/>
      <c r="AM5" s="231"/>
      <c r="AN5" s="231"/>
      <c r="AO5" s="231"/>
      <c r="AP5" s="231"/>
    </row>
    <row r="6" spans="2:42" ht="12.75">
      <c r="B6" s="321" t="s">
        <v>10</v>
      </c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233"/>
      <c r="S6" s="233"/>
      <c r="T6" s="233"/>
      <c r="U6" s="233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2:42" s="234" customFormat="1" ht="82.5" customHeight="1">
      <c r="B7" s="279" t="s">
        <v>2</v>
      </c>
      <c r="C7" s="279" t="s">
        <v>74</v>
      </c>
      <c r="D7" s="279" t="s">
        <v>75</v>
      </c>
      <c r="E7" s="279" t="s">
        <v>4</v>
      </c>
      <c r="F7" s="280" t="s">
        <v>11</v>
      </c>
      <c r="G7" s="280" t="s">
        <v>5</v>
      </c>
      <c r="H7" s="280" t="s">
        <v>76</v>
      </c>
      <c r="I7" s="280" t="s">
        <v>77</v>
      </c>
      <c r="J7" s="280" t="s">
        <v>78</v>
      </c>
      <c r="K7" s="280" t="s">
        <v>79</v>
      </c>
      <c r="L7" s="280" t="s">
        <v>80</v>
      </c>
      <c r="M7" s="280" t="s">
        <v>81</v>
      </c>
      <c r="N7" s="280" t="s">
        <v>6</v>
      </c>
      <c r="O7" s="280" t="s">
        <v>7</v>
      </c>
      <c r="P7" s="280" t="s">
        <v>8</v>
      </c>
      <c r="Q7" s="280" t="s">
        <v>82</v>
      </c>
      <c r="R7" s="279" t="s">
        <v>83</v>
      </c>
      <c r="S7" s="279" t="s">
        <v>84</v>
      </c>
      <c r="T7" s="279" t="s">
        <v>85</v>
      </c>
      <c r="U7" s="279" t="s">
        <v>86</v>
      </c>
    </row>
    <row r="8" spans="2:42" s="277" customFormat="1" ht="27.75" customHeight="1">
      <c r="B8" s="294" t="s">
        <v>166</v>
      </c>
      <c r="C8" s="294"/>
      <c r="D8" s="294"/>
      <c r="E8" s="294"/>
      <c r="F8" s="294"/>
      <c r="G8" s="294"/>
      <c r="H8" s="294"/>
      <c r="I8" s="294"/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</row>
    <row r="9" spans="2:42" ht="14.25" customHeight="1">
      <c r="B9" s="301">
        <v>2025</v>
      </c>
      <c r="C9" s="318">
        <v>45658</v>
      </c>
      <c r="D9" s="318">
        <v>45747</v>
      </c>
      <c r="E9" s="301">
        <v>1000</v>
      </c>
      <c r="F9" s="258" t="s">
        <v>23</v>
      </c>
      <c r="G9" s="301" t="s">
        <v>87</v>
      </c>
      <c r="H9" s="308">
        <v>10309889631</v>
      </c>
      <c r="I9" s="308">
        <f>+J9-H9</f>
        <v>-11794429.88999939</v>
      </c>
      <c r="J9" s="308">
        <v>10298095201.110001</v>
      </c>
      <c r="K9" s="308">
        <v>1516585367.1600001</v>
      </c>
      <c r="L9" s="308">
        <v>1516585367.1600001</v>
      </c>
      <c r="M9" s="308">
        <f>+J9-K9</f>
        <v>8781509833.9500008</v>
      </c>
      <c r="N9" s="307">
        <v>2717845461.1100001</v>
      </c>
      <c r="O9" s="308">
        <v>1516585367.1600001</v>
      </c>
      <c r="P9" s="308">
        <v>0</v>
      </c>
      <c r="Q9" s="312" t="s">
        <v>168</v>
      </c>
      <c r="R9" s="301" t="s">
        <v>107</v>
      </c>
      <c r="S9" s="309">
        <v>45755</v>
      </c>
      <c r="T9" s="309">
        <v>45755</v>
      </c>
      <c r="U9" s="309"/>
    </row>
    <row r="10" spans="2:42" ht="14.25" customHeight="1">
      <c r="B10" s="301"/>
      <c r="C10" s="318"/>
      <c r="D10" s="318"/>
      <c r="E10" s="301"/>
      <c r="F10" s="258" t="s">
        <v>24</v>
      </c>
      <c r="G10" s="301"/>
      <c r="H10" s="308"/>
      <c r="I10" s="308"/>
      <c r="J10" s="308"/>
      <c r="K10" s="308"/>
      <c r="L10" s="308"/>
      <c r="M10" s="308"/>
      <c r="N10" s="307"/>
      <c r="O10" s="308"/>
      <c r="P10" s="308"/>
      <c r="Q10" s="313"/>
      <c r="R10" s="301"/>
      <c r="S10" s="288"/>
      <c r="T10" s="288"/>
      <c r="U10" s="288"/>
    </row>
    <row r="11" spans="2:42" ht="14.25" customHeight="1">
      <c r="B11" s="301"/>
      <c r="C11" s="318"/>
      <c r="D11" s="318"/>
      <c r="E11" s="301"/>
      <c r="F11" s="258" t="s">
        <v>25</v>
      </c>
      <c r="G11" s="301"/>
      <c r="H11" s="308"/>
      <c r="I11" s="308"/>
      <c r="J11" s="308"/>
      <c r="K11" s="308"/>
      <c r="L11" s="308"/>
      <c r="M11" s="308"/>
      <c r="N11" s="307"/>
      <c r="O11" s="308"/>
      <c r="P11" s="308"/>
      <c r="Q11" s="313"/>
      <c r="R11" s="301"/>
      <c r="S11" s="288"/>
      <c r="T11" s="288"/>
      <c r="U11" s="288"/>
    </row>
    <row r="12" spans="2:42" ht="14.25" customHeight="1">
      <c r="B12" s="301"/>
      <c r="C12" s="318"/>
      <c r="D12" s="318"/>
      <c r="E12" s="301"/>
      <c r="F12" s="258" t="s">
        <v>26</v>
      </c>
      <c r="G12" s="301"/>
      <c r="H12" s="308"/>
      <c r="I12" s="308"/>
      <c r="J12" s="308"/>
      <c r="K12" s="308"/>
      <c r="L12" s="308"/>
      <c r="M12" s="308"/>
      <c r="N12" s="307"/>
      <c r="O12" s="308"/>
      <c r="P12" s="308"/>
      <c r="Q12" s="313"/>
      <c r="R12" s="301"/>
      <c r="S12" s="288"/>
      <c r="T12" s="288"/>
      <c r="U12" s="288"/>
    </row>
    <row r="13" spans="2:42" ht="14.25" customHeight="1">
      <c r="B13" s="301"/>
      <c r="C13" s="318"/>
      <c r="D13" s="318"/>
      <c r="E13" s="301"/>
      <c r="F13" s="258" t="s">
        <v>27</v>
      </c>
      <c r="G13" s="301"/>
      <c r="H13" s="308"/>
      <c r="I13" s="308"/>
      <c r="J13" s="308"/>
      <c r="K13" s="308"/>
      <c r="L13" s="308"/>
      <c r="M13" s="308"/>
      <c r="N13" s="307"/>
      <c r="O13" s="308"/>
      <c r="P13" s="308"/>
      <c r="Q13" s="313"/>
      <c r="R13" s="301"/>
      <c r="S13" s="288"/>
      <c r="T13" s="288"/>
      <c r="U13" s="288"/>
    </row>
    <row r="14" spans="2:42" ht="14.25" customHeight="1">
      <c r="B14" s="301"/>
      <c r="C14" s="318"/>
      <c r="D14" s="318"/>
      <c r="E14" s="301"/>
      <c r="F14" s="258" t="s">
        <v>156</v>
      </c>
      <c r="G14" s="301"/>
      <c r="H14" s="308"/>
      <c r="I14" s="308"/>
      <c r="J14" s="308"/>
      <c r="K14" s="308"/>
      <c r="L14" s="308"/>
      <c r="M14" s="308"/>
      <c r="N14" s="307"/>
      <c r="O14" s="308"/>
      <c r="P14" s="308"/>
      <c r="Q14" s="313"/>
      <c r="R14" s="301"/>
      <c r="S14" s="288"/>
      <c r="T14" s="288"/>
      <c r="U14" s="288"/>
    </row>
    <row r="15" spans="2:42" ht="14.25" customHeight="1">
      <c r="B15" s="301"/>
      <c r="C15" s="318"/>
      <c r="D15" s="318"/>
      <c r="E15" s="301"/>
      <c r="F15" s="258" t="s">
        <v>28</v>
      </c>
      <c r="G15" s="301"/>
      <c r="H15" s="308"/>
      <c r="I15" s="308"/>
      <c r="J15" s="308"/>
      <c r="K15" s="308"/>
      <c r="L15" s="308"/>
      <c r="M15" s="308"/>
      <c r="N15" s="307"/>
      <c r="O15" s="308"/>
      <c r="P15" s="308"/>
      <c r="Q15" s="313"/>
      <c r="R15" s="301"/>
      <c r="S15" s="311"/>
      <c r="T15" s="311"/>
      <c r="U15" s="311"/>
    </row>
    <row r="16" spans="2:42" ht="14.25" customHeight="1">
      <c r="B16" s="300">
        <v>2025</v>
      </c>
      <c r="C16" s="317" t="s">
        <v>167</v>
      </c>
      <c r="D16" s="317">
        <v>45747</v>
      </c>
      <c r="E16" s="300">
        <v>2000</v>
      </c>
      <c r="F16" s="259" t="s">
        <v>29</v>
      </c>
      <c r="G16" s="317" t="s">
        <v>88</v>
      </c>
      <c r="H16" s="314">
        <v>1032371937</v>
      </c>
      <c r="I16" s="314">
        <f>J16-H16</f>
        <v>-130157545.38999999</v>
      </c>
      <c r="J16" s="314">
        <v>902214391.61000001</v>
      </c>
      <c r="K16" s="314">
        <v>7817479.5599999996</v>
      </c>
      <c r="L16" s="314">
        <v>7817479.5599999996</v>
      </c>
      <c r="M16" s="314">
        <f>J16-K16</f>
        <v>894396912.05000007</v>
      </c>
      <c r="N16" s="314">
        <v>134402006.93000001</v>
      </c>
      <c r="O16" s="314">
        <v>7817479.5599999996</v>
      </c>
      <c r="P16" s="314">
        <v>0</v>
      </c>
      <c r="Q16" s="316" t="s">
        <v>168</v>
      </c>
      <c r="R16" s="300" t="s">
        <v>107</v>
      </c>
      <c r="S16" s="302">
        <v>45755</v>
      </c>
      <c r="T16" s="302">
        <v>45755</v>
      </c>
      <c r="U16" s="302"/>
    </row>
    <row r="17" spans="2:21" ht="14.25" customHeight="1">
      <c r="B17" s="301"/>
      <c r="C17" s="318"/>
      <c r="D17" s="318"/>
      <c r="E17" s="301"/>
      <c r="F17" s="258" t="s">
        <v>30</v>
      </c>
      <c r="G17" s="318"/>
      <c r="H17" s="308"/>
      <c r="I17" s="308"/>
      <c r="J17" s="308"/>
      <c r="K17" s="308"/>
      <c r="L17" s="308"/>
      <c r="M17" s="308"/>
      <c r="N17" s="308"/>
      <c r="O17" s="308"/>
      <c r="P17" s="308"/>
      <c r="Q17" s="313"/>
      <c r="R17" s="301"/>
      <c r="S17" s="288"/>
      <c r="T17" s="288"/>
      <c r="U17" s="288"/>
    </row>
    <row r="18" spans="2:21" ht="14.25" customHeight="1">
      <c r="B18" s="301"/>
      <c r="C18" s="318"/>
      <c r="D18" s="318"/>
      <c r="E18" s="301"/>
      <c r="F18" s="258" t="s">
        <v>33</v>
      </c>
      <c r="G18" s="318"/>
      <c r="H18" s="308"/>
      <c r="I18" s="308"/>
      <c r="J18" s="308"/>
      <c r="K18" s="308"/>
      <c r="L18" s="308"/>
      <c r="M18" s="308"/>
      <c r="N18" s="308"/>
      <c r="O18" s="308"/>
      <c r="P18" s="308"/>
      <c r="Q18" s="313"/>
      <c r="R18" s="301"/>
      <c r="S18" s="288"/>
      <c r="T18" s="288"/>
      <c r="U18" s="288"/>
    </row>
    <row r="19" spans="2:21" ht="14.25" customHeight="1">
      <c r="B19" s="301"/>
      <c r="C19" s="318"/>
      <c r="D19" s="318"/>
      <c r="E19" s="301"/>
      <c r="F19" s="258" t="s">
        <v>31</v>
      </c>
      <c r="G19" s="318"/>
      <c r="H19" s="308"/>
      <c r="I19" s="308"/>
      <c r="J19" s="308"/>
      <c r="K19" s="308"/>
      <c r="L19" s="308"/>
      <c r="M19" s="308"/>
      <c r="N19" s="308"/>
      <c r="O19" s="308"/>
      <c r="P19" s="308"/>
      <c r="Q19" s="313"/>
      <c r="R19" s="301"/>
      <c r="S19" s="288"/>
      <c r="T19" s="288"/>
      <c r="U19" s="288"/>
    </row>
    <row r="20" spans="2:21" ht="14.25" customHeight="1">
      <c r="B20" s="301"/>
      <c r="C20" s="318"/>
      <c r="D20" s="318"/>
      <c r="E20" s="301"/>
      <c r="F20" s="258" t="s">
        <v>32</v>
      </c>
      <c r="G20" s="318"/>
      <c r="H20" s="308"/>
      <c r="I20" s="308"/>
      <c r="J20" s="308"/>
      <c r="K20" s="308"/>
      <c r="L20" s="308"/>
      <c r="M20" s="308"/>
      <c r="N20" s="308"/>
      <c r="O20" s="308"/>
      <c r="P20" s="308"/>
      <c r="Q20" s="313"/>
      <c r="R20" s="301"/>
      <c r="S20" s="288"/>
      <c r="T20" s="288"/>
      <c r="U20" s="288"/>
    </row>
    <row r="21" spans="2:21" ht="14.25" customHeight="1">
      <c r="B21" s="301"/>
      <c r="C21" s="318"/>
      <c r="D21" s="318"/>
      <c r="E21" s="301"/>
      <c r="F21" s="258" t="s">
        <v>34</v>
      </c>
      <c r="G21" s="318"/>
      <c r="H21" s="308"/>
      <c r="I21" s="308"/>
      <c r="J21" s="308"/>
      <c r="K21" s="308"/>
      <c r="L21" s="308"/>
      <c r="M21" s="308"/>
      <c r="N21" s="308"/>
      <c r="O21" s="308"/>
      <c r="P21" s="308"/>
      <c r="Q21" s="313"/>
      <c r="R21" s="301"/>
      <c r="S21" s="288"/>
      <c r="T21" s="288"/>
      <c r="U21" s="288"/>
    </row>
    <row r="22" spans="2:21" ht="14.25" customHeight="1">
      <c r="B22" s="301"/>
      <c r="C22" s="318"/>
      <c r="D22" s="318"/>
      <c r="E22" s="301"/>
      <c r="F22" s="258" t="s">
        <v>35</v>
      </c>
      <c r="G22" s="318"/>
      <c r="H22" s="308"/>
      <c r="I22" s="308"/>
      <c r="J22" s="308"/>
      <c r="K22" s="308"/>
      <c r="L22" s="308"/>
      <c r="M22" s="308"/>
      <c r="N22" s="308"/>
      <c r="O22" s="308"/>
      <c r="P22" s="308"/>
      <c r="Q22" s="313"/>
      <c r="R22" s="301"/>
      <c r="S22" s="288"/>
      <c r="T22" s="288"/>
      <c r="U22" s="288"/>
    </row>
    <row r="23" spans="2:21" ht="14.25" customHeight="1">
      <c r="B23" s="301"/>
      <c r="C23" s="318"/>
      <c r="D23" s="318"/>
      <c r="E23" s="301"/>
      <c r="F23" s="258" t="s">
        <v>36</v>
      </c>
      <c r="G23" s="318"/>
      <c r="H23" s="315"/>
      <c r="I23" s="315"/>
      <c r="J23" s="315"/>
      <c r="K23" s="315"/>
      <c r="L23" s="315"/>
      <c r="M23" s="315"/>
      <c r="N23" s="315"/>
      <c r="O23" s="315"/>
      <c r="P23" s="315"/>
      <c r="Q23" s="313"/>
      <c r="R23" s="301"/>
      <c r="S23" s="288"/>
      <c r="T23" s="288"/>
      <c r="U23" s="288"/>
    </row>
    <row r="24" spans="2:21" ht="14.25" customHeight="1">
      <c r="B24" s="300">
        <v>2025</v>
      </c>
      <c r="C24" s="317">
        <v>45658</v>
      </c>
      <c r="D24" s="317">
        <v>45747</v>
      </c>
      <c r="E24" s="300">
        <v>3000</v>
      </c>
      <c r="F24" s="259" t="s">
        <v>37</v>
      </c>
      <c r="G24" s="300" t="s">
        <v>89</v>
      </c>
      <c r="H24" s="303">
        <v>1888179927</v>
      </c>
      <c r="I24" s="303">
        <f>+J24-H24</f>
        <v>99888541.279999971</v>
      </c>
      <c r="J24" s="303">
        <v>1988068468.28</v>
      </c>
      <c r="K24" s="303">
        <v>133950546.56</v>
      </c>
      <c r="L24" s="303">
        <v>133950546.56</v>
      </c>
      <c r="M24" s="303">
        <f>J24-K24</f>
        <v>1854117921.72</v>
      </c>
      <c r="N24" s="303">
        <v>625481348.24000001</v>
      </c>
      <c r="O24" s="303">
        <v>133950546.56</v>
      </c>
      <c r="P24" s="296">
        <v>0</v>
      </c>
      <c r="Q24" s="298" t="s">
        <v>168</v>
      </c>
      <c r="R24" s="300" t="s">
        <v>107</v>
      </c>
      <c r="S24" s="302">
        <v>45755</v>
      </c>
      <c r="T24" s="302">
        <v>45755</v>
      </c>
      <c r="U24" s="302"/>
    </row>
    <row r="25" spans="2:21" ht="14.25" customHeight="1">
      <c r="B25" s="301"/>
      <c r="C25" s="318"/>
      <c r="D25" s="318"/>
      <c r="E25" s="301"/>
      <c r="F25" s="258" t="s">
        <v>38</v>
      </c>
      <c r="G25" s="301"/>
      <c r="H25" s="304"/>
      <c r="I25" s="304"/>
      <c r="J25" s="304"/>
      <c r="K25" s="304"/>
      <c r="L25" s="304"/>
      <c r="M25" s="304"/>
      <c r="N25" s="304"/>
      <c r="O25" s="304"/>
      <c r="P25" s="297"/>
      <c r="Q25" s="299"/>
      <c r="R25" s="301"/>
      <c r="S25" s="309"/>
      <c r="T25" s="309"/>
      <c r="U25" s="309"/>
    </row>
    <row r="26" spans="2:21" ht="14.25" customHeight="1">
      <c r="B26" s="301"/>
      <c r="C26" s="318"/>
      <c r="D26" s="318"/>
      <c r="E26" s="301"/>
      <c r="F26" s="258" t="s">
        <v>39</v>
      </c>
      <c r="G26" s="301"/>
      <c r="H26" s="304"/>
      <c r="I26" s="304"/>
      <c r="J26" s="304"/>
      <c r="K26" s="304"/>
      <c r="L26" s="304"/>
      <c r="M26" s="304"/>
      <c r="N26" s="304"/>
      <c r="O26" s="304"/>
      <c r="P26" s="297"/>
      <c r="Q26" s="299"/>
      <c r="R26" s="301"/>
      <c r="S26" s="309"/>
      <c r="T26" s="309"/>
      <c r="U26" s="309"/>
    </row>
    <row r="27" spans="2:21" ht="14.25" customHeight="1">
      <c r="B27" s="301"/>
      <c r="C27" s="318"/>
      <c r="D27" s="318"/>
      <c r="E27" s="301"/>
      <c r="F27" s="258" t="s">
        <v>40</v>
      </c>
      <c r="G27" s="301"/>
      <c r="H27" s="304"/>
      <c r="I27" s="304"/>
      <c r="J27" s="304"/>
      <c r="K27" s="304"/>
      <c r="L27" s="304"/>
      <c r="M27" s="304"/>
      <c r="N27" s="304"/>
      <c r="O27" s="304"/>
      <c r="P27" s="297"/>
      <c r="Q27" s="299"/>
      <c r="R27" s="301"/>
      <c r="S27" s="309"/>
      <c r="T27" s="309"/>
      <c r="U27" s="309"/>
    </row>
    <row r="28" spans="2:21" ht="14.25" customHeight="1">
      <c r="B28" s="301"/>
      <c r="C28" s="318"/>
      <c r="D28" s="318"/>
      <c r="E28" s="301"/>
      <c r="F28" s="258" t="s">
        <v>41</v>
      </c>
      <c r="G28" s="301"/>
      <c r="H28" s="304"/>
      <c r="I28" s="304"/>
      <c r="J28" s="304"/>
      <c r="K28" s="304"/>
      <c r="L28" s="304"/>
      <c r="M28" s="304"/>
      <c r="N28" s="304"/>
      <c r="O28" s="304"/>
      <c r="P28" s="297"/>
      <c r="Q28" s="299"/>
      <c r="R28" s="301"/>
      <c r="S28" s="309"/>
      <c r="T28" s="309"/>
      <c r="U28" s="309"/>
    </row>
    <row r="29" spans="2:21" ht="14.25" customHeight="1">
      <c r="B29" s="301"/>
      <c r="C29" s="318"/>
      <c r="D29" s="318"/>
      <c r="E29" s="301"/>
      <c r="F29" s="258" t="s">
        <v>42</v>
      </c>
      <c r="G29" s="301"/>
      <c r="H29" s="304"/>
      <c r="I29" s="304"/>
      <c r="J29" s="304"/>
      <c r="K29" s="304"/>
      <c r="L29" s="304"/>
      <c r="M29" s="304"/>
      <c r="N29" s="304"/>
      <c r="O29" s="304"/>
      <c r="P29" s="297"/>
      <c r="Q29" s="299"/>
      <c r="R29" s="301"/>
      <c r="S29" s="309"/>
      <c r="T29" s="309"/>
      <c r="U29" s="309"/>
    </row>
    <row r="30" spans="2:21" ht="14.25" customHeight="1">
      <c r="B30" s="301"/>
      <c r="C30" s="318"/>
      <c r="D30" s="318"/>
      <c r="E30" s="301"/>
      <c r="F30" s="258" t="s">
        <v>43</v>
      </c>
      <c r="G30" s="301"/>
      <c r="H30" s="304"/>
      <c r="I30" s="304"/>
      <c r="J30" s="304"/>
      <c r="K30" s="304"/>
      <c r="L30" s="304"/>
      <c r="M30" s="304"/>
      <c r="N30" s="304"/>
      <c r="O30" s="304"/>
      <c r="P30" s="297"/>
      <c r="Q30" s="299"/>
      <c r="R30" s="301"/>
      <c r="S30" s="309"/>
      <c r="T30" s="309"/>
      <c r="U30" s="309"/>
    </row>
    <row r="31" spans="2:21" ht="14.25" customHeight="1">
      <c r="B31" s="301"/>
      <c r="C31" s="318"/>
      <c r="D31" s="318"/>
      <c r="E31" s="301"/>
      <c r="F31" s="258" t="s">
        <v>44</v>
      </c>
      <c r="G31" s="301"/>
      <c r="H31" s="304"/>
      <c r="I31" s="304"/>
      <c r="J31" s="304"/>
      <c r="K31" s="304"/>
      <c r="L31" s="304"/>
      <c r="M31" s="304"/>
      <c r="N31" s="304"/>
      <c r="O31" s="304"/>
      <c r="P31" s="297"/>
      <c r="Q31" s="299"/>
      <c r="R31" s="301"/>
      <c r="S31" s="309"/>
      <c r="T31" s="309"/>
      <c r="U31" s="309"/>
    </row>
    <row r="32" spans="2:21" ht="14.25" customHeight="1">
      <c r="B32" s="301"/>
      <c r="C32" s="318"/>
      <c r="D32" s="318"/>
      <c r="E32" s="301"/>
      <c r="F32" s="258" t="s">
        <v>45</v>
      </c>
      <c r="G32" s="301"/>
      <c r="H32" s="304"/>
      <c r="I32" s="304"/>
      <c r="J32" s="304"/>
      <c r="K32" s="304"/>
      <c r="L32" s="304"/>
      <c r="M32" s="304"/>
      <c r="N32" s="304"/>
      <c r="O32" s="304"/>
      <c r="P32" s="297"/>
      <c r="Q32" s="299"/>
      <c r="R32" s="301"/>
      <c r="S32" s="310"/>
      <c r="T32" s="310"/>
      <c r="U32" s="310"/>
    </row>
    <row r="33" spans="2:21" ht="14.25" customHeight="1">
      <c r="B33" s="300">
        <v>2025</v>
      </c>
      <c r="C33" s="317">
        <v>45658</v>
      </c>
      <c r="D33" s="317">
        <v>45747</v>
      </c>
      <c r="E33" s="300">
        <v>4000</v>
      </c>
      <c r="F33" s="259" t="s">
        <v>46</v>
      </c>
      <c r="G33" s="300" t="s">
        <v>90</v>
      </c>
      <c r="H33" s="303">
        <v>99281000</v>
      </c>
      <c r="I33" s="303">
        <f>+J33-H33</f>
        <v>4140000</v>
      </c>
      <c r="J33" s="303">
        <v>103421000</v>
      </c>
      <c r="K33" s="303">
        <v>34470000</v>
      </c>
      <c r="L33" s="303">
        <v>34470000</v>
      </c>
      <c r="M33" s="303">
        <f>J33-K33</f>
        <v>68951000</v>
      </c>
      <c r="N33" s="303">
        <v>38610000</v>
      </c>
      <c r="O33" s="303">
        <v>34470000</v>
      </c>
      <c r="P33" s="296">
        <v>0</v>
      </c>
      <c r="Q33" s="298" t="s">
        <v>168</v>
      </c>
      <c r="R33" s="300" t="s">
        <v>107</v>
      </c>
      <c r="S33" s="302">
        <v>45755</v>
      </c>
      <c r="T33" s="302">
        <v>45755</v>
      </c>
      <c r="U33" s="302"/>
    </row>
    <row r="34" spans="2:21" ht="14.25" customHeight="1">
      <c r="B34" s="301"/>
      <c r="C34" s="318"/>
      <c r="D34" s="318"/>
      <c r="E34" s="301"/>
      <c r="F34" s="258" t="s">
        <v>157</v>
      </c>
      <c r="G34" s="301"/>
      <c r="H34" s="304"/>
      <c r="I34" s="304"/>
      <c r="J34" s="304"/>
      <c r="K34" s="304"/>
      <c r="L34" s="304"/>
      <c r="M34" s="304"/>
      <c r="N34" s="304"/>
      <c r="O34" s="304"/>
      <c r="P34" s="297"/>
      <c r="Q34" s="299"/>
      <c r="R34" s="301"/>
      <c r="S34" s="288"/>
      <c r="T34" s="288"/>
      <c r="U34" s="288"/>
    </row>
    <row r="35" spans="2:21" s="246" customFormat="1" ht="86.25" customHeight="1">
      <c r="B35" s="269">
        <v>2025</v>
      </c>
      <c r="C35" s="271">
        <v>45658</v>
      </c>
      <c r="D35" s="271">
        <v>45747</v>
      </c>
      <c r="E35" s="269">
        <v>7000</v>
      </c>
      <c r="F35" s="269" t="s">
        <v>136</v>
      </c>
      <c r="G35" s="269" t="s">
        <v>137</v>
      </c>
      <c r="H35" s="272">
        <v>29991231</v>
      </c>
      <c r="I35" s="272">
        <f>+J35-H35</f>
        <v>0</v>
      </c>
      <c r="J35" s="272">
        <v>29991231</v>
      </c>
      <c r="K35" s="272">
        <v>0</v>
      </c>
      <c r="L35" s="272">
        <v>0</v>
      </c>
      <c r="M35" s="272">
        <f>J35-K35</f>
        <v>29991231</v>
      </c>
      <c r="N35" s="272">
        <v>19991231</v>
      </c>
      <c r="O35" s="272">
        <v>0</v>
      </c>
      <c r="P35" s="272">
        <v>0</v>
      </c>
      <c r="Q35" s="268" t="s">
        <v>168</v>
      </c>
      <c r="R35" s="269" t="s">
        <v>107</v>
      </c>
      <c r="S35" s="270">
        <v>45755</v>
      </c>
      <c r="T35" s="270">
        <v>45755</v>
      </c>
      <c r="U35" s="270"/>
    </row>
    <row r="36" spans="2:21" ht="39.75" customHeight="1">
      <c r="B36" s="294" t="s">
        <v>144</v>
      </c>
      <c r="C36" s="294"/>
      <c r="D36" s="294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</row>
    <row r="37" spans="2:21" ht="14.25" customHeight="1">
      <c r="B37" s="293">
        <v>2025</v>
      </c>
      <c r="C37" s="285">
        <v>36982</v>
      </c>
      <c r="D37" s="285">
        <v>45838</v>
      </c>
      <c r="E37" s="293">
        <v>1000</v>
      </c>
      <c r="F37" s="80" t="s">
        <v>23</v>
      </c>
      <c r="G37" s="293" t="s">
        <v>87</v>
      </c>
      <c r="H37" s="293">
        <v>10309889631</v>
      </c>
      <c r="I37" s="293">
        <f>+J37-H37</f>
        <v>-1216353080.2500019</v>
      </c>
      <c r="J37" s="293">
        <v>9093536550.7499981</v>
      </c>
      <c r="K37" s="293">
        <v>3138486491.1399999</v>
      </c>
      <c r="L37" s="293">
        <v>3144268424.9299984</v>
      </c>
      <c r="M37" s="293">
        <f>+J37-K37</f>
        <v>5955050059.6099987</v>
      </c>
      <c r="N37" s="293">
        <v>4797951529.1100016</v>
      </c>
      <c r="O37" s="293">
        <v>3138486491.1399999</v>
      </c>
      <c r="P37" s="293">
        <v>0</v>
      </c>
      <c r="Q37" s="324" t="s">
        <v>169</v>
      </c>
      <c r="R37" s="293" t="s">
        <v>107</v>
      </c>
      <c r="S37" s="285">
        <v>45846</v>
      </c>
      <c r="T37" s="285">
        <v>45846</v>
      </c>
      <c r="U37" s="293"/>
    </row>
    <row r="38" spans="2:21" ht="14.25" customHeight="1">
      <c r="B38" s="293"/>
      <c r="C38" s="285"/>
      <c r="D38" s="285"/>
      <c r="E38" s="293"/>
      <c r="F38" s="80" t="s">
        <v>24</v>
      </c>
      <c r="G38" s="293"/>
      <c r="H38" s="293"/>
      <c r="I38" s="293"/>
      <c r="J38" s="293"/>
      <c r="K38" s="293"/>
      <c r="L38" s="293"/>
      <c r="M38" s="293"/>
      <c r="N38" s="293"/>
      <c r="O38" s="293"/>
      <c r="P38" s="293"/>
      <c r="Q38" s="293"/>
      <c r="R38" s="293"/>
      <c r="S38" s="293"/>
      <c r="T38" s="293"/>
      <c r="U38" s="293"/>
    </row>
    <row r="39" spans="2:21" ht="14.25" customHeight="1">
      <c r="B39" s="293"/>
      <c r="C39" s="285"/>
      <c r="D39" s="285"/>
      <c r="E39" s="293"/>
      <c r="F39" s="80" t="s">
        <v>25</v>
      </c>
      <c r="G39" s="293"/>
      <c r="H39" s="293"/>
      <c r="I39" s="293"/>
      <c r="J39" s="293"/>
      <c r="K39" s="293"/>
      <c r="L39" s="293"/>
      <c r="M39" s="293"/>
      <c r="N39" s="293"/>
      <c r="O39" s="293"/>
      <c r="P39" s="293"/>
      <c r="Q39" s="293"/>
      <c r="R39" s="293"/>
      <c r="S39" s="293"/>
      <c r="T39" s="293"/>
      <c r="U39" s="293"/>
    </row>
    <row r="40" spans="2:21" ht="14.25" customHeight="1">
      <c r="B40" s="293"/>
      <c r="C40" s="285"/>
      <c r="D40" s="285"/>
      <c r="E40" s="293"/>
      <c r="F40" s="80" t="s">
        <v>26</v>
      </c>
      <c r="G40" s="293"/>
      <c r="H40" s="293"/>
      <c r="I40" s="293"/>
      <c r="J40" s="293"/>
      <c r="K40" s="293"/>
      <c r="L40" s="293"/>
      <c r="M40" s="293"/>
      <c r="N40" s="293"/>
      <c r="O40" s="293"/>
      <c r="P40" s="293"/>
      <c r="Q40" s="293"/>
      <c r="R40" s="293"/>
      <c r="S40" s="293"/>
      <c r="T40" s="293"/>
      <c r="U40" s="293"/>
    </row>
    <row r="41" spans="2:21" ht="14.25" customHeight="1">
      <c r="B41" s="293"/>
      <c r="C41" s="285"/>
      <c r="D41" s="285"/>
      <c r="E41" s="293"/>
      <c r="F41" s="80" t="s">
        <v>27</v>
      </c>
      <c r="G41" s="293"/>
      <c r="H41" s="293"/>
      <c r="I41" s="293"/>
      <c r="J41" s="293"/>
      <c r="K41" s="293"/>
      <c r="L41" s="293"/>
      <c r="M41" s="293"/>
      <c r="N41" s="293"/>
      <c r="O41" s="293"/>
      <c r="P41" s="293"/>
      <c r="Q41" s="293"/>
      <c r="R41" s="293"/>
      <c r="S41" s="293"/>
      <c r="T41" s="293"/>
      <c r="U41" s="293"/>
    </row>
    <row r="42" spans="2:21" ht="14.25" customHeight="1">
      <c r="B42" s="293"/>
      <c r="C42" s="285"/>
      <c r="D42" s="285"/>
      <c r="E42" s="293"/>
      <c r="F42" s="80" t="s">
        <v>156</v>
      </c>
      <c r="G42" s="293"/>
      <c r="H42" s="293"/>
      <c r="I42" s="293"/>
      <c r="J42" s="293"/>
      <c r="K42" s="293"/>
      <c r="L42" s="293"/>
      <c r="M42" s="293"/>
      <c r="N42" s="293"/>
      <c r="O42" s="293"/>
      <c r="P42" s="293"/>
      <c r="Q42" s="293"/>
      <c r="R42" s="293"/>
      <c r="S42" s="293"/>
      <c r="T42" s="293"/>
      <c r="U42" s="293"/>
    </row>
    <row r="43" spans="2:21" ht="14.25" customHeight="1">
      <c r="B43" s="293"/>
      <c r="C43" s="285"/>
      <c r="D43" s="285"/>
      <c r="E43" s="293"/>
      <c r="F43" s="80" t="s">
        <v>28</v>
      </c>
      <c r="G43" s="293"/>
      <c r="H43" s="293"/>
      <c r="I43" s="293"/>
      <c r="J43" s="293"/>
      <c r="K43" s="293"/>
      <c r="L43" s="293"/>
      <c r="M43" s="293"/>
      <c r="N43" s="293"/>
      <c r="O43" s="293"/>
      <c r="P43" s="293"/>
      <c r="Q43" s="293"/>
      <c r="R43" s="293"/>
      <c r="S43" s="293"/>
      <c r="T43" s="293"/>
      <c r="U43" s="293"/>
    </row>
    <row r="44" spans="2:21" ht="14.25" customHeight="1">
      <c r="B44" s="293">
        <v>2025</v>
      </c>
      <c r="C44" s="285">
        <v>36982</v>
      </c>
      <c r="D44" s="285">
        <v>45838</v>
      </c>
      <c r="E44" s="293">
        <v>2000</v>
      </c>
      <c r="F44" s="80" t="s">
        <v>29</v>
      </c>
      <c r="G44" s="285" t="s">
        <v>88</v>
      </c>
      <c r="H44" s="305">
        <v>1032371937</v>
      </c>
      <c r="I44" s="305">
        <f>+J44-H44</f>
        <v>-340252476.95000005</v>
      </c>
      <c r="J44" s="305">
        <v>692119460.04999995</v>
      </c>
      <c r="K44" s="305">
        <v>113516925.98</v>
      </c>
      <c r="L44" s="305">
        <v>113516925.98000002</v>
      </c>
      <c r="M44" s="305">
        <f>+J44-K44</f>
        <v>578602534.06999993</v>
      </c>
      <c r="N44" s="305">
        <v>261871955.33000001</v>
      </c>
      <c r="O44" s="305">
        <v>113516925.98</v>
      </c>
      <c r="P44" s="305">
        <v>0</v>
      </c>
      <c r="Q44" s="323" t="s">
        <v>169</v>
      </c>
      <c r="R44" s="305" t="s">
        <v>107</v>
      </c>
      <c r="S44" s="285">
        <v>45846</v>
      </c>
      <c r="T44" s="285">
        <v>45846</v>
      </c>
      <c r="U44" s="305"/>
    </row>
    <row r="45" spans="2:21" ht="14.25" customHeight="1">
      <c r="B45" s="293"/>
      <c r="C45" s="285"/>
      <c r="D45" s="285"/>
      <c r="E45" s="293"/>
      <c r="F45" s="80" t="s">
        <v>30</v>
      </c>
      <c r="G45" s="28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285"/>
      <c r="T45" s="285"/>
      <c r="U45" s="305"/>
    </row>
    <row r="46" spans="2:21" ht="14.25" customHeight="1">
      <c r="B46" s="293"/>
      <c r="C46" s="285"/>
      <c r="D46" s="285"/>
      <c r="E46" s="293"/>
      <c r="F46" s="80" t="s">
        <v>33</v>
      </c>
      <c r="G46" s="285"/>
      <c r="H46" s="305"/>
      <c r="I46" s="305"/>
      <c r="J46" s="305"/>
      <c r="K46" s="305"/>
      <c r="L46" s="305"/>
      <c r="M46" s="305"/>
      <c r="N46" s="305"/>
      <c r="O46" s="305"/>
      <c r="P46" s="305"/>
      <c r="Q46" s="305"/>
      <c r="R46" s="305"/>
      <c r="S46" s="285"/>
      <c r="T46" s="285"/>
      <c r="U46" s="305"/>
    </row>
    <row r="47" spans="2:21" ht="14.25" customHeight="1">
      <c r="B47" s="293"/>
      <c r="C47" s="285"/>
      <c r="D47" s="285"/>
      <c r="E47" s="293"/>
      <c r="F47" s="80" t="s">
        <v>31</v>
      </c>
      <c r="G47" s="285"/>
      <c r="H47" s="305"/>
      <c r="I47" s="305"/>
      <c r="J47" s="305"/>
      <c r="K47" s="305"/>
      <c r="L47" s="305"/>
      <c r="M47" s="305"/>
      <c r="N47" s="305"/>
      <c r="O47" s="305"/>
      <c r="P47" s="305"/>
      <c r="Q47" s="305"/>
      <c r="R47" s="305"/>
      <c r="S47" s="285"/>
      <c r="T47" s="285"/>
      <c r="U47" s="305"/>
    </row>
    <row r="48" spans="2:21" ht="14.25" customHeight="1">
      <c r="B48" s="293"/>
      <c r="C48" s="285"/>
      <c r="D48" s="285"/>
      <c r="E48" s="293"/>
      <c r="F48" s="80" t="s">
        <v>32</v>
      </c>
      <c r="G48" s="285"/>
      <c r="H48" s="305"/>
      <c r="I48" s="305"/>
      <c r="J48" s="305"/>
      <c r="K48" s="305"/>
      <c r="L48" s="305"/>
      <c r="M48" s="305"/>
      <c r="N48" s="305"/>
      <c r="O48" s="305"/>
      <c r="P48" s="305"/>
      <c r="Q48" s="305"/>
      <c r="R48" s="305"/>
      <c r="S48" s="285"/>
      <c r="T48" s="285"/>
      <c r="U48" s="305"/>
    </row>
    <row r="49" spans="2:21" ht="14.25" customHeight="1">
      <c r="B49" s="293"/>
      <c r="C49" s="285"/>
      <c r="D49" s="285"/>
      <c r="E49" s="293"/>
      <c r="F49" s="80" t="s">
        <v>34</v>
      </c>
      <c r="G49" s="285"/>
      <c r="H49" s="305"/>
      <c r="I49" s="305"/>
      <c r="J49" s="305"/>
      <c r="K49" s="305"/>
      <c r="L49" s="305"/>
      <c r="M49" s="305"/>
      <c r="N49" s="305"/>
      <c r="O49" s="305"/>
      <c r="P49" s="305"/>
      <c r="Q49" s="305"/>
      <c r="R49" s="305"/>
      <c r="S49" s="285"/>
      <c r="T49" s="285"/>
      <c r="U49" s="305"/>
    </row>
    <row r="50" spans="2:21" ht="14.25" customHeight="1">
      <c r="B50" s="293"/>
      <c r="C50" s="285"/>
      <c r="D50" s="285"/>
      <c r="E50" s="293"/>
      <c r="F50" s="80" t="s">
        <v>35</v>
      </c>
      <c r="G50" s="285"/>
      <c r="H50" s="305"/>
      <c r="I50" s="305"/>
      <c r="J50" s="305"/>
      <c r="K50" s="305"/>
      <c r="L50" s="305"/>
      <c r="M50" s="305"/>
      <c r="N50" s="305"/>
      <c r="O50" s="305"/>
      <c r="P50" s="305"/>
      <c r="Q50" s="305"/>
      <c r="R50" s="305"/>
      <c r="S50" s="285"/>
      <c r="T50" s="285"/>
      <c r="U50" s="305"/>
    </row>
    <row r="51" spans="2:21" ht="14.25" customHeight="1">
      <c r="B51" s="293"/>
      <c r="C51" s="285"/>
      <c r="D51" s="285"/>
      <c r="E51" s="293"/>
      <c r="F51" s="80" t="s">
        <v>36</v>
      </c>
      <c r="G51" s="285"/>
      <c r="H51" s="305"/>
      <c r="I51" s="305"/>
      <c r="J51" s="305"/>
      <c r="K51" s="305"/>
      <c r="L51" s="305"/>
      <c r="M51" s="305"/>
      <c r="N51" s="305"/>
      <c r="O51" s="305"/>
      <c r="P51" s="305"/>
      <c r="Q51" s="305"/>
      <c r="R51" s="305"/>
      <c r="S51" s="285"/>
      <c r="T51" s="285"/>
      <c r="U51" s="305"/>
    </row>
    <row r="52" spans="2:21" ht="14.25" customHeight="1">
      <c r="B52" s="293">
        <v>2025</v>
      </c>
      <c r="C52" s="285">
        <v>36982</v>
      </c>
      <c r="D52" s="285">
        <v>45838</v>
      </c>
      <c r="E52" s="293">
        <v>3000</v>
      </c>
      <c r="F52" s="80" t="s">
        <v>37</v>
      </c>
      <c r="G52" s="293" t="s">
        <v>89</v>
      </c>
      <c r="H52" s="322">
        <v>1888179927</v>
      </c>
      <c r="I52" s="322">
        <f>+J52-H52</f>
        <v>589648048.78000021</v>
      </c>
      <c r="J52" s="322">
        <v>2477827975.7800002</v>
      </c>
      <c r="K52" s="322">
        <v>735937033.38</v>
      </c>
      <c r="L52" s="322">
        <v>714577072.57000005</v>
      </c>
      <c r="M52" s="322">
        <f>+K52-L52</f>
        <v>21359960.809999943</v>
      </c>
      <c r="N52" s="322">
        <v>1523570160.6200001</v>
      </c>
      <c r="O52" s="322">
        <v>735937033.38</v>
      </c>
      <c r="P52" s="306">
        <v>0</v>
      </c>
      <c r="Q52" s="295" t="s">
        <v>169</v>
      </c>
      <c r="R52" s="325" t="s">
        <v>107</v>
      </c>
      <c r="S52" s="286">
        <v>45846</v>
      </c>
      <c r="T52" s="286">
        <v>45846</v>
      </c>
      <c r="U52" s="306"/>
    </row>
    <row r="53" spans="2:21" ht="14.25" customHeight="1">
      <c r="B53" s="293"/>
      <c r="C53" s="285"/>
      <c r="D53" s="285"/>
      <c r="E53" s="293"/>
      <c r="F53" s="80" t="s">
        <v>38</v>
      </c>
      <c r="G53" s="293"/>
      <c r="H53" s="322"/>
      <c r="I53" s="322"/>
      <c r="J53" s="322"/>
      <c r="K53" s="322"/>
      <c r="L53" s="322"/>
      <c r="M53" s="322"/>
      <c r="N53" s="322"/>
      <c r="O53" s="322"/>
      <c r="P53" s="306"/>
      <c r="Q53" s="306"/>
      <c r="R53" s="306"/>
      <c r="S53" s="286"/>
      <c r="T53" s="286"/>
      <c r="U53" s="306"/>
    </row>
    <row r="54" spans="2:21" ht="14.25" customHeight="1">
      <c r="B54" s="293"/>
      <c r="C54" s="285"/>
      <c r="D54" s="285"/>
      <c r="E54" s="293"/>
      <c r="F54" s="80" t="s">
        <v>39</v>
      </c>
      <c r="G54" s="293"/>
      <c r="H54" s="322"/>
      <c r="I54" s="322"/>
      <c r="J54" s="322"/>
      <c r="K54" s="322"/>
      <c r="L54" s="322"/>
      <c r="M54" s="322"/>
      <c r="N54" s="322"/>
      <c r="O54" s="322"/>
      <c r="P54" s="306"/>
      <c r="Q54" s="306"/>
      <c r="R54" s="306"/>
      <c r="S54" s="286"/>
      <c r="T54" s="286"/>
      <c r="U54" s="306"/>
    </row>
    <row r="55" spans="2:21" ht="14.25" customHeight="1">
      <c r="B55" s="293"/>
      <c r="C55" s="285"/>
      <c r="D55" s="285"/>
      <c r="E55" s="293"/>
      <c r="F55" s="80" t="s">
        <v>40</v>
      </c>
      <c r="G55" s="293"/>
      <c r="H55" s="322"/>
      <c r="I55" s="322"/>
      <c r="J55" s="322"/>
      <c r="K55" s="322"/>
      <c r="L55" s="322"/>
      <c r="M55" s="322"/>
      <c r="N55" s="322"/>
      <c r="O55" s="322"/>
      <c r="P55" s="306"/>
      <c r="Q55" s="306"/>
      <c r="R55" s="306"/>
      <c r="S55" s="286"/>
      <c r="T55" s="286"/>
      <c r="U55" s="306"/>
    </row>
    <row r="56" spans="2:21" ht="14.25" customHeight="1">
      <c r="B56" s="293"/>
      <c r="C56" s="285"/>
      <c r="D56" s="285"/>
      <c r="E56" s="293"/>
      <c r="F56" s="80" t="s">
        <v>41</v>
      </c>
      <c r="G56" s="293"/>
      <c r="H56" s="322"/>
      <c r="I56" s="322"/>
      <c r="J56" s="322"/>
      <c r="K56" s="322"/>
      <c r="L56" s="322"/>
      <c r="M56" s="322"/>
      <c r="N56" s="322"/>
      <c r="O56" s="322"/>
      <c r="P56" s="306"/>
      <c r="Q56" s="306"/>
      <c r="R56" s="306"/>
      <c r="S56" s="286"/>
      <c r="T56" s="286"/>
      <c r="U56" s="306"/>
    </row>
    <row r="57" spans="2:21" ht="14.25" customHeight="1">
      <c r="B57" s="293"/>
      <c r="C57" s="285"/>
      <c r="D57" s="285"/>
      <c r="E57" s="293"/>
      <c r="F57" s="80" t="s">
        <v>42</v>
      </c>
      <c r="G57" s="293"/>
      <c r="H57" s="322"/>
      <c r="I57" s="322"/>
      <c r="J57" s="322"/>
      <c r="K57" s="322"/>
      <c r="L57" s="322"/>
      <c r="M57" s="322"/>
      <c r="N57" s="322"/>
      <c r="O57" s="322"/>
      <c r="P57" s="306"/>
      <c r="Q57" s="306"/>
      <c r="R57" s="306"/>
      <c r="S57" s="286"/>
      <c r="T57" s="286"/>
      <c r="U57" s="306"/>
    </row>
    <row r="58" spans="2:21" ht="14.25" customHeight="1">
      <c r="B58" s="293"/>
      <c r="C58" s="285"/>
      <c r="D58" s="285"/>
      <c r="E58" s="293"/>
      <c r="F58" s="80" t="s">
        <v>43</v>
      </c>
      <c r="G58" s="293"/>
      <c r="H58" s="322"/>
      <c r="I58" s="322"/>
      <c r="J58" s="322"/>
      <c r="K58" s="322"/>
      <c r="L58" s="322"/>
      <c r="M58" s="322"/>
      <c r="N58" s="322"/>
      <c r="O58" s="322"/>
      <c r="P58" s="306"/>
      <c r="Q58" s="306"/>
      <c r="R58" s="306"/>
      <c r="S58" s="286"/>
      <c r="T58" s="286"/>
      <c r="U58" s="306"/>
    </row>
    <row r="59" spans="2:21" ht="14.25" customHeight="1">
      <c r="B59" s="293"/>
      <c r="C59" s="285"/>
      <c r="D59" s="285"/>
      <c r="E59" s="293"/>
      <c r="F59" s="80" t="s">
        <v>44</v>
      </c>
      <c r="G59" s="293"/>
      <c r="H59" s="322"/>
      <c r="I59" s="322"/>
      <c r="J59" s="322"/>
      <c r="K59" s="322"/>
      <c r="L59" s="322"/>
      <c r="M59" s="322"/>
      <c r="N59" s="322"/>
      <c r="O59" s="322"/>
      <c r="P59" s="306"/>
      <c r="Q59" s="306"/>
      <c r="R59" s="306"/>
      <c r="S59" s="286"/>
      <c r="T59" s="286"/>
      <c r="U59" s="306"/>
    </row>
    <row r="60" spans="2:21" ht="14.25" customHeight="1">
      <c r="B60" s="293"/>
      <c r="C60" s="285"/>
      <c r="D60" s="285"/>
      <c r="E60" s="293"/>
      <c r="F60" s="80" t="s">
        <v>45</v>
      </c>
      <c r="G60" s="293"/>
      <c r="H60" s="322"/>
      <c r="I60" s="322"/>
      <c r="J60" s="322"/>
      <c r="K60" s="322"/>
      <c r="L60" s="322"/>
      <c r="M60" s="322"/>
      <c r="N60" s="322"/>
      <c r="O60" s="322"/>
      <c r="P60" s="306"/>
      <c r="Q60" s="306"/>
      <c r="R60" s="306"/>
      <c r="S60" s="286"/>
      <c r="T60" s="286"/>
      <c r="U60" s="306"/>
    </row>
    <row r="61" spans="2:21" ht="14.25" customHeight="1">
      <c r="B61" s="80">
        <v>2025</v>
      </c>
      <c r="C61" s="105">
        <v>45748</v>
      </c>
      <c r="D61" s="105">
        <v>45838</v>
      </c>
      <c r="E61" s="80">
        <v>4000</v>
      </c>
      <c r="F61" s="80" t="s">
        <v>46</v>
      </c>
      <c r="G61" s="80" t="s">
        <v>90</v>
      </c>
      <c r="H61" s="140">
        <v>99281000</v>
      </c>
      <c r="I61" s="140">
        <f>+J61-H61</f>
        <v>4140000</v>
      </c>
      <c r="J61" s="140">
        <v>103421000</v>
      </c>
      <c r="K61" s="140">
        <v>70182000</v>
      </c>
      <c r="L61" s="140">
        <v>70182000</v>
      </c>
      <c r="M61" s="140">
        <f>+K61-L61</f>
        <v>0</v>
      </c>
      <c r="N61" s="140">
        <v>73080000</v>
      </c>
      <c r="O61" s="140">
        <v>70182000</v>
      </c>
      <c r="P61" s="106">
        <v>0</v>
      </c>
      <c r="Q61" s="282" t="s">
        <v>169</v>
      </c>
      <c r="R61" s="281" t="s">
        <v>107</v>
      </c>
      <c r="S61" s="278">
        <v>45846</v>
      </c>
      <c r="T61" s="278">
        <v>45846</v>
      </c>
      <c r="U61" s="106"/>
    </row>
    <row r="62" spans="2:21" ht="14.25" customHeight="1">
      <c r="B62" s="293">
        <v>2025</v>
      </c>
      <c r="C62" s="285">
        <v>36982</v>
      </c>
      <c r="D62" s="285">
        <v>45838</v>
      </c>
      <c r="E62" s="293">
        <v>7000</v>
      </c>
      <c r="F62" s="293" t="s">
        <v>136</v>
      </c>
      <c r="G62" s="293" t="s">
        <v>137</v>
      </c>
      <c r="H62" s="322">
        <v>29991231</v>
      </c>
      <c r="I62" s="305">
        <f>+J62-H62</f>
        <v>0</v>
      </c>
      <c r="J62" s="305">
        <v>29991231</v>
      </c>
      <c r="K62" s="305">
        <v>0</v>
      </c>
      <c r="L62" s="305">
        <v>0</v>
      </c>
      <c r="M62" s="305">
        <f>+K62-L62</f>
        <v>0</v>
      </c>
      <c r="N62" s="305">
        <v>29991231</v>
      </c>
      <c r="O62" s="305">
        <v>0</v>
      </c>
      <c r="P62" s="305">
        <v>0</v>
      </c>
      <c r="Q62" s="323" t="s">
        <v>169</v>
      </c>
      <c r="R62" s="305" t="s">
        <v>107</v>
      </c>
      <c r="S62" s="285">
        <v>45846</v>
      </c>
      <c r="T62" s="285">
        <v>45846</v>
      </c>
      <c r="U62" s="305"/>
    </row>
    <row r="63" spans="2:21" ht="14.25" customHeight="1">
      <c r="B63" s="293"/>
      <c r="C63" s="285"/>
      <c r="D63" s="285"/>
      <c r="E63" s="293"/>
      <c r="F63" s="293"/>
      <c r="G63" s="293"/>
      <c r="H63" s="322"/>
      <c r="I63" s="305"/>
      <c r="J63" s="305"/>
      <c r="K63" s="305"/>
      <c r="L63" s="305"/>
      <c r="M63" s="305"/>
      <c r="N63" s="305"/>
      <c r="O63" s="305"/>
      <c r="P63" s="305"/>
      <c r="Q63" s="305"/>
      <c r="R63" s="305"/>
      <c r="S63" s="285"/>
      <c r="T63" s="285"/>
      <c r="U63" s="305"/>
    </row>
    <row r="64" spans="2:21" ht="14.25" customHeight="1">
      <c r="B64" s="293"/>
      <c r="C64" s="285"/>
      <c r="D64" s="285"/>
      <c r="E64" s="293"/>
      <c r="F64" s="293"/>
      <c r="G64" s="293"/>
      <c r="H64" s="322"/>
      <c r="I64" s="305"/>
      <c r="J64" s="305"/>
      <c r="K64" s="305"/>
      <c r="L64" s="305"/>
      <c r="M64" s="305"/>
      <c r="N64" s="305"/>
      <c r="O64" s="305"/>
      <c r="P64" s="305"/>
      <c r="Q64" s="305"/>
      <c r="R64" s="305"/>
      <c r="S64" s="285"/>
      <c r="T64" s="285"/>
      <c r="U64" s="305"/>
    </row>
    <row r="65" spans="2:21" ht="14.25" customHeight="1">
      <c r="B65" s="293"/>
      <c r="C65" s="285"/>
      <c r="D65" s="285"/>
      <c r="E65" s="293"/>
      <c r="F65" s="293"/>
      <c r="G65" s="293"/>
      <c r="H65" s="322"/>
      <c r="I65" s="305"/>
      <c r="J65" s="305"/>
      <c r="K65" s="305"/>
      <c r="L65" s="305"/>
      <c r="M65" s="305"/>
      <c r="N65" s="305"/>
      <c r="O65" s="305"/>
      <c r="P65" s="305"/>
      <c r="Q65" s="305"/>
      <c r="R65" s="305"/>
      <c r="S65" s="285"/>
      <c r="T65" s="285"/>
      <c r="U65" s="305"/>
    </row>
    <row r="66" spans="2:21" ht="14.25" customHeight="1">
      <c r="B66" s="293"/>
      <c r="C66" s="285"/>
      <c r="D66" s="285"/>
      <c r="E66" s="293"/>
      <c r="F66" s="293"/>
      <c r="G66" s="293"/>
      <c r="H66" s="322"/>
      <c r="I66" s="305"/>
      <c r="J66" s="305"/>
      <c r="K66" s="305"/>
      <c r="L66" s="305"/>
      <c r="M66" s="305"/>
      <c r="N66" s="305"/>
      <c r="O66" s="305"/>
      <c r="P66" s="305"/>
      <c r="Q66" s="305"/>
      <c r="R66" s="305"/>
      <c r="S66" s="285"/>
      <c r="T66" s="285"/>
      <c r="U66" s="305"/>
    </row>
    <row r="67" spans="2:21" ht="14.25" customHeight="1">
      <c r="B67" s="293"/>
      <c r="C67" s="285"/>
      <c r="D67" s="285"/>
      <c r="E67" s="293"/>
      <c r="F67" s="293"/>
      <c r="G67" s="293"/>
      <c r="H67" s="322"/>
      <c r="I67" s="305"/>
      <c r="J67" s="305"/>
      <c r="K67" s="305"/>
      <c r="L67" s="305"/>
      <c r="M67" s="305"/>
      <c r="N67" s="305"/>
      <c r="O67" s="305"/>
      <c r="P67" s="305"/>
      <c r="Q67" s="305"/>
      <c r="R67" s="305"/>
      <c r="S67" s="285"/>
      <c r="T67" s="285"/>
      <c r="U67" s="305"/>
    </row>
    <row r="68" spans="2:21" ht="33" customHeight="1">
      <c r="B68" s="294" t="s">
        <v>148</v>
      </c>
      <c r="C68" s="294"/>
      <c r="D68" s="294"/>
      <c r="E68" s="294"/>
      <c r="F68" s="294"/>
      <c r="G68" s="294"/>
      <c r="H68" s="294"/>
      <c r="I68" s="294"/>
      <c r="J68" s="294"/>
      <c r="K68" s="294"/>
      <c r="L68" s="294"/>
      <c r="M68" s="294"/>
      <c r="N68" s="294"/>
      <c r="O68" s="294"/>
      <c r="P68" s="294"/>
      <c r="Q68" s="294"/>
      <c r="R68" s="294"/>
      <c r="S68" s="294"/>
      <c r="T68" s="294"/>
      <c r="U68" s="294"/>
    </row>
    <row r="69" spans="2:21" ht="14.25" customHeight="1">
      <c r="B69" s="293">
        <v>2025</v>
      </c>
      <c r="C69" s="285">
        <v>45839</v>
      </c>
      <c r="D69" s="285">
        <v>45930</v>
      </c>
      <c r="E69" s="293">
        <v>1000</v>
      </c>
      <c r="F69" s="80" t="s">
        <v>23</v>
      </c>
      <c r="G69" s="293" t="s">
        <v>87</v>
      </c>
      <c r="H69" s="290">
        <v>10309889631</v>
      </c>
      <c r="I69" s="326">
        <v>-1563244943.4599991</v>
      </c>
      <c r="J69" s="290">
        <v>8746644687.5400009</v>
      </c>
      <c r="K69" s="290">
        <v>4690202840.3199997</v>
      </c>
      <c r="L69" s="290">
        <v>4689984258.5100002</v>
      </c>
      <c r="M69" s="290">
        <v>4056441847.2200012</v>
      </c>
      <c r="N69" s="290">
        <v>6984900617.5600023</v>
      </c>
      <c r="O69" s="290">
        <v>4690202840.3199997</v>
      </c>
      <c r="P69" s="290">
        <v>0</v>
      </c>
      <c r="Q69" s="324" t="s">
        <v>172</v>
      </c>
      <c r="R69" s="293" t="s">
        <v>107</v>
      </c>
      <c r="S69" s="285">
        <v>45937</v>
      </c>
      <c r="T69" s="285">
        <v>45937</v>
      </c>
      <c r="U69" s="293"/>
    </row>
    <row r="70" spans="2:21" ht="14.25" customHeight="1">
      <c r="B70" s="293"/>
      <c r="C70" s="285"/>
      <c r="D70" s="285"/>
      <c r="E70" s="293"/>
      <c r="F70" s="80" t="s">
        <v>24</v>
      </c>
      <c r="G70" s="293"/>
      <c r="H70" s="290"/>
      <c r="I70" s="326"/>
      <c r="J70" s="290"/>
      <c r="K70" s="290"/>
      <c r="L70" s="290"/>
      <c r="M70" s="290"/>
      <c r="N70" s="290"/>
      <c r="O70" s="290"/>
      <c r="P70" s="290"/>
      <c r="Q70" s="293"/>
      <c r="R70" s="293"/>
      <c r="S70" s="293"/>
      <c r="T70" s="293"/>
      <c r="U70" s="293"/>
    </row>
    <row r="71" spans="2:21" ht="14.25" customHeight="1">
      <c r="B71" s="293"/>
      <c r="C71" s="285"/>
      <c r="D71" s="285"/>
      <c r="E71" s="293"/>
      <c r="F71" s="80" t="s">
        <v>25</v>
      </c>
      <c r="G71" s="293"/>
      <c r="H71" s="290"/>
      <c r="I71" s="326"/>
      <c r="J71" s="290"/>
      <c r="K71" s="290"/>
      <c r="L71" s="290"/>
      <c r="M71" s="290"/>
      <c r="N71" s="290"/>
      <c r="O71" s="290"/>
      <c r="P71" s="290"/>
      <c r="Q71" s="293"/>
      <c r="R71" s="293"/>
      <c r="S71" s="293"/>
      <c r="T71" s="293"/>
      <c r="U71" s="293"/>
    </row>
    <row r="72" spans="2:21" ht="14.25" customHeight="1">
      <c r="B72" s="293"/>
      <c r="C72" s="285"/>
      <c r="D72" s="285"/>
      <c r="E72" s="293"/>
      <c r="F72" s="80" t="s">
        <v>26</v>
      </c>
      <c r="G72" s="293"/>
      <c r="H72" s="290"/>
      <c r="I72" s="326"/>
      <c r="J72" s="290"/>
      <c r="K72" s="290"/>
      <c r="L72" s="290"/>
      <c r="M72" s="290"/>
      <c r="N72" s="290"/>
      <c r="O72" s="290"/>
      <c r="P72" s="290"/>
      <c r="Q72" s="293"/>
      <c r="R72" s="293"/>
      <c r="S72" s="293"/>
      <c r="T72" s="293"/>
      <c r="U72" s="293"/>
    </row>
    <row r="73" spans="2:21" ht="14.25" customHeight="1">
      <c r="B73" s="293"/>
      <c r="C73" s="285"/>
      <c r="D73" s="285"/>
      <c r="E73" s="293"/>
      <c r="F73" s="80" t="s">
        <v>27</v>
      </c>
      <c r="G73" s="293"/>
      <c r="H73" s="290"/>
      <c r="I73" s="326"/>
      <c r="J73" s="290"/>
      <c r="K73" s="290"/>
      <c r="L73" s="290"/>
      <c r="M73" s="290"/>
      <c r="N73" s="290"/>
      <c r="O73" s="290"/>
      <c r="P73" s="290"/>
      <c r="Q73" s="293"/>
      <c r="R73" s="293"/>
      <c r="S73" s="293"/>
      <c r="T73" s="293"/>
      <c r="U73" s="293"/>
    </row>
    <row r="74" spans="2:21" ht="14.25" customHeight="1">
      <c r="B74" s="293"/>
      <c r="C74" s="285"/>
      <c r="D74" s="285"/>
      <c r="E74" s="293"/>
      <c r="F74" s="80" t="s">
        <v>156</v>
      </c>
      <c r="G74" s="293"/>
      <c r="H74" s="290"/>
      <c r="I74" s="326"/>
      <c r="J74" s="290"/>
      <c r="K74" s="290"/>
      <c r="L74" s="290"/>
      <c r="M74" s="290"/>
      <c r="N74" s="290"/>
      <c r="O74" s="290"/>
      <c r="P74" s="290"/>
      <c r="Q74" s="293"/>
      <c r="R74" s="293"/>
      <c r="S74" s="293"/>
      <c r="T74" s="293"/>
      <c r="U74" s="293"/>
    </row>
    <row r="75" spans="2:21" ht="14.25" customHeight="1">
      <c r="B75" s="293"/>
      <c r="C75" s="285"/>
      <c r="D75" s="285"/>
      <c r="E75" s="293"/>
      <c r="F75" s="80" t="s">
        <v>28</v>
      </c>
      <c r="G75" s="293"/>
      <c r="H75" s="290"/>
      <c r="I75" s="326"/>
      <c r="J75" s="290"/>
      <c r="K75" s="290"/>
      <c r="L75" s="290"/>
      <c r="M75" s="290"/>
      <c r="N75" s="290"/>
      <c r="O75" s="290"/>
      <c r="P75" s="290"/>
      <c r="Q75" s="293"/>
      <c r="R75" s="293"/>
      <c r="S75" s="293"/>
      <c r="T75" s="293"/>
      <c r="U75" s="293"/>
    </row>
    <row r="76" spans="2:21" ht="14.25" customHeight="1">
      <c r="B76" s="293">
        <v>2025</v>
      </c>
      <c r="C76" s="285">
        <v>45839</v>
      </c>
      <c r="D76" s="285">
        <v>45930</v>
      </c>
      <c r="E76" s="293">
        <v>2000</v>
      </c>
      <c r="F76" s="80" t="s">
        <v>29</v>
      </c>
      <c r="G76" s="285" t="s">
        <v>88</v>
      </c>
      <c r="H76" s="290">
        <v>1032371937</v>
      </c>
      <c r="I76" s="326">
        <v>-1216353080.2500019</v>
      </c>
      <c r="J76" s="290">
        <v>613920678.30999994</v>
      </c>
      <c r="K76" s="290">
        <v>343430442.04999995</v>
      </c>
      <c r="L76" s="290">
        <v>343430442.05000007</v>
      </c>
      <c r="M76" s="290">
        <v>270490236.25999999</v>
      </c>
      <c r="N76" s="290">
        <v>608319555.74000001</v>
      </c>
      <c r="O76" s="290">
        <v>343430442.04999995</v>
      </c>
      <c r="P76" s="290">
        <v>0</v>
      </c>
      <c r="Q76" s="323" t="s">
        <v>172</v>
      </c>
      <c r="R76" s="305" t="s">
        <v>107</v>
      </c>
      <c r="S76" s="285">
        <v>45937</v>
      </c>
      <c r="T76" s="285">
        <v>45937</v>
      </c>
      <c r="U76" s="305"/>
    </row>
    <row r="77" spans="2:21" ht="14.25" customHeight="1">
      <c r="B77" s="293"/>
      <c r="C77" s="285"/>
      <c r="D77" s="285"/>
      <c r="E77" s="293"/>
      <c r="F77" s="80" t="s">
        <v>30</v>
      </c>
      <c r="G77" s="285"/>
      <c r="H77" s="290"/>
      <c r="I77" s="326"/>
      <c r="J77" s="290"/>
      <c r="K77" s="290"/>
      <c r="L77" s="290"/>
      <c r="M77" s="290"/>
      <c r="N77" s="290"/>
      <c r="O77" s="290"/>
      <c r="P77" s="290"/>
      <c r="Q77" s="305"/>
      <c r="R77" s="305"/>
      <c r="S77" s="285"/>
      <c r="T77" s="285"/>
      <c r="U77" s="305"/>
    </row>
    <row r="78" spans="2:21" ht="14.25" customHeight="1">
      <c r="B78" s="293"/>
      <c r="C78" s="285"/>
      <c r="D78" s="285"/>
      <c r="E78" s="293"/>
      <c r="F78" s="80" t="s">
        <v>33</v>
      </c>
      <c r="G78" s="285"/>
      <c r="H78" s="290"/>
      <c r="I78" s="326"/>
      <c r="J78" s="290"/>
      <c r="K78" s="290"/>
      <c r="L78" s="290"/>
      <c r="M78" s="290"/>
      <c r="N78" s="290"/>
      <c r="O78" s="290"/>
      <c r="P78" s="290"/>
      <c r="Q78" s="305"/>
      <c r="R78" s="305"/>
      <c r="S78" s="285"/>
      <c r="T78" s="285"/>
      <c r="U78" s="305"/>
    </row>
    <row r="79" spans="2:21" ht="14.25" customHeight="1">
      <c r="B79" s="293"/>
      <c r="C79" s="285"/>
      <c r="D79" s="285"/>
      <c r="E79" s="293"/>
      <c r="F79" s="80" t="s">
        <v>31</v>
      </c>
      <c r="G79" s="285"/>
      <c r="H79" s="290"/>
      <c r="I79" s="326"/>
      <c r="J79" s="290"/>
      <c r="K79" s="290"/>
      <c r="L79" s="290"/>
      <c r="M79" s="290"/>
      <c r="N79" s="290"/>
      <c r="O79" s="290"/>
      <c r="P79" s="290"/>
      <c r="Q79" s="305"/>
      <c r="R79" s="305"/>
      <c r="S79" s="285"/>
      <c r="T79" s="285"/>
      <c r="U79" s="305"/>
    </row>
    <row r="80" spans="2:21" ht="14.25" customHeight="1">
      <c r="B80" s="293"/>
      <c r="C80" s="285"/>
      <c r="D80" s="285"/>
      <c r="E80" s="293"/>
      <c r="F80" s="80" t="s">
        <v>32</v>
      </c>
      <c r="G80" s="285"/>
      <c r="H80" s="290"/>
      <c r="I80" s="326"/>
      <c r="J80" s="290"/>
      <c r="K80" s="290"/>
      <c r="L80" s="290"/>
      <c r="M80" s="290"/>
      <c r="N80" s="290"/>
      <c r="O80" s="290"/>
      <c r="P80" s="290"/>
      <c r="Q80" s="305"/>
      <c r="R80" s="305"/>
      <c r="S80" s="285"/>
      <c r="T80" s="285"/>
      <c r="U80" s="305"/>
    </row>
    <row r="81" spans="2:21" ht="14.25" customHeight="1">
      <c r="B81" s="293"/>
      <c r="C81" s="285"/>
      <c r="D81" s="285"/>
      <c r="E81" s="293"/>
      <c r="F81" s="80" t="s">
        <v>34</v>
      </c>
      <c r="G81" s="285"/>
      <c r="H81" s="290"/>
      <c r="I81" s="326"/>
      <c r="J81" s="290"/>
      <c r="K81" s="290"/>
      <c r="L81" s="290"/>
      <c r="M81" s="290"/>
      <c r="N81" s="290"/>
      <c r="O81" s="290"/>
      <c r="P81" s="290"/>
      <c r="Q81" s="305"/>
      <c r="R81" s="305"/>
      <c r="S81" s="285"/>
      <c r="T81" s="285"/>
      <c r="U81" s="305"/>
    </row>
    <row r="82" spans="2:21" ht="14.25" customHeight="1">
      <c r="B82" s="293"/>
      <c r="C82" s="285"/>
      <c r="D82" s="285"/>
      <c r="E82" s="293"/>
      <c r="F82" s="80" t="s">
        <v>35</v>
      </c>
      <c r="G82" s="285"/>
      <c r="H82" s="290"/>
      <c r="I82" s="326"/>
      <c r="J82" s="290"/>
      <c r="K82" s="290"/>
      <c r="L82" s="290"/>
      <c r="M82" s="290"/>
      <c r="N82" s="290"/>
      <c r="O82" s="290"/>
      <c r="P82" s="290"/>
      <c r="Q82" s="305"/>
      <c r="R82" s="305"/>
      <c r="S82" s="285"/>
      <c r="T82" s="285"/>
      <c r="U82" s="305"/>
    </row>
    <row r="83" spans="2:21" ht="14.25" customHeight="1">
      <c r="B83" s="293"/>
      <c r="C83" s="285"/>
      <c r="D83" s="285"/>
      <c r="E83" s="293"/>
      <c r="F83" s="80" t="s">
        <v>36</v>
      </c>
      <c r="G83" s="285"/>
      <c r="H83" s="290"/>
      <c r="I83" s="326"/>
      <c r="J83" s="290"/>
      <c r="K83" s="290"/>
      <c r="L83" s="290"/>
      <c r="M83" s="290"/>
      <c r="N83" s="290"/>
      <c r="O83" s="290"/>
      <c r="P83" s="290"/>
      <c r="Q83" s="305"/>
      <c r="R83" s="305"/>
      <c r="S83" s="285"/>
      <c r="T83" s="285"/>
      <c r="U83" s="305"/>
    </row>
    <row r="84" spans="2:21" ht="14.25" customHeight="1">
      <c r="B84" s="293">
        <v>2025</v>
      </c>
      <c r="C84" s="285">
        <v>45839</v>
      </c>
      <c r="D84" s="285">
        <v>45930</v>
      </c>
      <c r="E84" s="293">
        <v>3000</v>
      </c>
      <c r="F84" s="80" t="s">
        <v>37</v>
      </c>
      <c r="G84" s="293" t="s">
        <v>89</v>
      </c>
      <c r="H84" s="292">
        <v>1888179927</v>
      </c>
      <c r="I84" s="292">
        <v>1159102318.9200001</v>
      </c>
      <c r="J84" s="292">
        <v>3047282245.9200001</v>
      </c>
      <c r="K84" s="292">
        <v>1411513727.8700001</v>
      </c>
      <c r="L84" s="292">
        <v>1409840289.1300004</v>
      </c>
      <c r="M84" s="292">
        <v>1673438.7399997711</v>
      </c>
      <c r="N84" s="292">
        <v>2941326137.4099998</v>
      </c>
      <c r="O84" s="292">
        <v>1411513727.8700001</v>
      </c>
      <c r="P84" s="292">
        <v>0</v>
      </c>
      <c r="Q84" s="295" t="s">
        <v>172</v>
      </c>
      <c r="R84" s="325" t="s">
        <v>107</v>
      </c>
      <c r="S84" s="286">
        <v>45937</v>
      </c>
      <c r="T84" s="286">
        <v>45937</v>
      </c>
      <c r="U84" s="306"/>
    </row>
    <row r="85" spans="2:21" ht="14.25" customHeight="1">
      <c r="B85" s="293"/>
      <c r="C85" s="285"/>
      <c r="D85" s="285"/>
      <c r="E85" s="293"/>
      <c r="F85" s="80" t="s">
        <v>38</v>
      </c>
      <c r="G85" s="293"/>
      <c r="H85" s="292"/>
      <c r="I85" s="292"/>
      <c r="J85" s="292"/>
      <c r="K85" s="292"/>
      <c r="L85" s="292"/>
      <c r="M85" s="292"/>
      <c r="N85" s="292"/>
      <c r="O85" s="292"/>
      <c r="P85" s="292"/>
      <c r="Q85" s="306"/>
      <c r="R85" s="306"/>
      <c r="S85" s="286"/>
      <c r="T85" s="286"/>
      <c r="U85" s="306"/>
    </row>
    <row r="86" spans="2:21" ht="14.25" customHeight="1">
      <c r="B86" s="293"/>
      <c r="C86" s="285"/>
      <c r="D86" s="285"/>
      <c r="E86" s="293"/>
      <c r="F86" s="80" t="s">
        <v>39</v>
      </c>
      <c r="G86" s="293"/>
      <c r="H86" s="292"/>
      <c r="I86" s="292"/>
      <c r="J86" s="292"/>
      <c r="K86" s="292"/>
      <c r="L86" s="292"/>
      <c r="M86" s="292"/>
      <c r="N86" s="292"/>
      <c r="O86" s="292"/>
      <c r="P86" s="292"/>
      <c r="Q86" s="306"/>
      <c r="R86" s="306"/>
      <c r="S86" s="286"/>
      <c r="T86" s="286"/>
      <c r="U86" s="306"/>
    </row>
    <row r="87" spans="2:21" ht="14.25" customHeight="1">
      <c r="B87" s="293"/>
      <c r="C87" s="285"/>
      <c r="D87" s="285"/>
      <c r="E87" s="293"/>
      <c r="F87" s="80" t="s">
        <v>40</v>
      </c>
      <c r="G87" s="293"/>
      <c r="H87" s="292"/>
      <c r="I87" s="292"/>
      <c r="J87" s="292"/>
      <c r="K87" s="292"/>
      <c r="L87" s="292"/>
      <c r="M87" s="292"/>
      <c r="N87" s="292"/>
      <c r="O87" s="292"/>
      <c r="P87" s="292"/>
      <c r="Q87" s="306"/>
      <c r="R87" s="306"/>
      <c r="S87" s="286"/>
      <c r="T87" s="286"/>
      <c r="U87" s="306"/>
    </row>
    <row r="88" spans="2:21" ht="14.25" customHeight="1">
      <c r="B88" s="293"/>
      <c r="C88" s="285"/>
      <c r="D88" s="285"/>
      <c r="E88" s="293"/>
      <c r="F88" s="80" t="s">
        <v>41</v>
      </c>
      <c r="G88" s="293"/>
      <c r="H88" s="292"/>
      <c r="I88" s="292"/>
      <c r="J88" s="292"/>
      <c r="K88" s="292"/>
      <c r="L88" s="292"/>
      <c r="M88" s="292"/>
      <c r="N88" s="292"/>
      <c r="O88" s="292"/>
      <c r="P88" s="292"/>
      <c r="Q88" s="306"/>
      <c r="R88" s="306"/>
      <c r="S88" s="286"/>
      <c r="T88" s="286"/>
      <c r="U88" s="306"/>
    </row>
    <row r="89" spans="2:21" ht="14.25" customHeight="1">
      <c r="B89" s="293"/>
      <c r="C89" s="285"/>
      <c r="D89" s="285"/>
      <c r="E89" s="293"/>
      <c r="F89" s="80" t="s">
        <v>42</v>
      </c>
      <c r="G89" s="293"/>
      <c r="H89" s="292"/>
      <c r="I89" s="292"/>
      <c r="J89" s="292"/>
      <c r="K89" s="292"/>
      <c r="L89" s="292"/>
      <c r="M89" s="292"/>
      <c r="N89" s="292"/>
      <c r="O89" s="292"/>
      <c r="P89" s="292"/>
      <c r="Q89" s="306"/>
      <c r="R89" s="306"/>
      <c r="S89" s="286"/>
      <c r="T89" s="286"/>
      <c r="U89" s="306"/>
    </row>
    <row r="90" spans="2:21" ht="14.25" customHeight="1">
      <c r="B90" s="293"/>
      <c r="C90" s="285"/>
      <c r="D90" s="285"/>
      <c r="E90" s="293"/>
      <c r="F90" s="80" t="s">
        <v>43</v>
      </c>
      <c r="G90" s="293"/>
      <c r="H90" s="292"/>
      <c r="I90" s="292"/>
      <c r="J90" s="292"/>
      <c r="K90" s="292"/>
      <c r="L90" s="292"/>
      <c r="M90" s="292"/>
      <c r="N90" s="292"/>
      <c r="O90" s="292"/>
      <c r="P90" s="292"/>
      <c r="Q90" s="306"/>
      <c r="R90" s="306"/>
      <c r="S90" s="286"/>
      <c r="T90" s="286"/>
      <c r="U90" s="306"/>
    </row>
    <row r="91" spans="2:21" ht="14.25" customHeight="1">
      <c r="B91" s="293"/>
      <c r="C91" s="285"/>
      <c r="D91" s="285"/>
      <c r="E91" s="293"/>
      <c r="F91" s="80" t="s">
        <v>44</v>
      </c>
      <c r="G91" s="293"/>
      <c r="H91" s="292"/>
      <c r="I91" s="292"/>
      <c r="J91" s="292"/>
      <c r="K91" s="292"/>
      <c r="L91" s="292"/>
      <c r="M91" s="292"/>
      <c r="N91" s="292"/>
      <c r="O91" s="292"/>
      <c r="P91" s="292"/>
      <c r="Q91" s="306"/>
      <c r="R91" s="306"/>
      <c r="S91" s="286"/>
      <c r="T91" s="286"/>
      <c r="U91" s="306"/>
    </row>
    <row r="92" spans="2:21" ht="14.25" customHeight="1">
      <c r="B92" s="293"/>
      <c r="C92" s="285"/>
      <c r="D92" s="285"/>
      <c r="E92" s="293"/>
      <c r="F92" s="80" t="s">
        <v>45</v>
      </c>
      <c r="G92" s="293"/>
      <c r="H92" s="292"/>
      <c r="I92" s="292"/>
      <c r="J92" s="292"/>
      <c r="K92" s="292"/>
      <c r="L92" s="292"/>
      <c r="M92" s="292"/>
      <c r="N92" s="292"/>
      <c r="O92" s="292"/>
      <c r="P92" s="292"/>
      <c r="Q92" s="306"/>
      <c r="R92" s="306"/>
      <c r="S92" s="286"/>
      <c r="T92" s="286"/>
      <c r="U92" s="306"/>
    </row>
    <row r="93" spans="2:21" ht="30" customHeight="1">
      <c r="B93" s="80">
        <v>2025</v>
      </c>
      <c r="C93" s="105">
        <v>45839</v>
      </c>
      <c r="D93" s="105">
        <v>45930</v>
      </c>
      <c r="E93" s="80">
        <v>4000</v>
      </c>
      <c r="F93" s="80" t="s">
        <v>46</v>
      </c>
      <c r="G93" s="80" t="s">
        <v>90</v>
      </c>
      <c r="H93" s="284">
        <v>99281000</v>
      </c>
      <c r="I93" s="284">
        <v>2515630000</v>
      </c>
      <c r="J93" s="284">
        <v>2614911000</v>
      </c>
      <c r="K93" s="284">
        <v>2600149000</v>
      </c>
      <c r="L93" s="284">
        <v>2600149000</v>
      </c>
      <c r="M93" s="284">
        <v>0</v>
      </c>
      <c r="N93" s="284">
        <v>2614911000</v>
      </c>
      <c r="O93" s="284">
        <v>2600149000</v>
      </c>
      <c r="P93" s="284">
        <v>0</v>
      </c>
      <c r="Q93" s="282" t="s">
        <v>172</v>
      </c>
      <c r="R93" s="281" t="s">
        <v>107</v>
      </c>
      <c r="S93" s="278">
        <v>45937</v>
      </c>
      <c r="T93" s="278">
        <v>45937</v>
      </c>
      <c r="U93" s="106"/>
    </row>
    <row r="94" spans="2:21" ht="30" customHeight="1">
      <c r="B94" s="293">
        <v>2025</v>
      </c>
      <c r="C94" s="285">
        <v>45839</v>
      </c>
      <c r="D94" s="285">
        <v>45930</v>
      </c>
      <c r="E94" s="293">
        <v>5000</v>
      </c>
      <c r="F94" s="80" t="s">
        <v>170</v>
      </c>
      <c r="G94" s="293" t="s">
        <v>171</v>
      </c>
      <c r="H94" s="292">
        <v>0</v>
      </c>
      <c r="I94" s="292">
        <v>13641000</v>
      </c>
      <c r="J94" s="292">
        <v>13641000</v>
      </c>
      <c r="K94" s="292">
        <v>0</v>
      </c>
      <c r="L94" s="292">
        <v>0</v>
      </c>
      <c r="M94" s="292">
        <v>0</v>
      </c>
      <c r="N94" s="292">
        <v>13641000</v>
      </c>
      <c r="O94" s="292">
        <v>0</v>
      </c>
      <c r="P94" s="292">
        <v>0</v>
      </c>
      <c r="Q94" s="295" t="s">
        <v>172</v>
      </c>
      <c r="R94" s="281"/>
      <c r="S94" s="278"/>
      <c r="T94" s="278"/>
      <c r="U94" s="106"/>
    </row>
    <row r="95" spans="2:21" ht="30" customHeight="1">
      <c r="B95" s="293"/>
      <c r="C95" s="285"/>
      <c r="D95" s="285"/>
      <c r="E95" s="293"/>
      <c r="F95" s="80" t="s">
        <v>64</v>
      </c>
      <c r="G95" s="293"/>
      <c r="H95" s="292"/>
      <c r="I95" s="292"/>
      <c r="J95" s="292"/>
      <c r="K95" s="292"/>
      <c r="L95" s="292"/>
      <c r="M95" s="292"/>
      <c r="N95" s="292"/>
      <c r="O95" s="292"/>
      <c r="P95" s="292"/>
      <c r="Q95" s="295"/>
      <c r="R95" s="281" t="s">
        <v>107</v>
      </c>
      <c r="S95" s="278">
        <v>45937</v>
      </c>
      <c r="T95" s="278">
        <v>45937</v>
      </c>
      <c r="U95" s="106"/>
    </row>
    <row r="96" spans="2:21" ht="30" customHeight="1">
      <c r="B96" s="80">
        <v>2025</v>
      </c>
      <c r="C96" s="105">
        <v>45839</v>
      </c>
      <c r="D96" s="105">
        <v>45930</v>
      </c>
      <c r="E96" s="80">
        <v>7000</v>
      </c>
      <c r="F96" s="80" t="s">
        <v>136</v>
      </c>
      <c r="G96" s="80" t="s">
        <v>137</v>
      </c>
      <c r="H96" s="140">
        <v>29991231</v>
      </c>
      <c r="I96" s="201">
        <v>0</v>
      </c>
      <c r="J96" s="201">
        <v>29991231</v>
      </c>
      <c r="K96" s="201">
        <v>0</v>
      </c>
      <c r="L96" s="201">
        <v>0</v>
      </c>
      <c r="M96" s="201">
        <v>0</v>
      </c>
      <c r="N96" s="201">
        <v>29991231</v>
      </c>
      <c r="O96" s="201">
        <v>0</v>
      </c>
      <c r="P96" s="201">
        <v>0</v>
      </c>
      <c r="Q96" s="283" t="s">
        <v>172</v>
      </c>
      <c r="R96" s="201" t="s">
        <v>107</v>
      </c>
      <c r="S96" s="105">
        <v>45937</v>
      </c>
      <c r="T96" s="105">
        <v>45937</v>
      </c>
      <c r="U96" s="201"/>
    </row>
    <row r="97" spans="2:21" ht="33.75" customHeight="1">
      <c r="B97" s="294" t="s">
        <v>150</v>
      </c>
      <c r="C97" s="294"/>
      <c r="D97" s="294"/>
      <c r="E97" s="294"/>
      <c r="F97" s="294"/>
      <c r="G97" s="294"/>
      <c r="H97" s="294"/>
      <c r="I97" s="294"/>
      <c r="J97" s="294"/>
      <c r="K97" s="294"/>
      <c r="L97" s="294"/>
      <c r="M97" s="294"/>
      <c r="N97" s="294"/>
      <c r="O97" s="294"/>
      <c r="P97" s="294"/>
      <c r="Q97" s="294"/>
      <c r="R97" s="294"/>
      <c r="S97" s="294"/>
      <c r="T97" s="294"/>
      <c r="U97" s="294"/>
    </row>
    <row r="98" spans="2:21" ht="14.25" customHeight="1">
      <c r="B98" s="293">
        <v>2025</v>
      </c>
      <c r="C98" s="285">
        <v>45931</v>
      </c>
      <c r="D98" s="285">
        <v>46022</v>
      </c>
      <c r="E98" s="293">
        <v>1000</v>
      </c>
      <c r="F98" s="80" t="s">
        <v>23</v>
      </c>
      <c r="G98" s="293" t="s">
        <v>87</v>
      </c>
      <c r="H98" s="579">
        <v>10309889631</v>
      </c>
      <c r="I98" s="580">
        <v>-3325800715.1500001</v>
      </c>
      <c r="J98" s="290">
        <v>6984088915.8500004</v>
      </c>
      <c r="K98" s="290">
        <v>6843529200.8900003</v>
      </c>
      <c r="L98" s="290">
        <v>6832754880.3599997</v>
      </c>
      <c r="M98" s="290">
        <v>140559714.96000001</v>
      </c>
      <c r="N98" s="290">
        <v>6984088915.8500004</v>
      </c>
      <c r="O98" s="290">
        <v>6843529200.8900003</v>
      </c>
      <c r="P98" s="290">
        <v>0</v>
      </c>
      <c r="Q98" s="289" t="s">
        <v>173</v>
      </c>
      <c r="R98" s="290" t="s">
        <v>107</v>
      </c>
      <c r="S98" s="285">
        <v>46035</v>
      </c>
      <c r="T98" s="285">
        <v>46035</v>
      </c>
    </row>
    <row r="99" spans="2:21" ht="14.25" customHeight="1">
      <c r="B99" s="293"/>
      <c r="C99" s="285"/>
      <c r="D99" s="285"/>
      <c r="E99" s="293"/>
      <c r="F99" s="80" t="s">
        <v>24</v>
      </c>
      <c r="G99" s="293"/>
      <c r="H99" s="579"/>
      <c r="I99" s="580"/>
      <c r="J99" s="290"/>
      <c r="K99" s="290"/>
      <c r="L99" s="290"/>
      <c r="M99" s="290"/>
      <c r="N99" s="290"/>
      <c r="O99" s="290"/>
      <c r="P99" s="290"/>
      <c r="Q99" s="290"/>
      <c r="R99" s="290"/>
      <c r="S99" s="285"/>
      <c r="T99" s="285"/>
    </row>
    <row r="100" spans="2:21" ht="14.25" customHeight="1">
      <c r="B100" s="293"/>
      <c r="C100" s="285"/>
      <c r="D100" s="285"/>
      <c r="E100" s="293"/>
      <c r="F100" s="80" t="s">
        <v>25</v>
      </c>
      <c r="G100" s="293"/>
      <c r="H100" s="579"/>
      <c r="I100" s="580"/>
      <c r="J100" s="290"/>
      <c r="K100" s="290"/>
      <c r="L100" s="290"/>
      <c r="M100" s="290"/>
      <c r="N100" s="290"/>
      <c r="O100" s="290"/>
      <c r="P100" s="290"/>
      <c r="Q100" s="290"/>
      <c r="R100" s="290"/>
      <c r="S100" s="285"/>
      <c r="T100" s="285"/>
    </row>
    <row r="101" spans="2:21" ht="14.25" customHeight="1">
      <c r="B101" s="293"/>
      <c r="C101" s="285"/>
      <c r="D101" s="285"/>
      <c r="E101" s="293"/>
      <c r="F101" s="80" t="s">
        <v>26</v>
      </c>
      <c r="G101" s="293"/>
      <c r="H101" s="579"/>
      <c r="I101" s="580"/>
      <c r="J101" s="290"/>
      <c r="K101" s="290"/>
      <c r="L101" s="290"/>
      <c r="M101" s="290"/>
      <c r="N101" s="290"/>
      <c r="O101" s="290"/>
      <c r="P101" s="290"/>
      <c r="Q101" s="290"/>
      <c r="R101" s="290"/>
      <c r="S101" s="285"/>
      <c r="T101" s="285"/>
    </row>
    <row r="102" spans="2:21" ht="14.25" customHeight="1">
      <c r="B102" s="293"/>
      <c r="C102" s="285"/>
      <c r="D102" s="285"/>
      <c r="E102" s="293"/>
      <c r="F102" s="80" t="s">
        <v>27</v>
      </c>
      <c r="G102" s="293"/>
      <c r="H102" s="579"/>
      <c r="I102" s="580"/>
      <c r="J102" s="290"/>
      <c r="K102" s="290"/>
      <c r="L102" s="290"/>
      <c r="M102" s="290"/>
      <c r="N102" s="290"/>
      <c r="O102" s="290"/>
      <c r="P102" s="290"/>
      <c r="Q102" s="290"/>
      <c r="R102" s="290"/>
      <c r="S102" s="285"/>
      <c r="T102" s="285"/>
    </row>
    <row r="103" spans="2:21" ht="14.25" customHeight="1">
      <c r="B103" s="293"/>
      <c r="C103" s="285"/>
      <c r="D103" s="285"/>
      <c r="E103" s="293"/>
      <c r="F103" s="80" t="s">
        <v>156</v>
      </c>
      <c r="G103" s="293"/>
      <c r="H103" s="579"/>
      <c r="I103" s="580"/>
      <c r="J103" s="290"/>
      <c r="K103" s="290"/>
      <c r="L103" s="290"/>
      <c r="M103" s="290"/>
      <c r="N103" s="290"/>
      <c r="O103" s="290"/>
      <c r="P103" s="290"/>
      <c r="Q103" s="290"/>
      <c r="R103" s="290"/>
      <c r="S103" s="285"/>
      <c r="T103" s="285"/>
    </row>
    <row r="104" spans="2:21" ht="14.25" customHeight="1">
      <c r="B104" s="293"/>
      <c r="C104" s="285"/>
      <c r="D104" s="285"/>
      <c r="E104" s="293"/>
      <c r="F104" s="80" t="s">
        <v>28</v>
      </c>
      <c r="G104" s="293"/>
      <c r="H104" s="579"/>
      <c r="I104" s="580"/>
      <c r="J104" s="290"/>
      <c r="K104" s="290"/>
      <c r="L104" s="290"/>
      <c r="M104" s="290"/>
      <c r="N104" s="290"/>
      <c r="O104" s="290"/>
      <c r="P104" s="290"/>
      <c r="Q104" s="290"/>
      <c r="R104" s="290"/>
      <c r="S104" s="285"/>
      <c r="T104" s="285"/>
    </row>
    <row r="105" spans="2:21" ht="14.25" customHeight="1">
      <c r="B105" s="293">
        <v>2025</v>
      </c>
      <c r="C105" s="285">
        <v>45931</v>
      </c>
      <c r="D105" s="285">
        <v>46022</v>
      </c>
      <c r="E105" s="293">
        <v>2000</v>
      </c>
      <c r="F105" s="80" t="s">
        <v>29</v>
      </c>
      <c r="G105" s="285" t="s">
        <v>88</v>
      </c>
      <c r="H105" s="579">
        <v>1032371937</v>
      </c>
      <c r="I105" s="581">
        <v>-1216353080.25</v>
      </c>
      <c r="J105" s="290">
        <v>886148666.20000005</v>
      </c>
      <c r="K105" s="290">
        <v>544921787.76999998</v>
      </c>
      <c r="L105" s="290">
        <v>544859810.87</v>
      </c>
      <c r="M105" s="290">
        <v>341226878.43000001</v>
      </c>
      <c r="N105" s="290">
        <v>886148666.20000005</v>
      </c>
      <c r="O105" s="290">
        <v>544921787.76999998</v>
      </c>
      <c r="P105" s="290">
        <v>0</v>
      </c>
      <c r="Q105" s="289" t="s">
        <v>173</v>
      </c>
      <c r="R105" s="290" t="s">
        <v>107</v>
      </c>
      <c r="S105" s="285">
        <v>46035</v>
      </c>
      <c r="T105" s="285">
        <v>46035</v>
      </c>
    </row>
    <row r="106" spans="2:21" ht="14.25" customHeight="1">
      <c r="B106" s="293"/>
      <c r="C106" s="285"/>
      <c r="D106" s="285"/>
      <c r="E106" s="293"/>
      <c r="F106" s="80" t="s">
        <v>30</v>
      </c>
      <c r="G106" s="285"/>
      <c r="H106" s="579"/>
      <c r="I106" s="581"/>
      <c r="J106" s="290"/>
      <c r="K106" s="290"/>
      <c r="L106" s="290"/>
      <c r="M106" s="290"/>
      <c r="N106" s="290"/>
      <c r="O106" s="290"/>
      <c r="P106" s="290"/>
      <c r="Q106" s="290"/>
      <c r="R106" s="290"/>
      <c r="S106" s="285"/>
      <c r="T106" s="285"/>
    </row>
    <row r="107" spans="2:21" ht="14.25" customHeight="1">
      <c r="B107" s="293"/>
      <c r="C107" s="285"/>
      <c r="D107" s="285"/>
      <c r="E107" s="293"/>
      <c r="F107" s="80" t="s">
        <v>33</v>
      </c>
      <c r="G107" s="285"/>
      <c r="H107" s="579"/>
      <c r="I107" s="581"/>
      <c r="J107" s="290"/>
      <c r="K107" s="290"/>
      <c r="L107" s="290"/>
      <c r="M107" s="290"/>
      <c r="N107" s="290"/>
      <c r="O107" s="290"/>
      <c r="P107" s="290"/>
      <c r="Q107" s="290"/>
      <c r="R107" s="290"/>
      <c r="S107" s="285"/>
      <c r="T107" s="285"/>
    </row>
    <row r="108" spans="2:21" ht="14.25" customHeight="1">
      <c r="B108" s="293"/>
      <c r="C108" s="285"/>
      <c r="D108" s="285"/>
      <c r="E108" s="293"/>
      <c r="F108" s="80" t="s">
        <v>31</v>
      </c>
      <c r="G108" s="285"/>
      <c r="H108" s="579"/>
      <c r="I108" s="581"/>
      <c r="J108" s="290"/>
      <c r="K108" s="290"/>
      <c r="L108" s="290"/>
      <c r="M108" s="290"/>
      <c r="N108" s="290"/>
      <c r="O108" s="290"/>
      <c r="P108" s="290"/>
      <c r="Q108" s="290"/>
      <c r="R108" s="290"/>
      <c r="S108" s="285"/>
      <c r="T108" s="285"/>
    </row>
    <row r="109" spans="2:21" ht="14.25" customHeight="1">
      <c r="B109" s="293"/>
      <c r="C109" s="285"/>
      <c r="D109" s="285"/>
      <c r="E109" s="293"/>
      <c r="F109" s="80" t="s">
        <v>32</v>
      </c>
      <c r="G109" s="285"/>
      <c r="H109" s="579"/>
      <c r="I109" s="581"/>
      <c r="J109" s="290"/>
      <c r="K109" s="290"/>
      <c r="L109" s="290"/>
      <c r="M109" s="290"/>
      <c r="N109" s="290"/>
      <c r="O109" s="290"/>
      <c r="P109" s="290"/>
      <c r="Q109" s="290"/>
      <c r="R109" s="290"/>
      <c r="S109" s="285"/>
      <c r="T109" s="285"/>
    </row>
    <row r="110" spans="2:21" ht="14.25" customHeight="1">
      <c r="B110" s="293"/>
      <c r="C110" s="285"/>
      <c r="D110" s="285"/>
      <c r="E110" s="293"/>
      <c r="F110" s="80" t="s">
        <v>34</v>
      </c>
      <c r="G110" s="285"/>
      <c r="H110" s="579"/>
      <c r="I110" s="581"/>
      <c r="J110" s="290"/>
      <c r="K110" s="290"/>
      <c r="L110" s="290"/>
      <c r="M110" s="290"/>
      <c r="N110" s="290"/>
      <c r="O110" s="290"/>
      <c r="P110" s="290"/>
      <c r="Q110" s="290"/>
      <c r="R110" s="290"/>
      <c r="S110" s="285"/>
      <c r="T110" s="285"/>
    </row>
    <row r="111" spans="2:21" ht="14.25" customHeight="1">
      <c r="B111" s="293"/>
      <c r="C111" s="285"/>
      <c r="D111" s="285"/>
      <c r="E111" s="293"/>
      <c r="F111" s="80" t="s">
        <v>35</v>
      </c>
      <c r="G111" s="285"/>
      <c r="H111" s="579"/>
      <c r="I111" s="581"/>
      <c r="J111" s="290"/>
      <c r="K111" s="290"/>
      <c r="L111" s="290"/>
      <c r="M111" s="290"/>
      <c r="N111" s="290"/>
      <c r="O111" s="290"/>
      <c r="P111" s="290"/>
      <c r="Q111" s="290"/>
      <c r="R111" s="290"/>
      <c r="S111" s="285"/>
      <c r="T111" s="285"/>
    </row>
    <row r="112" spans="2:21" ht="14.25" customHeight="1">
      <c r="B112" s="293"/>
      <c r="C112" s="285"/>
      <c r="D112" s="285"/>
      <c r="E112" s="293"/>
      <c r="F112" s="80" t="s">
        <v>36</v>
      </c>
      <c r="G112" s="285"/>
      <c r="H112" s="579"/>
      <c r="I112" s="581"/>
      <c r="J112" s="290"/>
      <c r="K112" s="290"/>
      <c r="L112" s="290"/>
      <c r="M112" s="290"/>
      <c r="N112" s="290"/>
      <c r="O112" s="290"/>
      <c r="P112" s="290"/>
      <c r="Q112" s="290"/>
      <c r="R112" s="290"/>
      <c r="S112" s="285"/>
      <c r="T112" s="285"/>
    </row>
    <row r="113" spans="2:20" ht="14.25" customHeight="1">
      <c r="B113" s="293">
        <v>2025</v>
      </c>
      <c r="C113" s="285">
        <v>45931</v>
      </c>
      <c r="D113" s="285">
        <v>46022</v>
      </c>
      <c r="E113" s="293">
        <v>3000</v>
      </c>
      <c r="F113" s="80" t="s">
        <v>37</v>
      </c>
      <c r="G113" s="293" t="s">
        <v>89</v>
      </c>
      <c r="H113" s="292">
        <v>1888179927</v>
      </c>
      <c r="I113" s="292">
        <v>2458022270.9000001</v>
      </c>
      <c r="J113" s="292">
        <v>4346202197.8999996</v>
      </c>
      <c r="K113" s="292">
        <v>2906649729.0599999</v>
      </c>
      <c r="L113" s="292">
        <v>2905812352.8899999</v>
      </c>
      <c r="M113" s="292">
        <v>837376.17</v>
      </c>
      <c r="N113" s="292">
        <v>4346202197.8999996</v>
      </c>
      <c r="O113" s="292">
        <v>2906649729.0599999</v>
      </c>
      <c r="P113" s="292">
        <v>0</v>
      </c>
      <c r="Q113" s="291" t="s">
        <v>173</v>
      </c>
      <c r="R113" s="292" t="s">
        <v>107</v>
      </c>
      <c r="S113" s="286">
        <v>46035</v>
      </c>
      <c r="T113" s="286">
        <v>46035</v>
      </c>
    </row>
    <row r="114" spans="2:20" ht="14.25" customHeight="1">
      <c r="B114" s="293"/>
      <c r="C114" s="285"/>
      <c r="D114" s="285"/>
      <c r="E114" s="293"/>
      <c r="F114" s="80" t="s">
        <v>38</v>
      </c>
      <c r="G114" s="293"/>
      <c r="H114" s="292"/>
      <c r="I114" s="292"/>
      <c r="J114" s="292"/>
      <c r="K114" s="292"/>
      <c r="L114" s="292"/>
      <c r="M114" s="292"/>
      <c r="N114" s="292"/>
      <c r="O114" s="292"/>
      <c r="P114" s="292"/>
      <c r="Q114" s="292"/>
      <c r="R114" s="292"/>
      <c r="S114" s="286"/>
      <c r="T114" s="286"/>
    </row>
    <row r="115" spans="2:20" ht="14.25" customHeight="1">
      <c r="B115" s="293"/>
      <c r="C115" s="285"/>
      <c r="D115" s="285"/>
      <c r="E115" s="293"/>
      <c r="F115" s="80" t="s">
        <v>39</v>
      </c>
      <c r="G115" s="293"/>
      <c r="H115" s="292"/>
      <c r="I115" s="292"/>
      <c r="J115" s="292"/>
      <c r="K115" s="292"/>
      <c r="L115" s="292"/>
      <c r="M115" s="292"/>
      <c r="N115" s="292"/>
      <c r="O115" s="292"/>
      <c r="P115" s="292"/>
      <c r="Q115" s="292"/>
      <c r="R115" s="292"/>
      <c r="S115" s="286"/>
      <c r="T115" s="286"/>
    </row>
    <row r="116" spans="2:20" ht="14.25" customHeight="1">
      <c r="B116" s="293"/>
      <c r="C116" s="285"/>
      <c r="D116" s="285"/>
      <c r="E116" s="293"/>
      <c r="F116" s="80" t="s">
        <v>40</v>
      </c>
      <c r="G116" s="293"/>
      <c r="H116" s="292"/>
      <c r="I116" s="292"/>
      <c r="J116" s="292"/>
      <c r="K116" s="292"/>
      <c r="L116" s="292"/>
      <c r="M116" s="292"/>
      <c r="N116" s="292"/>
      <c r="O116" s="292"/>
      <c r="P116" s="292"/>
      <c r="Q116" s="292"/>
      <c r="R116" s="292"/>
      <c r="S116" s="286"/>
      <c r="T116" s="286"/>
    </row>
    <row r="117" spans="2:20" ht="14.25" customHeight="1">
      <c r="B117" s="293"/>
      <c r="C117" s="285"/>
      <c r="D117" s="285"/>
      <c r="E117" s="293"/>
      <c r="F117" s="80" t="s">
        <v>41</v>
      </c>
      <c r="G117" s="293"/>
      <c r="H117" s="292"/>
      <c r="I117" s="292"/>
      <c r="J117" s="292"/>
      <c r="K117" s="292"/>
      <c r="L117" s="292"/>
      <c r="M117" s="292"/>
      <c r="N117" s="292"/>
      <c r="O117" s="292"/>
      <c r="P117" s="292"/>
      <c r="Q117" s="292"/>
      <c r="R117" s="292"/>
      <c r="S117" s="286"/>
      <c r="T117" s="286"/>
    </row>
    <row r="118" spans="2:20" ht="14.25" customHeight="1">
      <c r="B118" s="293"/>
      <c r="C118" s="285"/>
      <c r="D118" s="285"/>
      <c r="E118" s="293"/>
      <c r="F118" s="80" t="s">
        <v>42</v>
      </c>
      <c r="G118" s="293"/>
      <c r="H118" s="292"/>
      <c r="I118" s="292"/>
      <c r="J118" s="292"/>
      <c r="K118" s="292"/>
      <c r="L118" s="292"/>
      <c r="M118" s="292"/>
      <c r="N118" s="292"/>
      <c r="O118" s="292"/>
      <c r="P118" s="292"/>
      <c r="Q118" s="292"/>
      <c r="R118" s="292"/>
      <c r="S118" s="286"/>
      <c r="T118" s="286"/>
    </row>
    <row r="119" spans="2:20" ht="14.25" customHeight="1">
      <c r="B119" s="293"/>
      <c r="C119" s="285"/>
      <c r="D119" s="285"/>
      <c r="E119" s="293"/>
      <c r="F119" s="80" t="s">
        <v>43</v>
      </c>
      <c r="G119" s="293"/>
      <c r="H119" s="292"/>
      <c r="I119" s="292"/>
      <c r="J119" s="292"/>
      <c r="K119" s="292"/>
      <c r="L119" s="292"/>
      <c r="M119" s="292"/>
      <c r="N119" s="292"/>
      <c r="O119" s="292"/>
      <c r="P119" s="292"/>
      <c r="Q119" s="292"/>
      <c r="R119" s="292"/>
      <c r="S119" s="286"/>
      <c r="T119" s="286"/>
    </row>
    <row r="120" spans="2:20" ht="14.25" customHeight="1">
      <c r="B120" s="293"/>
      <c r="C120" s="285"/>
      <c r="D120" s="285"/>
      <c r="E120" s="293"/>
      <c r="F120" s="80" t="s">
        <v>44</v>
      </c>
      <c r="G120" s="293"/>
      <c r="H120" s="292"/>
      <c r="I120" s="292"/>
      <c r="J120" s="292"/>
      <c r="K120" s="292"/>
      <c r="L120" s="292"/>
      <c r="M120" s="292"/>
      <c r="N120" s="292"/>
      <c r="O120" s="292"/>
      <c r="P120" s="292"/>
      <c r="Q120" s="292"/>
      <c r="R120" s="292"/>
      <c r="S120" s="286"/>
      <c r="T120" s="286"/>
    </row>
    <row r="121" spans="2:20" ht="14.25" customHeight="1">
      <c r="B121" s="293"/>
      <c r="C121" s="285"/>
      <c r="D121" s="285"/>
      <c r="E121" s="293"/>
      <c r="F121" s="80" t="s">
        <v>45</v>
      </c>
      <c r="G121" s="293"/>
      <c r="H121" s="292"/>
      <c r="I121" s="292"/>
      <c r="J121" s="292"/>
      <c r="K121" s="292"/>
      <c r="L121" s="292"/>
      <c r="M121" s="292"/>
      <c r="N121" s="292"/>
      <c r="O121" s="292"/>
      <c r="P121" s="292"/>
      <c r="Q121" s="292"/>
      <c r="R121" s="292"/>
      <c r="S121" s="286"/>
      <c r="T121" s="286"/>
    </row>
    <row r="122" spans="2:20" ht="65.25" customHeight="1">
      <c r="B122" s="80">
        <v>2025</v>
      </c>
      <c r="C122" s="105">
        <v>45931</v>
      </c>
      <c r="D122" s="105">
        <v>46022</v>
      </c>
      <c r="E122" s="80">
        <v>4000</v>
      </c>
      <c r="F122" s="80" t="s">
        <v>46</v>
      </c>
      <c r="G122" s="80" t="s">
        <v>90</v>
      </c>
      <c r="H122" s="284">
        <v>99281000</v>
      </c>
      <c r="I122" s="284">
        <v>2552562383.3499999</v>
      </c>
      <c r="J122" s="284">
        <v>2651843383.3499999</v>
      </c>
      <c r="K122" s="284">
        <v>2646762228.3499999</v>
      </c>
      <c r="L122" s="284">
        <v>2646762228.3499999</v>
      </c>
      <c r="M122" s="284">
        <v>0</v>
      </c>
      <c r="N122" s="284">
        <v>2651843383.3499999</v>
      </c>
      <c r="O122" s="284">
        <v>2646762228.3499999</v>
      </c>
      <c r="P122" s="284">
        <v>0</v>
      </c>
      <c r="Q122" s="283" t="s">
        <v>173</v>
      </c>
      <c r="R122" s="284" t="s">
        <v>107</v>
      </c>
      <c r="S122" s="278">
        <v>46035</v>
      </c>
      <c r="T122" s="278">
        <v>46035</v>
      </c>
    </row>
    <row r="123" spans="2:20" ht="24.75" customHeight="1">
      <c r="B123" s="293">
        <v>2025</v>
      </c>
      <c r="C123" s="285">
        <v>45931</v>
      </c>
      <c r="D123" s="285">
        <v>46022</v>
      </c>
      <c r="E123" s="293">
        <v>5000</v>
      </c>
      <c r="F123" s="80" t="s">
        <v>170</v>
      </c>
      <c r="G123" s="293" t="s">
        <v>171</v>
      </c>
      <c r="H123" s="292">
        <v>0</v>
      </c>
      <c r="I123" s="292">
        <v>14597133.5</v>
      </c>
      <c r="J123" s="292">
        <v>14597133.5</v>
      </c>
      <c r="K123" s="292">
        <v>13824040</v>
      </c>
      <c r="L123" s="292">
        <v>13824040</v>
      </c>
      <c r="M123" s="292">
        <v>0</v>
      </c>
      <c r="N123" s="292">
        <v>14597133.5</v>
      </c>
      <c r="O123" s="292">
        <v>13824040</v>
      </c>
      <c r="P123" s="292">
        <v>0</v>
      </c>
      <c r="Q123" s="287" t="s">
        <v>173</v>
      </c>
      <c r="R123" s="292" t="s">
        <v>107</v>
      </c>
      <c r="S123" s="286">
        <v>46035</v>
      </c>
      <c r="T123" s="286">
        <v>46035</v>
      </c>
    </row>
    <row r="124" spans="2:20" ht="29.25" customHeight="1">
      <c r="B124" s="293"/>
      <c r="C124" s="285"/>
      <c r="D124" s="285"/>
      <c r="E124" s="293"/>
      <c r="F124" s="80" t="s">
        <v>64</v>
      </c>
      <c r="G124" s="293"/>
      <c r="H124" s="292"/>
      <c r="I124" s="292"/>
      <c r="J124" s="292"/>
      <c r="K124" s="292"/>
      <c r="L124" s="292"/>
      <c r="M124" s="292"/>
      <c r="N124" s="292"/>
      <c r="O124" s="292"/>
      <c r="P124" s="292"/>
      <c r="Q124" s="288"/>
      <c r="R124" s="292"/>
      <c r="S124" s="286"/>
      <c r="T124" s="286"/>
    </row>
    <row r="125" spans="2:20" ht="48" customHeight="1">
      <c r="B125" s="80">
        <v>2025</v>
      </c>
      <c r="C125" s="105">
        <v>45931</v>
      </c>
      <c r="D125" s="105">
        <v>46022</v>
      </c>
      <c r="E125" s="80">
        <v>7000</v>
      </c>
      <c r="F125" s="80" t="s">
        <v>136</v>
      </c>
      <c r="G125" s="80" t="s">
        <v>137</v>
      </c>
      <c r="H125" s="140">
        <v>29991231</v>
      </c>
      <c r="I125" s="140">
        <v>-29991231</v>
      </c>
      <c r="J125" s="140">
        <v>0</v>
      </c>
      <c r="K125" s="140">
        <v>0</v>
      </c>
      <c r="L125" s="140">
        <v>0</v>
      </c>
      <c r="M125" s="140">
        <v>0</v>
      </c>
      <c r="N125" s="140">
        <v>0</v>
      </c>
      <c r="O125" s="140">
        <v>0</v>
      </c>
      <c r="P125" s="140">
        <v>29991231</v>
      </c>
      <c r="Q125" s="283" t="s">
        <v>173</v>
      </c>
      <c r="R125" s="140" t="s">
        <v>107</v>
      </c>
      <c r="S125" s="278">
        <v>46035</v>
      </c>
      <c r="T125" s="278">
        <v>46035</v>
      </c>
    </row>
  </sheetData>
  <mergeCells count="305">
    <mergeCell ref="M94:M95"/>
    <mergeCell ref="N94:N95"/>
    <mergeCell ref="O94:O95"/>
    <mergeCell ref="P94:P95"/>
    <mergeCell ref="B94:B95"/>
    <mergeCell ref="C94:C95"/>
    <mergeCell ref="D94:D95"/>
    <mergeCell ref="E94:E95"/>
    <mergeCell ref="G94:G95"/>
    <mergeCell ref="H94:H95"/>
    <mergeCell ref="I94:I95"/>
    <mergeCell ref="J94:J95"/>
    <mergeCell ref="U76:U83"/>
    <mergeCell ref="B84:B92"/>
    <mergeCell ref="C84:C92"/>
    <mergeCell ref="D84:D92"/>
    <mergeCell ref="E84:E92"/>
    <mergeCell ref="G84:G92"/>
    <mergeCell ref="H84:H92"/>
    <mergeCell ref="I84:I92"/>
    <mergeCell ref="J84:J92"/>
    <mergeCell ref="K84:K92"/>
    <mergeCell ref="L84:L92"/>
    <mergeCell ref="M84:M92"/>
    <mergeCell ref="N84:N92"/>
    <mergeCell ref="O84:O92"/>
    <mergeCell ref="P84:P92"/>
    <mergeCell ref="Q84:Q92"/>
    <mergeCell ref="R84:R92"/>
    <mergeCell ref="S84:S92"/>
    <mergeCell ref="T84:T92"/>
    <mergeCell ref="U84:U92"/>
    <mergeCell ref="L76:L83"/>
    <mergeCell ref="M76:M83"/>
    <mergeCell ref="N76:N83"/>
    <mergeCell ref="O76:O83"/>
    <mergeCell ref="R76:R83"/>
    <mergeCell ref="S76:S83"/>
    <mergeCell ref="T76:T83"/>
    <mergeCell ref="B76:B83"/>
    <mergeCell ref="C76:C83"/>
    <mergeCell ref="D76:D83"/>
    <mergeCell ref="E76:E83"/>
    <mergeCell ref="G76:G83"/>
    <mergeCell ref="H76:H83"/>
    <mergeCell ref="I76:I83"/>
    <mergeCell ref="J76:J83"/>
    <mergeCell ref="K76:K83"/>
    <mergeCell ref="U62:U67"/>
    <mergeCell ref="Q52:Q60"/>
    <mergeCell ref="B68:U68"/>
    <mergeCell ref="B69:B75"/>
    <mergeCell ref="C69:C75"/>
    <mergeCell ref="D69:D75"/>
    <mergeCell ref="E69:E75"/>
    <mergeCell ref="G69:G75"/>
    <mergeCell ref="H69:H75"/>
    <mergeCell ref="I69:I75"/>
    <mergeCell ref="J69:J75"/>
    <mergeCell ref="K69:K75"/>
    <mergeCell ref="L69:L75"/>
    <mergeCell ref="M69:M75"/>
    <mergeCell ref="N69:N75"/>
    <mergeCell ref="O69:O75"/>
    <mergeCell ref="P69:P75"/>
    <mergeCell ref="Q69:Q75"/>
    <mergeCell ref="R69:R75"/>
    <mergeCell ref="S69:S75"/>
    <mergeCell ref="T69:T75"/>
    <mergeCell ref="U69:U75"/>
    <mergeCell ref="P62:P67"/>
    <mergeCell ref="G62:G67"/>
    <mergeCell ref="U37:U43"/>
    <mergeCell ref="Q44:Q51"/>
    <mergeCell ref="R44:R51"/>
    <mergeCell ref="S44:S51"/>
    <mergeCell ref="T44:T51"/>
    <mergeCell ref="U44:U51"/>
    <mergeCell ref="Q37:Q43"/>
    <mergeCell ref="R52:R60"/>
    <mergeCell ref="S52:S60"/>
    <mergeCell ref="T52:T60"/>
    <mergeCell ref="U52:U60"/>
    <mergeCell ref="H62:H67"/>
    <mergeCell ref="I62:I67"/>
    <mergeCell ref="J62:J67"/>
    <mergeCell ref="K62:K67"/>
    <mergeCell ref="R37:R43"/>
    <mergeCell ref="S37:S43"/>
    <mergeCell ref="T37:T43"/>
    <mergeCell ref="Q62:Q67"/>
    <mergeCell ref="R62:R67"/>
    <mergeCell ref="S62:S67"/>
    <mergeCell ref="T62:T67"/>
    <mergeCell ref="G52:G60"/>
    <mergeCell ref="H52:H60"/>
    <mergeCell ref="I52:I60"/>
    <mergeCell ref="J52:J60"/>
    <mergeCell ref="K52:K60"/>
    <mergeCell ref="L52:L60"/>
    <mergeCell ref="M52:M60"/>
    <mergeCell ref="N52:N60"/>
    <mergeCell ref="O52:O60"/>
    <mergeCell ref="F62:F67"/>
    <mergeCell ref="B36:U36"/>
    <mergeCell ref="G37:G43"/>
    <mergeCell ref="H37:H43"/>
    <mergeCell ref="I37:I43"/>
    <mergeCell ref="J37:J43"/>
    <mergeCell ref="K37:K43"/>
    <mergeCell ref="L37:L43"/>
    <mergeCell ref="M37:M43"/>
    <mergeCell ref="N37:N43"/>
    <mergeCell ref="O37:O43"/>
    <mergeCell ref="P37:P43"/>
    <mergeCell ref="G44:G51"/>
    <mergeCell ref="H44:H51"/>
    <mergeCell ref="I44:I51"/>
    <mergeCell ref="J44:J51"/>
    <mergeCell ref="B52:B60"/>
    <mergeCell ref="C52:C60"/>
    <mergeCell ref="D52:D60"/>
    <mergeCell ref="E52:E60"/>
    <mergeCell ref="B62:B67"/>
    <mergeCell ref="C62:C67"/>
    <mergeCell ref="D62:D67"/>
    <mergeCell ref="E62:E67"/>
    <mergeCell ref="O1:Q1"/>
    <mergeCell ref="B2:AP2"/>
    <mergeCell ref="B4:AP4"/>
    <mergeCell ref="B6:Q6"/>
    <mergeCell ref="B8:U8"/>
    <mergeCell ref="I9:I15"/>
    <mergeCell ref="J9:J15"/>
    <mergeCell ref="K9:K15"/>
    <mergeCell ref="H16:H23"/>
    <mergeCell ref="B9:B15"/>
    <mergeCell ref="C9:C15"/>
    <mergeCell ref="D9:D15"/>
    <mergeCell ref="E9:E15"/>
    <mergeCell ref="G9:G15"/>
    <mergeCell ref="L9:L15"/>
    <mergeCell ref="M9:M15"/>
    <mergeCell ref="H9:H15"/>
    <mergeCell ref="G16:G23"/>
    <mergeCell ref="N16:N23"/>
    <mergeCell ref="I16:I23"/>
    <mergeCell ref="J16:J23"/>
    <mergeCell ref="K16:K23"/>
    <mergeCell ref="L16:L23"/>
    <mergeCell ref="M16:M23"/>
    <mergeCell ref="B37:B43"/>
    <mergeCell ref="C37:C43"/>
    <mergeCell ref="D37:D43"/>
    <mergeCell ref="E37:E43"/>
    <mergeCell ref="B44:B51"/>
    <mergeCell ref="C44:C51"/>
    <mergeCell ref="D44:D51"/>
    <mergeCell ref="E44:E51"/>
    <mergeCell ref="B16:B23"/>
    <mergeCell ref="C16:C23"/>
    <mergeCell ref="D16:D23"/>
    <mergeCell ref="E16:E23"/>
    <mergeCell ref="B24:B32"/>
    <mergeCell ref="C24:C32"/>
    <mergeCell ref="D24:D32"/>
    <mergeCell ref="E24:E32"/>
    <mergeCell ref="B33:B34"/>
    <mergeCell ref="C33:C34"/>
    <mergeCell ref="D33:D34"/>
    <mergeCell ref="E33:E34"/>
    <mergeCell ref="G24:G32"/>
    <mergeCell ref="H24:H32"/>
    <mergeCell ref="I24:I32"/>
    <mergeCell ref="J24:J32"/>
    <mergeCell ref="K24:K32"/>
    <mergeCell ref="I33:I34"/>
    <mergeCell ref="J33:J34"/>
    <mergeCell ref="K33:K34"/>
    <mergeCell ref="L33:L34"/>
    <mergeCell ref="G33:G34"/>
    <mergeCell ref="N9:N15"/>
    <mergeCell ref="O9:O15"/>
    <mergeCell ref="R24:R32"/>
    <mergeCell ref="S24:S32"/>
    <mergeCell ref="T24:T32"/>
    <mergeCell ref="U24:U32"/>
    <mergeCell ref="P24:P32"/>
    <mergeCell ref="Q24:Q32"/>
    <mergeCell ref="U33:U34"/>
    <mergeCell ref="O33:O34"/>
    <mergeCell ref="R9:R15"/>
    <mergeCell ref="S9:S15"/>
    <mergeCell ref="T9:T15"/>
    <mergeCell ref="U9:U15"/>
    <mergeCell ref="P9:P15"/>
    <mergeCell ref="Q9:Q15"/>
    <mergeCell ref="U16:U23"/>
    <mergeCell ref="O16:O23"/>
    <mergeCell ref="P16:P23"/>
    <mergeCell ref="Q16:Q23"/>
    <mergeCell ref="R16:R23"/>
    <mergeCell ref="S16:S23"/>
    <mergeCell ref="T16:T23"/>
    <mergeCell ref="R33:R34"/>
    <mergeCell ref="S33:S34"/>
    <mergeCell ref="T33:T34"/>
    <mergeCell ref="H33:H34"/>
    <mergeCell ref="L24:L32"/>
    <mergeCell ref="M24:M32"/>
    <mergeCell ref="N24:N32"/>
    <mergeCell ref="O24:O32"/>
    <mergeCell ref="N33:N34"/>
    <mergeCell ref="M33:M34"/>
    <mergeCell ref="M98:M104"/>
    <mergeCell ref="N98:N104"/>
    <mergeCell ref="O98:O104"/>
    <mergeCell ref="P98:P104"/>
    <mergeCell ref="J105:J112"/>
    <mergeCell ref="K105:K112"/>
    <mergeCell ref="Q94:Q95"/>
    <mergeCell ref="P33:P34"/>
    <mergeCell ref="Q33:Q34"/>
    <mergeCell ref="P44:P51"/>
    <mergeCell ref="P52:P60"/>
    <mergeCell ref="K44:K51"/>
    <mergeCell ref="L44:L51"/>
    <mergeCell ref="M44:M51"/>
    <mergeCell ref="N44:N51"/>
    <mergeCell ref="O44:O51"/>
    <mergeCell ref="L62:L67"/>
    <mergeCell ref="M62:M67"/>
    <mergeCell ref="N62:N67"/>
    <mergeCell ref="O62:O67"/>
    <mergeCell ref="P76:P83"/>
    <mergeCell ref="Q76:Q83"/>
    <mergeCell ref="K94:K95"/>
    <mergeCell ref="L94:L95"/>
    <mergeCell ref="B123:B124"/>
    <mergeCell ref="C123:C124"/>
    <mergeCell ref="D123:D124"/>
    <mergeCell ref="E123:E124"/>
    <mergeCell ref="G123:G124"/>
    <mergeCell ref="H123:H124"/>
    <mergeCell ref="B97:U97"/>
    <mergeCell ref="B98:B104"/>
    <mergeCell ref="C98:C104"/>
    <mergeCell ref="D98:D104"/>
    <mergeCell ref="E98:E104"/>
    <mergeCell ref="G98:G104"/>
    <mergeCell ref="H98:H104"/>
    <mergeCell ref="B105:B112"/>
    <mergeCell ref="C105:C112"/>
    <mergeCell ref="D105:D112"/>
    <mergeCell ref="E105:E112"/>
    <mergeCell ref="G105:G112"/>
    <mergeCell ref="H105:H112"/>
    <mergeCell ref="I98:I104"/>
    <mergeCell ref="I105:I112"/>
    <mergeCell ref="J98:J104"/>
    <mergeCell ref="K98:K104"/>
    <mergeCell ref="L98:L104"/>
    <mergeCell ref="L105:L112"/>
    <mergeCell ref="M105:M112"/>
    <mergeCell ref="N105:N112"/>
    <mergeCell ref="O105:O112"/>
    <mergeCell ref="P105:P112"/>
    <mergeCell ref="B113:B121"/>
    <mergeCell ref="C113:C121"/>
    <mergeCell ref="D113:D121"/>
    <mergeCell ref="E113:E121"/>
    <mergeCell ref="G113:G121"/>
    <mergeCell ref="H113:H121"/>
    <mergeCell ref="I113:I121"/>
    <mergeCell ref="J113:J121"/>
    <mergeCell ref="K113:K121"/>
    <mergeCell ref="L113:L121"/>
    <mergeCell ref="M113:M121"/>
    <mergeCell ref="N113:N121"/>
    <mergeCell ref="O113:O121"/>
    <mergeCell ref="P113:P121"/>
    <mergeCell ref="I123:I124"/>
    <mergeCell ref="J123:J124"/>
    <mergeCell ref="K123:K124"/>
    <mergeCell ref="L123:L124"/>
    <mergeCell ref="M123:M124"/>
    <mergeCell ref="N123:N124"/>
    <mergeCell ref="O123:O124"/>
    <mergeCell ref="P123:P124"/>
    <mergeCell ref="T98:T104"/>
    <mergeCell ref="S105:S112"/>
    <mergeCell ref="T105:T112"/>
    <mergeCell ref="S113:S121"/>
    <mergeCell ref="T113:T121"/>
    <mergeCell ref="S123:S124"/>
    <mergeCell ref="T123:T124"/>
    <mergeCell ref="Q123:Q124"/>
    <mergeCell ref="Q98:Q104"/>
    <mergeCell ref="Q105:Q112"/>
    <mergeCell ref="Q113:Q121"/>
    <mergeCell ref="R98:R104"/>
    <mergeCell ref="R105:R112"/>
    <mergeCell ref="R113:R121"/>
    <mergeCell ref="R123:R124"/>
    <mergeCell ref="S98:S104"/>
  </mergeCells>
  <hyperlinks>
    <hyperlink ref="Q9" r:id="rId1" xr:uid="{00000000-0004-0000-0000-000000000000}"/>
    <hyperlink ref="Q16" r:id="rId2" xr:uid="{00000000-0004-0000-0000-000001000000}"/>
    <hyperlink ref="Q24" r:id="rId3" xr:uid="{00000000-0004-0000-0000-000002000000}"/>
    <hyperlink ref="Q33" r:id="rId4" xr:uid="{00000000-0004-0000-0000-000003000000}"/>
    <hyperlink ref="Q35" r:id="rId5" xr:uid="{00000000-0004-0000-0000-000004000000}"/>
    <hyperlink ref="Q37" r:id="rId6" xr:uid="{00000000-0004-0000-0000-000005000000}"/>
    <hyperlink ref="Q44" r:id="rId7" xr:uid="{00000000-0004-0000-0000-000006000000}"/>
    <hyperlink ref="Q52" r:id="rId8" xr:uid="{00000000-0004-0000-0000-000007000000}"/>
    <hyperlink ref="Q61" r:id="rId9" xr:uid="{00000000-0004-0000-0000-000008000000}"/>
    <hyperlink ref="Q62" r:id="rId10" xr:uid="{00000000-0004-0000-0000-000009000000}"/>
    <hyperlink ref="Q69" r:id="rId11" xr:uid="{AE66ABAD-CD1B-4D83-9BE7-18A1449FAF17}"/>
    <hyperlink ref="Q76" r:id="rId12" xr:uid="{A3B43D3B-61F4-4C9F-80ED-5D29D2B02D88}"/>
    <hyperlink ref="Q84" r:id="rId13" xr:uid="{34071B61-6BF6-4A00-8365-D17C852B5015}"/>
    <hyperlink ref="Q94" r:id="rId14" xr:uid="{7CD2541C-5B9A-4A9D-8DC0-21376312FE3B}"/>
    <hyperlink ref="Q96" r:id="rId15" xr:uid="{44748447-6F40-458B-896C-9219B9FC3B30}"/>
    <hyperlink ref="Q93" r:id="rId16" xr:uid="{95CA3420-7224-4BB2-ADF3-40A0745B7E3C}"/>
    <hyperlink ref="Q122" r:id="rId17" xr:uid="{639D11CF-79FF-41BE-8AB0-11DB0757B6C7}"/>
    <hyperlink ref="Q125" r:id="rId18" xr:uid="{011DF8D0-7F1F-437A-9FAC-60FFAC76558D}"/>
    <hyperlink ref="Q123" r:id="rId19" xr:uid="{7D6F613D-C77C-4F8C-9222-631C98195D66}"/>
    <hyperlink ref="Q113" r:id="rId20" xr:uid="{10D12F4B-7314-40F6-B6A3-FC0C429F67AC}"/>
    <hyperlink ref="Q105" r:id="rId21" xr:uid="{4D8B93F3-A37A-49F8-BCAB-9ACCBDFF3ED5}"/>
    <hyperlink ref="Q98" r:id="rId22" xr:uid="{62B4A85C-377E-4337-8B5B-CE5CF61D5B81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3"/>
  <drawing r:id="rId2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">
    <pageSetUpPr fitToPage="1"/>
  </sheetPr>
  <dimension ref="A1:AV155"/>
  <sheetViews>
    <sheetView showGridLines="0" topLeftCell="C128" zoomScaleNormal="100" workbookViewId="0">
      <selection activeCell="J8" sqref="J8:J38"/>
    </sheetView>
  </sheetViews>
  <sheetFormatPr baseColWidth="10" defaultColWidth="0" defaultRowHeight="14.25" zeroHeight="1"/>
  <cols>
    <col min="1" max="1" width="0" style="3" hidden="1" customWidth="1"/>
    <col min="2" max="2" width="15.85546875" style="3" customWidth="1"/>
    <col min="3" max="3" width="25.7109375" style="13" customWidth="1"/>
    <col min="4" max="4" width="26.5703125" style="3" customWidth="1"/>
    <col min="5" max="5" width="45.5703125" style="3" customWidth="1"/>
    <col min="6" max="6" width="38.140625" style="3" customWidth="1"/>
    <col min="7" max="7" width="24.85546875" style="3" customWidth="1"/>
    <col min="8" max="8" width="27.42578125" style="3" customWidth="1"/>
    <col min="9" max="9" width="27.28515625" style="3" customWidth="1"/>
    <col min="10" max="10" width="35" style="9" customWidth="1"/>
    <col min="11" max="11" width="7.85546875" style="3" customWidth="1"/>
    <col min="12" max="16384" width="0" style="3" hidden="1"/>
  </cols>
  <sheetData>
    <row r="1" spans="1:48" s="1" customFormat="1" ht="59.25" customHeight="1">
      <c r="C1" s="11"/>
      <c r="H1" s="319"/>
      <c r="I1" s="319"/>
      <c r="J1" s="319"/>
    </row>
    <row r="2" spans="1:48" s="1" customFormat="1" ht="29.25" customHeight="1">
      <c r="B2" s="356" t="s">
        <v>0</v>
      </c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</row>
    <row r="3" spans="1:48" s="1" customFormat="1" ht="18" customHeight="1">
      <c r="B3" s="5"/>
      <c r="C3" s="12"/>
      <c r="D3" s="5"/>
      <c r="E3" s="5"/>
      <c r="F3" s="5"/>
      <c r="G3" s="5"/>
      <c r="H3" s="5"/>
      <c r="I3" s="5"/>
      <c r="J3" s="46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48" s="1" customFormat="1" ht="33.75" customHeight="1">
      <c r="B4" s="356" t="s">
        <v>1</v>
      </c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</row>
    <row r="5" spans="1:48" s="1" customFormat="1" ht="15.75">
      <c r="B5" s="5"/>
      <c r="C5" s="12"/>
      <c r="D5" s="5"/>
      <c r="E5" s="5"/>
      <c r="F5" s="5"/>
      <c r="G5" s="5"/>
      <c r="H5" s="5"/>
      <c r="I5" s="5"/>
      <c r="J5" s="46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48" s="2" customFormat="1" ht="15.75">
      <c r="B6" s="357" t="s">
        <v>10</v>
      </c>
      <c r="C6" s="357"/>
      <c r="D6" s="357"/>
      <c r="E6" s="357"/>
      <c r="F6" s="357"/>
      <c r="G6" s="357"/>
      <c r="H6" s="357"/>
      <c r="I6" s="357"/>
      <c r="J6" s="357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48" s="2" customFormat="1" ht="51" customHeight="1">
      <c r="B7" s="25" t="s">
        <v>2</v>
      </c>
      <c r="C7" s="25" t="s">
        <v>3</v>
      </c>
      <c r="D7" s="26" t="s">
        <v>4</v>
      </c>
      <c r="E7" s="27" t="s">
        <v>11</v>
      </c>
      <c r="F7" s="28" t="s">
        <v>5</v>
      </c>
      <c r="G7" s="28" t="s">
        <v>6</v>
      </c>
      <c r="H7" s="28" t="s">
        <v>7</v>
      </c>
      <c r="I7" s="49" t="s">
        <v>8</v>
      </c>
      <c r="J7" s="50" t="s">
        <v>19</v>
      </c>
    </row>
    <row r="8" spans="1:48" s="6" customFormat="1" ht="38.25" customHeight="1">
      <c r="B8" s="515">
        <v>2016</v>
      </c>
      <c r="C8" s="475" t="s">
        <v>20</v>
      </c>
      <c r="D8" s="475">
        <v>1000</v>
      </c>
      <c r="E8" s="41" t="s">
        <v>23</v>
      </c>
      <c r="F8" s="483" t="s">
        <v>13</v>
      </c>
      <c r="G8" s="492">
        <v>1500957634.6699994</v>
      </c>
      <c r="H8" s="476">
        <v>1471220124.5099995</v>
      </c>
      <c r="I8" s="548" t="s">
        <v>55</v>
      </c>
      <c r="J8" s="500" t="s">
        <v>54</v>
      </c>
    </row>
    <row r="9" spans="1:48" s="6" customFormat="1" ht="28.5">
      <c r="A9" s="24"/>
      <c r="B9" s="515"/>
      <c r="C9" s="475"/>
      <c r="D9" s="475"/>
      <c r="E9" s="41" t="s">
        <v>24</v>
      </c>
      <c r="F9" s="483"/>
      <c r="G9" s="492"/>
      <c r="H9" s="476"/>
      <c r="I9" s="548"/>
      <c r="J9" s="501"/>
    </row>
    <row r="10" spans="1:48" s="6" customFormat="1" ht="28.5">
      <c r="B10" s="515"/>
      <c r="C10" s="475"/>
      <c r="D10" s="475"/>
      <c r="E10" s="41" t="s">
        <v>25</v>
      </c>
      <c r="F10" s="483"/>
      <c r="G10" s="492"/>
      <c r="H10" s="476"/>
      <c r="I10" s="548"/>
      <c r="J10" s="501"/>
    </row>
    <row r="11" spans="1:48" s="6" customFormat="1">
      <c r="A11" s="24"/>
      <c r="B11" s="515"/>
      <c r="C11" s="475"/>
      <c r="D11" s="475"/>
      <c r="E11" s="41" t="s">
        <v>26</v>
      </c>
      <c r="F11" s="483"/>
      <c r="G11" s="492"/>
      <c r="H11" s="476"/>
      <c r="I11" s="548"/>
      <c r="J11" s="501"/>
    </row>
    <row r="12" spans="1:48" s="6" customFormat="1" ht="28.5">
      <c r="B12" s="515"/>
      <c r="C12" s="475"/>
      <c r="D12" s="475"/>
      <c r="E12" s="41" t="s">
        <v>27</v>
      </c>
      <c r="F12" s="483"/>
      <c r="G12" s="492"/>
      <c r="H12" s="476"/>
      <c r="I12" s="548"/>
      <c r="J12" s="501"/>
    </row>
    <row r="13" spans="1:48" s="6" customFormat="1">
      <c r="A13" s="24"/>
      <c r="B13" s="515"/>
      <c r="C13" s="475"/>
      <c r="D13" s="475"/>
      <c r="E13" s="41" t="s">
        <v>28</v>
      </c>
      <c r="F13" s="483"/>
      <c r="G13" s="492"/>
      <c r="H13" s="476"/>
      <c r="I13" s="548"/>
      <c r="J13" s="501"/>
    </row>
    <row r="14" spans="1:48" s="24" customFormat="1" ht="38.25" customHeight="1">
      <c r="A14" s="6"/>
      <c r="B14" s="515"/>
      <c r="C14" s="475"/>
      <c r="D14" s="488">
        <v>2000</v>
      </c>
      <c r="E14" s="41" t="s">
        <v>29</v>
      </c>
      <c r="F14" s="483" t="s">
        <v>12</v>
      </c>
      <c r="G14" s="535">
        <v>11124106.470000001</v>
      </c>
      <c r="H14" s="499">
        <v>1450860.2</v>
      </c>
      <c r="I14" s="548"/>
      <c r="J14" s="501"/>
      <c r="K14" s="6"/>
      <c r="L14" s="14"/>
      <c r="M14" s="14"/>
      <c r="N14" s="15"/>
      <c r="O14" s="14"/>
      <c r="P14" s="14"/>
      <c r="Q14" s="14"/>
      <c r="R14" s="14"/>
      <c r="S14" s="16"/>
      <c r="T14" s="7"/>
      <c r="U14" s="7"/>
      <c r="V14" s="7"/>
      <c r="W14" s="7"/>
      <c r="X14" s="7"/>
      <c r="Y14" s="7"/>
      <c r="Z14" s="7"/>
      <c r="AA14" s="7"/>
      <c r="AB14" s="7"/>
      <c r="AC14" s="7"/>
      <c r="AD14" s="17"/>
      <c r="AE14" s="17"/>
      <c r="AF14" s="7"/>
      <c r="AG14" s="15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8"/>
    </row>
    <row r="15" spans="1:48" s="24" customFormat="1" ht="13.5" customHeight="1">
      <c r="B15" s="515"/>
      <c r="C15" s="475"/>
      <c r="D15" s="488"/>
      <c r="E15" s="41" t="s">
        <v>30</v>
      </c>
      <c r="F15" s="483"/>
      <c r="G15" s="535"/>
      <c r="H15" s="499"/>
      <c r="I15" s="548"/>
      <c r="J15" s="501"/>
      <c r="K15" s="6"/>
      <c r="L15" s="14"/>
      <c r="M15" s="14"/>
      <c r="N15" s="15"/>
      <c r="O15" s="14"/>
      <c r="P15" s="14"/>
      <c r="Q15" s="14"/>
      <c r="R15" s="14"/>
      <c r="S15" s="16"/>
      <c r="T15" s="7"/>
      <c r="U15" s="7"/>
      <c r="V15" s="7"/>
      <c r="W15" s="7"/>
      <c r="X15" s="7"/>
      <c r="Y15" s="7"/>
      <c r="Z15" s="7"/>
      <c r="AA15" s="7"/>
      <c r="AB15" s="7"/>
      <c r="AC15" s="7"/>
      <c r="AD15" s="17"/>
      <c r="AE15" s="17"/>
      <c r="AF15" s="7"/>
      <c r="AG15" s="15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8"/>
    </row>
    <row r="16" spans="1:48" s="24" customFormat="1" ht="28.5">
      <c r="A16" s="6"/>
      <c r="B16" s="515"/>
      <c r="C16" s="475"/>
      <c r="D16" s="488"/>
      <c r="E16" s="41" t="s">
        <v>33</v>
      </c>
      <c r="F16" s="483"/>
      <c r="G16" s="535"/>
      <c r="H16" s="499"/>
      <c r="I16" s="548"/>
      <c r="J16" s="501"/>
      <c r="K16" s="6"/>
      <c r="L16" s="14"/>
      <c r="M16" s="14"/>
      <c r="N16" s="15"/>
      <c r="O16" s="14"/>
      <c r="P16" s="14"/>
      <c r="Q16" s="14"/>
      <c r="R16" s="14"/>
      <c r="S16" s="16"/>
      <c r="T16" s="7"/>
      <c r="U16" s="7"/>
      <c r="V16" s="7"/>
      <c r="W16" s="7"/>
      <c r="X16" s="7"/>
      <c r="Y16" s="7"/>
      <c r="Z16" s="7"/>
      <c r="AA16" s="7"/>
      <c r="AB16" s="7"/>
      <c r="AC16" s="7"/>
      <c r="AD16" s="17"/>
      <c r="AE16" s="17"/>
      <c r="AF16" s="7"/>
      <c r="AG16" s="15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"/>
    </row>
    <row r="17" spans="1:48" s="24" customFormat="1" ht="28.5">
      <c r="B17" s="515"/>
      <c r="C17" s="475"/>
      <c r="D17" s="488"/>
      <c r="E17" s="41" t="s">
        <v>31</v>
      </c>
      <c r="F17" s="483"/>
      <c r="G17" s="535"/>
      <c r="H17" s="499"/>
      <c r="I17" s="548"/>
      <c r="J17" s="501"/>
      <c r="K17" s="6"/>
      <c r="L17" s="14"/>
      <c r="M17" s="14"/>
      <c r="N17" s="15"/>
      <c r="O17" s="14"/>
      <c r="P17" s="14"/>
      <c r="Q17" s="14"/>
      <c r="R17" s="14"/>
      <c r="S17" s="16"/>
      <c r="T17" s="7"/>
      <c r="U17" s="7"/>
      <c r="V17" s="7"/>
      <c r="W17" s="7"/>
      <c r="X17" s="7"/>
      <c r="Y17" s="7"/>
      <c r="Z17" s="7"/>
      <c r="AA17" s="7"/>
      <c r="AB17" s="7"/>
      <c r="AC17" s="7"/>
      <c r="AD17" s="17"/>
      <c r="AE17" s="17"/>
      <c r="AF17" s="7"/>
      <c r="AG17" s="15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8"/>
    </row>
    <row r="18" spans="1:48" s="24" customFormat="1" ht="28.5">
      <c r="A18" s="6"/>
      <c r="B18" s="515"/>
      <c r="C18" s="475"/>
      <c r="D18" s="488"/>
      <c r="E18" s="41" t="s">
        <v>32</v>
      </c>
      <c r="F18" s="483"/>
      <c r="G18" s="535"/>
      <c r="H18" s="499"/>
      <c r="I18" s="548"/>
      <c r="J18" s="501"/>
      <c r="K18" s="6"/>
      <c r="L18" s="14"/>
      <c r="M18" s="14"/>
      <c r="N18" s="15"/>
      <c r="O18" s="14"/>
      <c r="P18" s="14"/>
      <c r="Q18" s="14"/>
      <c r="R18" s="14"/>
      <c r="S18" s="16"/>
      <c r="T18" s="7"/>
      <c r="U18" s="7"/>
      <c r="V18" s="7"/>
      <c r="W18" s="7"/>
      <c r="X18" s="7"/>
      <c r="Y18" s="7"/>
      <c r="Z18" s="7"/>
      <c r="AA18" s="7"/>
      <c r="AB18" s="7"/>
      <c r="AC18" s="7"/>
      <c r="AD18" s="17"/>
      <c r="AE18" s="17"/>
      <c r="AF18" s="7"/>
      <c r="AG18" s="15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"/>
    </row>
    <row r="19" spans="1:48" s="24" customFormat="1">
      <c r="B19" s="515"/>
      <c r="C19" s="475"/>
      <c r="D19" s="488"/>
      <c r="E19" s="41" t="s">
        <v>34</v>
      </c>
      <c r="F19" s="483"/>
      <c r="G19" s="535"/>
      <c r="H19" s="499"/>
      <c r="I19" s="548"/>
      <c r="J19" s="501"/>
      <c r="K19" s="6"/>
      <c r="L19" s="14"/>
      <c r="M19" s="14"/>
      <c r="N19" s="15"/>
      <c r="O19" s="14"/>
      <c r="P19" s="14"/>
      <c r="Q19" s="14"/>
      <c r="R19" s="14"/>
      <c r="S19" s="16"/>
      <c r="T19" s="7"/>
      <c r="U19" s="7"/>
      <c r="V19" s="7"/>
      <c r="W19" s="7"/>
      <c r="X19" s="7"/>
      <c r="Y19" s="7"/>
      <c r="Z19" s="7"/>
      <c r="AA19" s="7"/>
      <c r="AB19" s="7"/>
      <c r="AC19" s="7"/>
      <c r="AD19" s="17"/>
      <c r="AE19" s="17"/>
      <c r="AF19" s="7"/>
      <c r="AG19" s="15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8"/>
    </row>
    <row r="20" spans="1:48" s="24" customFormat="1" ht="28.5">
      <c r="A20" s="6"/>
      <c r="B20" s="515"/>
      <c r="C20" s="475"/>
      <c r="D20" s="488"/>
      <c r="E20" s="41" t="s">
        <v>35</v>
      </c>
      <c r="F20" s="483"/>
      <c r="G20" s="535"/>
      <c r="H20" s="499"/>
      <c r="I20" s="548"/>
      <c r="J20" s="501"/>
      <c r="K20" s="6"/>
      <c r="L20" s="14"/>
      <c r="M20" s="14"/>
      <c r="N20" s="15"/>
      <c r="O20" s="14"/>
      <c r="P20" s="14"/>
      <c r="Q20" s="14"/>
      <c r="R20" s="14"/>
      <c r="S20" s="16"/>
      <c r="T20" s="7"/>
      <c r="U20" s="7"/>
      <c r="V20" s="7"/>
      <c r="W20" s="7"/>
      <c r="X20" s="7"/>
      <c r="Y20" s="7"/>
      <c r="Z20" s="7"/>
      <c r="AA20" s="7"/>
      <c r="AB20" s="7"/>
      <c r="AC20" s="7"/>
      <c r="AD20" s="17"/>
      <c r="AE20" s="17"/>
      <c r="AF20" s="7"/>
      <c r="AG20" s="15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"/>
    </row>
    <row r="21" spans="1:48" s="24" customFormat="1" ht="28.5">
      <c r="B21" s="515"/>
      <c r="C21" s="475"/>
      <c r="D21" s="488"/>
      <c r="E21" s="41" t="s">
        <v>36</v>
      </c>
      <c r="F21" s="483"/>
      <c r="G21" s="535"/>
      <c r="H21" s="499"/>
      <c r="I21" s="548"/>
      <c r="J21" s="501"/>
      <c r="K21" s="6"/>
      <c r="L21" s="14"/>
      <c r="M21" s="14"/>
      <c r="N21" s="15"/>
      <c r="O21" s="14"/>
      <c r="P21" s="14"/>
      <c r="Q21" s="14"/>
      <c r="R21" s="14"/>
      <c r="S21" s="16"/>
      <c r="T21" s="7"/>
      <c r="U21" s="7"/>
      <c r="V21" s="7"/>
      <c r="W21" s="7"/>
      <c r="X21" s="7"/>
      <c r="Y21" s="7"/>
      <c r="Z21" s="7"/>
      <c r="AA21" s="7"/>
      <c r="AB21" s="7"/>
      <c r="AC21" s="7"/>
      <c r="AD21" s="17"/>
      <c r="AE21" s="17"/>
      <c r="AF21" s="7"/>
      <c r="AG21" s="15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8"/>
    </row>
    <row r="22" spans="1:48" s="6" customFormat="1" ht="25.5" customHeight="1">
      <c r="B22" s="515"/>
      <c r="C22" s="475"/>
      <c r="D22" s="475">
        <v>3000</v>
      </c>
      <c r="E22" s="41" t="s">
        <v>37</v>
      </c>
      <c r="F22" s="483" t="s">
        <v>14</v>
      </c>
      <c r="G22" s="492">
        <v>75123207.649999991</v>
      </c>
      <c r="H22" s="476">
        <v>67707438.75999999</v>
      </c>
      <c r="I22" s="548"/>
      <c r="J22" s="501"/>
    </row>
    <row r="23" spans="1:48" s="24" customFormat="1">
      <c r="B23" s="515"/>
      <c r="C23" s="475"/>
      <c r="D23" s="475"/>
      <c r="E23" s="41" t="s">
        <v>38</v>
      </c>
      <c r="F23" s="483"/>
      <c r="G23" s="492"/>
      <c r="H23" s="476"/>
      <c r="I23" s="548"/>
      <c r="J23" s="501"/>
      <c r="K23" s="6"/>
    </row>
    <row r="24" spans="1:48" s="6" customFormat="1" ht="28.5">
      <c r="B24" s="515"/>
      <c r="C24" s="475"/>
      <c r="D24" s="475"/>
      <c r="E24" s="41" t="s">
        <v>39</v>
      </c>
      <c r="F24" s="483"/>
      <c r="G24" s="492"/>
      <c r="H24" s="476"/>
      <c r="I24" s="548"/>
      <c r="J24" s="501"/>
    </row>
    <row r="25" spans="1:48" s="24" customFormat="1" ht="28.5">
      <c r="B25" s="515"/>
      <c r="C25" s="475"/>
      <c r="D25" s="475"/>
      <c r="E25" s="41" t="s">
        <v>40</v>
      </c>
      <c r="F25" s="483"/>
      <c r="G25" s="492"/>
      <c r="H25" s="476"/>
      <c r="I25" s="548"/>
      <c r="J25" s="501"/>
      <c r="K25" s="6"/>
    </row>
    <row r="26" spans="1:48" s="6" customFormat="1" ht="28.5">
      <c r="B26" s="515"/>
      <c r="C26" s="475"/>
      <c r="D26" s="475"/>
      <c r="E26" s="41" t="s">
        <v>41</v>
      </c>
      <c r="F26" s="483"/>
      <c r="G26" s="492"/>
      <c r="H26" s="476"/>
      <c r="I26" s="548"/>
      <c r="J26" s="501"/>
    </row>
    <row r="27" spans="1:48" s="24" customFormat="1" ht="28.5">
      <c r="B27" s="515"/>
      <c r="C27" s="475"/>
      <c r="D27" s="475"/>
      <c r="E27" s="41" t="s">
        <v>42</v>
      </c>
      <c r="F27" s="483"/>
      <c r="G27" s="492"/>
      <c r="H27" s="476"/>
      <c r="I27" s="548"/>
      <c r="J27" s="501"/>
      <c r="K27" s="6"/>
    </row>
    <row r="28" spans="1:48" s="6" customFormat="1">
      <c r="B28" s="515"/>
      <c r="C28" s="475"/>
      <c r="D28" s="475"/>
      <c r="E28" s="41" t="s">
        <v>43</v>
      </c>
      <c r="F28" s="483"/>
      <c r="G28" s="492"/>
      <c r="H28" s="476"/>
      <c r="I28" s="548"/>
      <c r="J28" s="501"/>
    </row>
    <row r="29" spans="1:48" s="24" customFormat="1">
      <c r="B29" s="515"/>
      <c r="C29" s="475"/>
      <c r="D29" s="475"/>
      <c r="E29" s="41" t="s">
        <v>44</v>
      </c>
      <c r="F29" s="483"/>
      <c r="G29" s="492"/>
      <c r="H29" s="476"/>
      <c r="I29" s="548"/>
      <c r="J29" s="501"/>
      <c r="K29" s="6"/>
    </row>
    <row r="30" spans="1:48" s="6" customFormat="1">
      <c r="B30" s="515"/>
      <c r="C30" s="475"/>
      <c r="D30" s="475"/>
      <c r="E30" s="41" t="s">
        <v>45</v>
      </c>
      <c r="F30" s="483"/>
      <c r="G30" s="492"/>
      <c r="H30" s="476"/>
      <c r="I30" s="548"/>
      <c r="J30" s="501"/>
    </row>
    <row r="31" spans="1:48" s="24" customFormat="1" ht="28.5" customHeight="1">
      <c r="B31" s="515"/>
      <c r="C31" s="475"/>
      <c r="D31" s="488">
        <v>4000</v>
      </c>
      <c r="E31" s="41" t="s">
        <v>46</v>
      </c>
      <c r="F31" s="483" t="s">
        <v>15</v>
      </c>
      <c r="G31" s="535">
        <v>9124840.3800000008</v>
      </c>
      <c r="H31" s="499">
        <v>9040740.3800000008</v>
      </c>
      <c r="I31" s="548"/>
      <c r="J31" s="501"/>
      <c r="K31" s="6"/>
      <c r="L31" s="14"/>
      <c r="M31" s="14"/>
      <c r="N31" s="15"/>
      <c r="O31" s="14"/>
      <c r="P31" s="14"/>
      <c r="Q31" s="14"/>
      <c r="R31" s="14"/>
      <c r="S31" s="16"/>
      <c r="T31" s="7"/>
      <c r="U31" s="7"/>
      <c r="V31" s="7"/>
      <c r="W31" s="7"/>
      <c r="X31" s="7"/>
      <c r="Y31" s="7"/>
      <c r="Z31" s="7"/>
      <c r="AA31" s="7"/>
      <c r="AB31" s="7"/>
      <c r="AC31" s="7"/>
      <c r="AD31" s="17"/>
      <c r="AE31" s="17"/>
      <c r="AF31" s="7"/>
      <c r="AG31" s="15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8"/>
    </row>
    <row r="32" spans="1:48" s="6" customFormat="1">
      <c r="B32" s="515"/>
      <c r="C32" s="475"/>
      <c r="D32" s="488"/>
      <c r="E32" s="41" t="s">
        <v>47</v>
      </c>
      <c r="F32" s="483"/>
      <c r="G32" s="535"/>
      <c r="H32" s="499"/>
      <c r="I32" s="548"/>
      <c r="J32" s="501"/>
      <c r="L32" s="20"/>
      <c r="M32" s="20"/>
      <c r="N32" s="21"/>
      <c r="O32" s="20"/>
      <c r="P32" s="20"/>
      <c r="Q32" s="20"/>
      <c r="R32" s="20"/>
      <c r="S32" s="11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22"/>
      <c r="AE32" s="22"/>
      <c r="AF32" s="19"/>
      <c r="AG32" s="21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3"/>
    </row>
    <row r="33" spans="2:48" s="24" customFormat="1" ht="38.25" customHeight="1">
      <c r="B33" s="515"/>
      <c r="C33" s="475"/>
      <c r="D33" s="475">
        <v>5000</v>
      </c>
      <c r="E33" s="41" t="s">
        <v>48</v>
      </c>
      <c r="F33" s="483" t="s">
        <v>16</v>
      </c>
      <c r="G33" s="492">
        <v>0</v>
      </c>
      <c r="H33" s="476">
        <v>0</v>
      </c>
      <c r="I33" s="548"/>
      <c r="J33" s="501"/>
      <c r="K33" s="6"/>
    </row>
    <row r="34" spans="2:48" s="6" customFormat="1" ht="28.5">
      <c r="B34" s="515"/>
      <c r="C34" s="475"/>
      <c r="D34" s="475"/>
      <c r="E34" s="41" t="s">
        <v>49</v>
      </c>
      <c r="F34" s="483"/>
      <c r="G34" s="492"/>
      <c r="H34" s="476"/>
      <c r="I34" s="548"/>
      <c r="J34" s="501"/>
    </row>
    <row r="35" spans="2:48" s="24" customFormat="1" ht="28.5">
      <c r="B35" s="515"/>
      <c r="C35" s="475"/>
      <c r="D35" s="475"/>
      <c r="E35" s="41" t="s">
        <v>50</v>
      </c>
      <c r="F35" s="483"/>
      <c r="G35" s="492"/>
      <c r="H35" s="476"/>
      <c r="I35" s="548"/>
      <c r="J35" s="501"/>
      <c r="K35" s="6"/>
    </row>
    <row r="36" spans="2:48" s="6" customFormat="1">
      <c r="B36" s="515"/>
      <c r="C36" s="475"/>
      <c r="D36" s="475"/>
      <c r="E36" s="41" t="s">
        <v>51</v>
      </c>
      <c r="F36" s="483"/>
      <c r="G36" s="492"/>
      <c r="H36" s="476"/>
      <c r="I36" s="548"/>
      <c r="J36" s="501"/>
    </row>
    <row r="37" spans="2:48" s="24" customFormat="1" ht="28.5">
      <c r="B37" s="515"/>
      <c r="C37" s="475"/>
      <c r="D37" s="475"/>
      <c r="E37" s="41" t="s">
        <v>52</v>
      </c>
      <c r="F37" s="483"/>
      <c r="G37" s="492"/>
      <c r="H37" s="476"/>
      <c r="I37" s="548"/>
      <c r="J37" s="501"/>
      <c r="K37" s="6"/>
    </row>
    <row r="38" spans="2:48" s="6" customFormat="1">
      <c r="B38" s="515"/>
      <c r="C38" s="475"/>
      <c r="D38" s="475"/>
      <c r="E38" s="41" t="s">
        <v>53</v>
      </c>
      <c r="F38" s="483"/>
      <c r="G38" s="492"/>
      <c r="H38" s="476"/>
      <c r="I38" s="548"/>
      <c r="J38" s="501"/>
    </row>
    <row r="39" spans="2:48" s="24" customFormat="1" ht="15">
      <c r="B39" s="515"/>
      <c r="C39" s="475"/>
      <c r="D39" s="31"/>
      <c r="E39" s="31"/>
      <c r="F39" s="32" t="s">
        <v>17</v>
      </c>
      <c r="G39" s="47">
        <f>SUM(G8:G33)</f>
        <v>1596329789.1699996</v>
      </c>
      <c r="H39" s="55">
        <f>SUM(H8:H33)</f>
        <v>1549419163.8499997</v>
      </c>
      <c r="I39" s="53"/>
      <c r="J39" s="57"/>
      <c r="K39" s="6"/>
      <c r="L39" s="14"/>
      <c r="M39" s="14"/>
      <c r="N39" s="15"/>
      <c r="O39" s="14"/>
      <c r="P39" s="14"/>
      <c r="Q39" s="14"/>
      <c r="R39" s="14"/>
      <c r="S39" s="16"/>
      <c r="T39" s="7"/>
      <c r="U39" s="7"/>
      <c r="V39" s="7"/>
      <c r="W39" s="7"/>
      <c r="X39" s="7"/>
      <c r="Y39" s="7"/>
      <c r="Z39" s="7"/>
      <c r="AA39" s="7"/>
      <c r="AB39" s="7"/>
      <c r="AC39" s="7"/>
      <c r="AD39" s="17"/>
      <c r="AE39" s="17"/>
      <c r="AF39" s="7"/>
      <c r="AG39" s="15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8"/>
    </row>
    <row r="40" spans="2:48" s="6" customFormat="1" ht="36" customHeight="1">
      <c r="B40" s="515"/>
      <c r="C40" s="520" t="s">
        <v>21</v>
      </c>
      <c r="D40" s="515">
        <v>1000</v>
      </c>
      <c r="E40" s="40" t="s">
        <v>23</v>
      </c>
      <c r="F40" s="515" t="s">
        <v>13</v>
      </c>
      <c r="G40" s="526">
        <v>2858382817.7199993</v>
      </c>
      <c r="H40" s="527">
        <v>2852692416.3000002</v>
      </c>
      <c r="I40" s="530" t="s">
        <v>55</v>
      </c>
      <c r="J40" s="524" t="s">
        <v>56</v>
      </c>
    </row>
    <row r="41" spans="2:48" s="24" customFormat="1" ht="28.5">
      <c r="B41" s="515"/>
      <c r="C41" s="520"/>
      <c r="D41" s="515"/>
      <c r="E41" s="40" t="s">
        <v>24</v>
      </c>
      <c r="F41" s="515"/>
      <c r="G41" s="526"/>
      <c r="H41" s="527"/>
      <c r="I41" s="530"/>
      <c r="J41" s="524"/>
      <c r="K41" s="6"/>
    </row>
    <row r="42" spans="2:48" s="6" customFormat="1" ht="28.5">
      <c r="B42" s="515"/>
      <c r="C42" s="520"/>
      <c r="D42" s="515"/>
      <c r="E42" s="40" t="s">
        <v>25</v>
      </c>
      <c r="F42" s="515"/>
      <c r="G42" s="526"/>
      <c r="H42" s="527"/>
      <c r="I42" s="530"/>
      <c r="J42" s="524"/>
    </row>
    <row r="43" spans="2:48" s="24" customFormat="1" ht="14.25" customHeight="1">
      <c r="B43" s="515"/>
      <c r="C43" s="520"/>
      <c r="D43" s="515"/>
      <c r="E43" s="40" t="s">
        <v>26</v>
      </c>
      <c r="F43" s="515"/>
      <c r="G43" s="526"/>
      <c r="H43" s="527"/>
      <c r="I43" s="530"/>
      <c r="J43" s="524"/>
      <c r="K43" s="6"/>
    </row>
    <row r="44" spans="2:48" s="6" customFormat="1" ht="28.5">
      <c r="B44" s="515"/>
      <c r="C44" s="520"/>
      <c r="D44" s="515"/>
      <c r="E44" s="40" t="s">
        <v>27</v>
      </c>
      <c r="F44" s="515"/>
      <c r="G44" s="526"/>
      <c r="H44" s="527"/>
      <c r="I44" s="530"/>
      <c r="J44" s="524"/>
    </row>
    <row r="45" spans="2:48" s="24" customFormat="1" ht="14.25" customHeight="1">
      <c r="B45" s="515"/>
      <c r="C45" s="520"/>
      <c r="D45" s="515"/>
      <c r="E45" s="40" t="s">
        <v>28</v>
      </c>
      <c r="F45" s="515"/>
      <c r="G45" s="526"/>
      <c r="H45" s="527"/>
      <c r="I45" s="530"/>
      <c r="J45" s="524"/>
      <c r="K45" s="6"/>
    </row>
    <row r="46" spans="2:48" s="6" customFormat="1" ht="28.5">
      <c r="B46" s="515"/>
      <c r="C46" s="520"/>
      <c r="D46" s="520">
        <v>2000</v>
      </c>
      <c r="E46" s="40" t="s">
        <v>29</v>
      </c>
      <c r="F46" s="520" t="s">
        <v>12</v>
      </c>
      <c r="G46" s="528">
        <v>102110668.68000001</v>
      </c>
      <c r="H46" s="529">
        <v>92390682.030000001</v>
      </c>
      <c r="I46" s="530"/>
      <c r="J46" s="524"/>
      <c r="L46" s="20"/>
      <c r="M46" s="20"/>
      <c r="N46" s="21"/>
      <c r="O46" s="20"/>
      <c r="P46" s="20"/>
      <c r="Q46" s="20"/>
      <c r="R46" s="20"/>
      <c r="S46" s="11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22"/>
      <c r="AE46" s="22"/>
      <c r="AF46" s="19"/>
      <c r="AG46" s="21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3"/>
    </row>
    <row r="47" spans="2:48" s="24" customFormat="1">
      <c r="B47" s="515"/>
      <c r="C47" s="520"/>
      <c r="D47" s="520"/>
      <c r="E47" s="40" t="s">
        <v>30</v>
      </c>
      <c r="F47" s="520"/>
      <c r="G47" s="545"/>
      <c r="H47" s="546"/>
      <c r="I47" s="530"/>
      <c r="J47" s="524"/>
      <c r="K47" s="6"/>
      <c r="L47" s="14"/>
      <c r="M47" s="14"/>
      <c r="N47" s="15"/>
      <c r="O47" s="14"/>
      <c r="P47" s="14"/>
      <c r="Q47" s="14"/>
      <c r="R47" s="14"/>
      <c r="S47" s="16"/>
      <c r="T47" s="7"/>
      <c r="U47" s="7"/>
      <c r="V47" s="7"/>
      <c r="W47" s="7"/>
      <c r="X47" s="7"/>
      <c r="Y47" s="7"/>
      <c r="Z47" s="7"/>
      <c r="AA47" s="7"/>
      <c r="AB47" s="7"/>
      <c r="AC47" s="7"/>
      <c r="AD47" s="17"/>
      <c r="AE47" s="17"/>
      <c r="AF47" s="7"/>
      <c r="AG47" s="15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8"/>
    </row>
    <row r="48" spans="2:48" s="6" customFormat="1" ht="28.5">
      <c r="B48" s="515"/>
      <c r="C48" s="520"/>
      <c r="D48" s="520"/>
      <c r="E48" s="40" t="s">
        <v>33</v>
      </c>
      <c r="F48" s="520"/>
      <c r="G48" s="545"/>
      <c r="H48" s="546"/>
      <c r="I48" s="530"/>
      <c r="J48" s="524"/>
      <c r="L48" s="20"/>
      <c r="M48" s="20"/>
      <c r="N48" s="21"/>
      <c r="O48" s="20"/>
      <c r="P48" s="20"/>
      <c r="Q48" s="20"/>
      <c r="R48" s="20"/>
      <c r="S48" s="11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22"/>
      <c r="AE48" s="22"/>
      <c r="AF48" s="19"/>
      <c r="AG48" s="21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3"/>
    </row>
    <row r="49" spans="2:48" s="24" customFormat="1" ht="28.5">
      <c r="B49" s="515"/>
      <c r="C49" s="520"/>
      <c r="D49" s="520"/>
      <c r="E49" s="40" t="s">
        <v>31</v>
      </c>
      <c r="F49" s="520"/>
      <c r="G49" s="545"/>
      <c r="H49" s="546"/>
      <c r="I49" s="530"/>
      <c r="J49" s="524"/>
      <c r="K49" s="6"/>
      <c r="L49" s="14"/>
      <c r="M49" s="14"/>
      <c r="N49" s="15"/>
      <c r="O49" s="14"/>
      <c r="P49" s="14"/>
      <c r="Q49" s="14"/>
      <c r="R49" s="14"/>
      <c r="S49" s="16"/>
      <c r="T49" s="7"/>
      <c r="U49" s="7"/>
      <c r="V49" s="7"/>
      <c r="W49" s="7"/>
      <c r="X49" s="7"/>
      <c r="Y49" s="7"/>
      <c r="Z49" s="7"/>
      <c r="AA49" s="7"/>
      <c r="AB49" s="7"/>
      <c r="AC49" s="7"/>
      <c r="AD49" s="17"/>
      <c r="AE49" s="17"/>
      <c r="AF49" s="7"/>
      <c r="AG49" s="15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8"/>
    </row>
    <row r="50" spans="2:48" s="6" customFormat="1" ht="28.5">
      <c r="B50" s="515"/>
      <c r="C50" s="520"/>
      <c r="D50" s="520"/>
      <c r="E50" s="40" t="s">
        <v>32</v>
      </c>
      <c r="F50" s="520"/>
      <c r="G50" s="545"/>
      <c r="H50" s="546"/>
      <c r="I50" s="530"/>
      <c r="J50" s="524"/>
      <c r="L50" s="20"/>
      <c r="M50" s="20"/>
      <c r="N50" s="21"/>
      <c r="O50" s="20"/>
      <c r="P50" s="20"/>
      <c r="Q50" s="20"/>
      <c r="R50" s="20"/>
      <c r="S50" s="11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22"/>
      <c r="AE50" s="22"/>
      <c r="AF50" s="19"/>
      <c r="AG50" s="21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3"/>
    </row>
    <row r="51" spans="2:48" s="24" customFormat="1">
      <c r="B51" s="515"/>
      <c r="C51" s="520"/>
      <c r="D51" s="520"/>
      <c r="E51" s="40" t="s">
        <v>34</v>
      </c>
      <c r="F51" s="520"/>
      <c r="G51" s="545"/>
      <c r="H51" s="546"/>
      <c r="I51" s="530"/>
      <c r="J51" s="524"/>
      <c r="K51" s="6"/>
      <c r="L51" s="14"/>
      <c r="M51" s="14"/>
      <c r="N51" s="15"/>
      <c r="O51" s="14"/>
      <c r="P51" s="14"/>
      <c r="Q51" s="14"/>
      <c r="R51" s="14"/>
      <c r="S51" s="16"/>
      <c r="T51" s="7"/>
      <c r="U51" s="7"/>
      <c r="V51" s="7"/>
      <c r="W51" s="7"/>
      <c r="X51" s="7"/>
      <c r="Y51" s="7"/>
      <c r="Z51" s="7"/>
      <c r="AA51" s="7"/>
      <c r="AB51" s="7"/>
      <c r="AC51" s="7"/>
      <c r="AD51" s="17"/>
      <c r="AE51" s="17"/>
      <c r="AF51" s="7"/>
      <c r="AG51" s="15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8"/>
    </row>
    <row r="52" spans="2:48" s="6" customFormat="1" ht="28.5">
      <c r="B52" s="515"/>
      <c r="C52" s="520"/>
      <c r="D52" s="520"/>
      <c r="E52" s="40" t="s">
        <v>35</v>
      </c>
      <c r="F52" s="520"/>
      <c r="G52" s="545"/>
      <c r="H52" s="546"/>
      <c r="I52" s="530"/>
      <c r="J52" s="524"/>
      <c r="L52" s="20"/>
      <c r="M52" s="20"/>
      <c r="N52" s="21"/>
      <c r="O52" s="20"/>
      <c r="P52" s="20"/>
      <c r="Q52" s="20"/>
      <c r="R52" s="20"/>
      <c r="S52" s="11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22"/>
      <c r="AE52" s="22"/>
      <c r="AF52" s="19"/>
      <c r="AG52" s="21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3"/>
    </row>
    <row r="53" spans="2:48" s="24" customFormat="1" ht="28.5">
      <c r="B53" s="515"/>
      <c r="C53" s="520"/>
      <c r="D53" s="520"/>
      <c r="E53" s="40" t="s">
        <v>36</v>
      </c>
      <c r="F53" s="520"/>
      <c r="G53" s="545"/>
      <c r="H53" s="546"/>
      <c r="I53" s="530"/>
      <c r="J53" s="524"/>
      <c r="K53" s="6"/>
      <c r="L53" s="14"/>
      <c r="M53" s="14"/>
      <c r="N53" s="15"/>
      <c r="O53" s="14"/>
      <c r="P53" s="14"/>
      <c r="Q53" s="14"/>
      <c r="R53" s="14"/>
      <c r="S53" s="16"/>
      <c r="T53" s="7"/>
      <c r="U53" s="7"/>
      <c r="V53" s="7"/>
      <c r="W53" s="7"/>
      <c r="X53" s="7"/>
      <c r="Y53" s="7"/>
      <c r="Z53" s="7"/>
      <c r="AA53" s="7"/>
      <c r="AB53" s="7"/>
      <c r="AC53" s="7"/>
      <c r="AD53" s="17"/>
      <c r="AE53" s="17"/>
      <c r="AF53" s="7"/>
      <c r="AG53" s="15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8"/>
    </row>
    <row r="54" spans="2:48" s="6" customFormat="1">
      <c r="B54" s="515"/>
      <c r="C54" s="520"/>
      <c r="D54" s="515">
        <v>3000</v>
      </c>
      <c r="E54" s="40" t="s">
        <v>37</v>
      </c>
      <c r="F54" s="515" t="s">
        <v>14</v>
      </c>
      <c r="G54" s="526">
        <v>284778488.66000003</v>
      </c>
      <c r="H54" s="527">
        <v>258258593.80000001</v>
      </c>
      <c r="I54" s="530"/>
      <c r="J54" s="524"/>
    </row>
    <row r="55" spans="2:48" s="24" customFormat="1">
      <c r="B55" s="515"/>
      <c r="C55" s="520"/>
      <c r="D55" s="515"/>
      <c r="E55" s="40" t="s">
        <v>38</v>
      </c>
      <c r="F55" s="515"/>
      <c r="G55" s="526"/>
      <c r="H55" s="527"/>
      <c r="I55" s="530"/>
      <c r="J55" s="524"/>
      <c r="K55" s="6"/>
    </row>
    <row r="56" spans="2:48" s="6" customFormat="1" ht="28.5">
      <c r="B56" s="515"/>
      <c r="C56" s="520"/>
      <c r="D56" s="515"/>
      <c r="E56" s="40" t="s">
        <v>39</v>
      </c>
      <c r="F56" s="515"/>
      <c r="G56" s="526"/>
      <c r="H56" s="527"/>
      <c r="I56" s="530"/>
      <c r="J56" s="524"/>
    </row>
    <row r="57" spans="2:48" s="24" customFormat="1" ht="28.5">
      <c r="B57" s="515"/>
      <c r="C57" s="520"/>
      <c r="D57" s="515"/>
      <c r="E57" s="40" t="s">
        <v>40</v>
      </c>
      <c r="F57" s="515"/>
      <c r="G57" s="526"/>
      <c r="H57" s="527"/>
      <c r="I57" s="530"/>
      <c r="J57" s="524"/>
      <c r="K57" s="6"/>
    </row>
    <row r="58" spans="2:48" s="6" customFormat="1" ht="28.5">
      <c r="B58" s="515"/>
      <c r="C58" s="520"/>
      <c r="D58" s="515"/>
      <c r="E58" s="40" t="s">
        <v>41</v>
      </c>
      <c r="F58" s="515"/>
      <c r="G58" s="526"/>
      <c r="H58" s="527"/>
      <c r="I58" s="530"/>
      <c r="J58" s="524"/>
    </row>
    <row r="59" spans="2:48" s="24" customFormat="1" ht="28.5">
      <c r="B59" s="515"/>
      <c r="C59" s="520"/>
      <c r="D59" s="515"/>
      <c r="E59" s="40" t="s">
        <v>42</v>
      </c>
      <c r="F59" s="515"/>
      <c r="G59" s="526"/>
      <c r="H59" s="527"/>
      <c r="I59" s="530"/>
      <c r="J59" s="524"/>
      <c r="K59" s="6"/>
    </row>
    <row r="60" spans="2:48" s="6" customFormat="1">
      <c r="B60" s="515"/>
      <c r="C60" s="520"/>
      <c r="D60" s="515"/>
      <c r="E60" s="40" t="s">
        <v>43</v>
      </c>
      <c r="F60" s="515"/>
      <c r="G60" s="526"/>
      <c r="H60" s="527"/>
      <c r="I60" s="530"/>
      <c r="J60" s="524"/>
    </row>
    <row r="61" spans="2:48" s="24" customFormat="1">
      <c r="B61" s="515"/>
      <c r="C61" s="520"/>
      <c r="D61" s="515"/>
      <c r="E61" s="40" t="s">
        <v>44</v>
      </c>
      <c r="F61" s="515"/>
      <c r="G61" s="526"/>
      <c r="H61" s="527"/>
      <c r="I61" s="530"/>
      <c r="J61" s="524"/>
      <c r="K61" s="6"/>
    </row>
    <row r="62" spans="2:48" s="6" customFormat="1">
      <c r="B62" s="515"/>
      <c r="C62" s="520"/>
      <c r="D62" s="515"/>
      <c r="E62" s="40" t="s">
        <v>45</v>
      </c>
      <c r="F62" s="515"/>
      <c r="G62" s="526"/>
      <c r="H62" s="527"/>
      <c r="I62" s="530"/>
      <c r="J62" s="524"/>
    </row>
    <row r="63" spans="2:48" s="24" customFormat="1" ht="28.5" customHeight="1">
      <c r="B63" s="515"/>
      <c r="C63" s="520"/>
      <c r="D63" s="520">
        <v>4000</v>
      </c>
      <c r="E63" s="40" t="s">
        <v>46</v>
      </c>
      <c r="F63" s="520" t="s">
        <v>15</v>
      </c>
      <c r="G63" s="528">
        <v>47309692.890000001</v>
      </c>
      <c r="H63" s="529">
        <v>47236119.890000001</v>
      </c>
      <c r="I63" s="530"/>
      <c r="J63" s="524"/>
      <c r="K63" s="6"/>
      <c r="L63" s="14"/>
      <c r="M63" s="14"/>
      <c r="N63" s="15"/>
      <c r="O63" s="14"/>
      <c r="P63" s="14"/>
      <c r="Q63" s="14"/>
      <c r="R63" s="14"/>
      <c r="S63" s="16"/>
      <c r="T63" s="7"/>
      <c r="U63" s="7"/>
      <c r="V63" s="7"/>
      <c r="W63" s="7"/>
      <c r="X63" s="7"/>
      <c r="Y63" s="7"/>
      <c r="Z63" s="7"/>
      <c r="AA63" s="7"/>
      <c r="AB63" s="7"/>
      <c r="AC63" s="7"/>
      <c r="AD63" s="17"/>
      <c r="AE63" s="17"/>
      <c r="AF63" s="7"/>
      <c r="AG63" s="15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8"/>
    </row>
    <row r="64" spans="2:48" s="6" customFormat="1">
      <c r="B64" s="515"/>
      <c r="C64" s="520"/>
      <c r="D64" s="520"/>
      <c r="E64" s="40" t="s">
        <v>47</v>
      </c>
      <c r="F64" s="520"/>
      <c r="G64" s="528"/>
      <c r="H64" s="529"/>
      <c r="I64" s="530"/>
      <c r="J64" s="524"/>
      <c r="L64" s="20"/>
      <c r="M64" s="20"/>
      <c r="N64" s="21"/>
      <c r="O64" s="20"/>
      <c r="P64" s="20"/>
      <c r="Q64" s="20"/>
      <c r="R64" s="20"/>
      <c r="S64" s="11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22"/>
      <c r="AE64" s="22"/>
      <c r="AF64" s="19"/>
      <c r="AG64" s="21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3"/>
    </row>
    <row r="65" spans="2:48" s="24" customFormat="1">
      <c r="B65" s="515"/>
      <c r="C65" s="520"/>
      <c r="D65" s="515">
        <v>5000</v>
      </c>
      <c r="E65" s="40" t="s">
        <v>48</v>
      </c>
      <c r="F65" s="515" t="s">
        <v>16</v>
      </c>
      <c r="G65" s="526">
        <v>108875426.62000002</v>
      </c>
      <c r="H65" s="527">
        <v>82213249.62000002</v>
      </c>
      <c r="I65" s="530"/>
      <c r="J65" s="524"/>
      <c r="K65" s="6"/>
    </row>
    <row r="66" spans="2:48" s="6" customFormat="1" ht="28.5">
      <c r="B66" s="515"/>
      <c r="C66" s="520"/>
      <c r="D66" s="542"/>
      <c r="E66" s="40" t="s">
        <v>49</v>
      </c>
      <c r="F66" s="515"/>
      <c r="G66" s="543"/>
      <c r="H66" s="544"/>
      <c r="I66" s="530"/>
      <c r="J66" s="524"/>
    </row>
    <row r="67" spans="2:48" s="24" customFormat="1" ht="28.5">
      <c r="B67" s="515"/>
      <c r="C67" s="520"/>
      <c r="D67" s="542"/>
      <c r="E67" s="40" t="s">
        <v>50</v>
      </c>
      <c r="F67" s="515"/>
      <c r="G67" s="543"/>
      <c r="H67" s="544"/>
      <c r="I67" s="530"/>
      <c r="J67" s="524"/>
      <c r="K67" s="6"/>
    </row>
    <row r="68" spans="2:48" s="6" customFormat="1">
      <c r="B68" s="515"/>
      <c r="C68" s="520"/>
      <c r="D68" s="542"/>
      <c r="E68" s="40" t="s">
        <v>51</v>
      </c>
      <c r="F68" s="515"/>
      <c r="G68" s="543"/>
      <c r="H68" s="544"/>
      <c r="I68" s="530"/>
      <c r="J68" s="524"/>
    </row>
    <row r="69" spans="2:48" s="24" customFormat="1" ht="28.5">
      <c r="B69" s="515"/>
      <c r="C69" s="520"/>
      <c r="D69" s="542"/>
      <c r="E69" s="40" t="s">
        <v>52</v>
      </c>
      <c r="F69" s="515"/>
      <c r="G69" s="543"/>
      <c r="H69" s="544"/>
      <c r="I69" s="530"/>
      <c r="J69" s="524"/>
      <c r="K69" s="6"/>
    </row>
    <row r="70" spans="2:48" s="6" customFormat="1">
      <c r="B70" s="515"/>
      <c r="C70" s="520"/>
      <c r="D70" s="542"/>
      <c r="E70" s="40" t="s">
        <v>53</v>
      </c>
      <c r="F70" s="515"/>
      <c r="G70" s="543"/>
      <c r="H70" s="544"/>
      <c r="I70" s="530"/>
      <c r="J70" s="524"/>
    </row>
    <row r="71" spans="2:48" s="24" customFormat="1" ht="15">
      <c r="B71" s="515"/>
      <c r="C71" s="520"/>
      <c r="D71" s="39"/>
      <c r="E71" s="39"/>
      <c r="F71" s="29" t="s">
        <v>17</v>
      </c>
      <c r="G71" s="30">
        <f>SUM(G40:G65)</f>
        <v>3401457094.5699987</v>
      </c>
      <c r="H71" s="48">
        <f>SUM(H40:H65)</f>
        <v>3332791061.6400003</v>
      </c>
      <c r="I71" s="530"/>
      <c r="J71" s="524"/>
      <c r="K71" s="6"/>
      <c r="L71" s="14"/>
      <c r="M71" s="14"/>
      <c r="N71" s="15"/>
      <c r="O71" s="14"/>
      <c r="P71" s="14"/>
      <c r="Q71" s="14"/>
      <c r="R71" s="14"/>
      <c r="S71" s="16"/>
      <c r="T71" s="7"/>
      <c r="U71" s="7"/>
      <c r="V71" s="7"/>
      <c r="W71" s="7"/>
      <c r="X71" s="7"/>
      <c r="Y71" s="7"/>
      <c r="Z71" s="7"/>
      <c r="AA71" s="7"/>
      <c r="AB71" s="7"/>
      <c r="AC71" s="7"/>
      <c r="AD71" s="17"/>
      <c r="AE71" s="17"/>
      <c r="AF71" s="7"/>
      <c r="AG71" s="15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8"/>
    </row>
    <row r="72" spans="2:48" s="6" customFormat="1" ht="28.5">
      <c r="B72" s="515"/>
      <c r="C72" s="475" t="s">
        <v>22</v>
      </c>
      <c r="D72" s="475">
        <v>1000</v>
      </c>
      <c r="E72" s="41" t="s">
        <v>23</v>
      </c>
      <c r="F72" s="475" t="s">
        <v>13</v>
      </c>
      <c r="G72" s="531">
        <v>4530597228.8899994</v>
      </c>
      <c r="H72" s="532">
        <v>4530160001.499999</v>
      </c>
      <c r="I72" s="548" t="s">
        <v>55</v>
      </c>
      <c r="J72" s="501" t="s">
        <v>57</v>
      </c>
    </row>
    <row r="73" spans="2:48" s="24" customFormat="1" ht="28.5">
      <c r="B73" s="515"/>
      <c r="C73" s="475"/>
      <c r="D73" s="475"/>
      <c r="E73" s="41" t="s">
        <v>24</v>
      </c>
      <c r="F73" s="475"/>
      <c r="G73" s="531"/>
      <c r="H73" s="532"/>
      <c r="I73" s="548"/>
      <c r="J73" s="547"/>
      <c r="K73" s="6"/>
    </row>
    <row r="74" spans="2:48" s="6" customFormat="1" ht="28.5">
      <c r="B74" s="515"/>
      <c r="C74" s="475"/>
      <c r="D74" s="475"/>
      <c r="E74" s="41" t="s">
        <v>25</v>
      </c>
      <c r="F74" s="475"/>
      <c r="G74" s="531"/>
      <c r="H74" s="532"/>
      <c r="I74" s="548"/>
      <c r="J74" s="547"/>
    </row>
    <row r="75" spans="2:48" s="24" customFormat="1">
      <c r="B75" s="515"/>
      <c r="C75" s="475"/>
      <c r="D75" s="475"/>
      <c r="E75" s="41" t="s">
        <v>26</v>
      </c>
      <c r="F75" s="475"/>
      <c r="G75" s="531"/>
      <c r="H75" s="532"/>
      <c r="I75" s="548"/>
      <c r="J75" s="547"/>
      <c r="K75" s="6"/>
    </row>
    <row r="76" spans="2:48" s="6" customFormat="1" ht="28.5">
      <c r="B76" s="515"/>
      <c r="C76" s="475"/>
      <c r="D76" s="475"/>
      <c r="E76" s="41" t="s">
        <v>27</v>
      </c>
      <c r="F76" s="475"/>
      <c r="G76" s="531"/>
      <c r="H76" s="532"/>
      <c r="I76" s="548"/>
      <c r="J76" s="547"/>
    </row>
    <row r="77" spans="2:48" s="24" customFormat="1">
      <c r="B77" s="515"/>
      <c r="C77" s="475"/>
      <c r="D77" s="475"/>
      <c r="E77" s="41" t="s">
        <v>28</v>
      </c>
      <c r="F77" s="475"/>
      <c r="G77" s="531"/>
      <c r="H77" s="532"/>
      <c r="I77" s="548"/>
      <c r="J77" s="547"/>
      <c r="K77" s="6"/>
    </row>
    <row r="78" spans="2:48" s="6" customFormat="1" ht="28.5">
      <c r="B78" s="515"/>
      <c r="C78" s="475"/>
      <c r="D78" s="488">
        <v>2000</v>
      </c>
      <c r="E78" s="41" t="s">
        <v>29</v>
      </c>
      <c r="F78" s="488" t="s">
        <v>12</v>
      </c>
      <c r="G78" s="536">
        <v>541392172.35000026</v>
      </c>
      <c r="H78" s="537">
        <v>534211203.70000023</v>
      </c>
      <c r="I78" s="548"/>
      <c r="J78" s="547"/>
      <c r="L78" s="20"/>
      <c r="M78" s="20"/>
      <c r="N78" s="21"/>
      <c r="O78" s="20"/>
      <c r="P78" s="20"/>
      <c r="Q78" s="20"/>
      <c r="R78" s="20"/>
      <c r="S78" s="11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22"/>
      <c r="AE78" s="22"/>
      <c r="AF78" s="19"/>
      <c r="AG78" s="21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3"/>
    </row>
    <row r="79" spans="2:48" s="24" customFormat="1">
      <c r="B79" s="515"/>
      <c r="C79" s="475"/>
      <c r="D79" s="488"/>
      <c r="E79" s="41" t="s">
        <v>30</v>
      </c>
      <c r="F79" s="488"/>
      <c r="G79" s="536"/>
      <c r="H79" s="537"/>
      <c r="I79" s="548"/>
      <c r="J79" s="547"/>
      <c r="K79" s="6"/>
      <c r="L79" s="14"/>
      <c r="M79" s="14"/>
      <c r="N79" s="15"/>
      <c r="O79" s="14"/>
      <c r="P79" s="14"/>
      <c r="Q79" s="14"/>
      <c r="R79" s="14"/>
      <c r="S79" s="16"/>
      <c r="T79" s="7"/>
      <c r="U79" s="7"/>
      <c r="V79" s="7"/>
      <c r="W79" s="7"/>
      <c r="X79" s="7"/>
      <c r="Y79" s="7"/>
      <c r="Z79" s="7"/>
      <c r="AA79" s="7"/>
      <c r="AB79" s="7"/>
      <c r="AC79" s="7"/>
      <c r="AD79" s="17"/>
      <c r="AE79" s="17"/>
      <c r="AF79" s="7"/>
      <c r="AG79" s="15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8"/>
    </row>
    <row r="80" spans="2:48" s="6" customFormat="1" ht="28.5">
      <c r="B80" s="515"/>
      <c r="C80" s="475"/>
      <c r="D80" s="488"/>
      <c r="E80" s="41" t="s">
        <v>33</v>
      </c>
      <c r="F80" s="488"/>
      <c r="G80" s="536"/>
      <c r="H80" s="537"/>
      <c r="I80" s="548"/>
      <c r="J80" s="547"/>
      <c r="L80" s="20"/>
      <c r="M80" s="20"/>
      <c r="N80" s="21"/>
      <c r="O80" s="20"/>
      <c r="P80" s="20"/>
      <c r="Q80" s="20"/>
      <c r="R80" s="20"/>
      <c r="S80" s="11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22"/>
      <c r="AE80" s="22"/>
      <c r="AF80" s="19"/>
      <c r="AG80" s="21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3"/>
    </row>
    <row r="81" spans="2:48" s="24" customFormat="1" ht="28.5">
      <c r="B81" s="515"/>
      <c r="C81" s="475"/>
      <c r="D81" s="488"/>
      <c r="E81" s="41" t="s">
        <v>31</v>
      </c>
      <c r="F81" s="488"/>
      <c r="G81" s="536"/>
      <c r="H81" s="537"/>
      <c r="I81" s="548"/>
      <c r="J81" s="547"/>
      <c r="K81" s="6"/>
      <c r="L81" s="14"/>
      <c r="M81" s="14"/>
      <c r="N81" s="15"/>
      <c r="O81" s="14"/>
      <c r="P81" s="14"/>
      <c r="Q81" s="14"/>
      <c r="R81" s="14"/>
      <c r="S81" s="16"/>
      <c r="T81" s="7"/>
      <c r="U81" s="7"/>
      <c r="V81" s="7"/>
      <c r="W81" s="7"/>
      <c r="X81" s="7"/>
      <c r="Y81" s="7"/>
      <c r="Z81" s="7"/>
      <c r="AA81" s="7"/>
      <c r="AB81" s="7"/>
      <c r="AC81" s="7"/>
      <c r="AD81" s="17"/>
      <c r="AE81" s="17"/>
      <c r="AF81" s="7"/>
      <c r="AG81" s="15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8"/>
    </row>
    <row r="82" spans="2:48" s="6" customFormat="1" ht="28.5">
      <c r="B82" s="515"/>
      <c r="C82" s="475"/>
      <c r="D82" s="488"/>
      <c r="E82" s="41" t="s">
        <v>32</v>
      </c>
      <c r="F82" s="488"/>
      <c r="G82" s="536"/>
      <c r="H82" s="537"/>
      <c r="I82" s="548"/>
      <c r="J82" s="547"/>
      <c r="L82" s="20"/>
      <c r="M82" s="20"/>
      <c r="N82" s="21"/>
      <c r="O82" s="20"/>
      <c r="P82" s="20"/>
      <c r="Q82" s="20"/>
      <c r="R82" s="20"/>
      <c r="S82" s="11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22"/>
      <c r="AE82" s="22"/>
      <c r="AF82" s="19"/>
      <c r="AG82" s="21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3"/>
    </row>
    <row r="83" spans="2:48" s="24" customFormat="1">
      <c r="B83" s="515"/>
      <c r="C83" s="475"/>
      <c r="D83" s="488"/>
      <c r="E83" s="41" t="s">
        <v>34</v>
      </c>
      <c r="F83" s="488"/>
      <c r="G83" s="536"/>
      <c r="H83" s="537"/>
      <c r="I83" s="548"/>
      <c r="J83" s="547"/>
      <c r="K83" s="6"/>
      <c r="L83" s="14"/>
      <c r="M83" s="14"/>
      <c r="N83" s="15"/>
      <c r="O83" s="14"/>
      <c r="P83" s="14"/>
      <c r="Q83" s="14"/>
      <c r="R83" s="14"/>
      <c r="S83" s="16"/>
      <c r="T83" s="7"/>
      <c r="U83" s="7"/>
      <c r="V83" s="7"/>
      <c r="W83" s="7"/>
      <c r="X83" s="7"/>
      <c r="Y83" s="7"/>
      <c r="Z83" s="7"/>
      <c r="AA83" s="7"/>
      <c r="AB83" s="7"/>
      <c r="AC83" s="7"/>
      <c r="AD83" s="17"/>
      <c r="AE83" s="17"/>
      <c r="AF83" s="7"/>
      <c r="AG83" s="15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8"/>
    </row>
    <row r="84" spans="2:48" s="6" customFormat="1" ht="28.5">
      <c r="B84" s="515"/>
      <c r="C84" s="475"/>
      <c r="D84" s="488"/>
      <c r="E84" s="41" t="s">
        <v>35</v>
      </c>
      <c r="F84" s="488"/>
      <c r="G84" s="536"/>
      <c r="H84" s="537"/>
      <c r="I84" s="548"/>
      <c r="J84" s="547"/>
      <c r="L84" s="20"/>
      <c r="M84" s="20"/>
      <c r="N84" s="21"/>
      <c r="O84" s="20"/>
      <c r="P84" s="20"/>
      <c r="Q84" s="20"/>
      <c r="R84" s="20"/>
      <c r="S84" s="11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22"/>
      <c r="AE84" s="22"/>
      <c r="AF84" s="19"/>
      <c r="AG84" s="21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3"/>
    </row>
    <row r="85" spans="2:48" s="24" customFormat="1" ht="28.5">
      <c r="B85" s="515"/>
      <c r="C85" s="475"/>
      <c r="D85" s="488"/>
      <c r="E85" s="41" t="s">
        <v>36</v>
      </c>
      <c r="F85" s="488"/>
      <c r="G85" s="536"/>
      <c r="H85" s="537"/>
      <c r="I85" s="548"/>
      <c r="J85" s="547"/>
      <c r="K85" s="6"/>
      <c r="L85" s="14"/>
      <c r="M85" s="14"/>
      <c r="N85" s="15"/>
      <c r="O85" s="14"/>
      <c r="P85" s="14"/>
      <c r="Q85" s="14"/>
      <c r="R85" s="14"/>
      <c r="S85" s="16"/>
      <c r="T85" s="7"/>
      <c r="U85" s="7"/>
      <c r="V85" s="7"/>
      <c r="W85" s="7"/>
      <c r="X85" s="7"/>
      <c r="Y85" s="7"/>
      <c r="Z85" s="7"/>
      <c r="AA85" s="7"/>
      <c r="AB85" s="7"/>
      <c r="AC85" s="7"/>
      <c r="AD85" s="17"/>
      <c r="AE85" s="17"/>
      <c r="AF85" s="7"/>
      <c r="AG85" s="15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8"/>
    </row>
    <row r="86" spans="2:48" s="6" customFormat="1">
      <c r="B86" s="515"/>
      <c r="C86" s="475"/>
      <c r="D86" s="475">
        <v>3000</v>
      </c>
      <c r="E86" s="41" t="s">
        <v>37</v>
      </c>
      <c r="F86" s="475" t="s">
        <v>14</v>
      </c>
      <c r="G86" s="531">
        <v>659364694.45000017</v>
      </c>
      <c r="H86" s="532">
        <v>656057831.36000013</v>
      </c>
      <c r="I86" s="548"/>
      <c r="J86" s="547"/>
    </row>
    <row r="87" spans="2:48" s="24" customFormat="1">
      <c r="B87" s="515"/>
      <c r="C87" s="475"/>
      <c r="D87" s="475"/>
      <c r="E87" s="41" t="s">
        <v>38</v>
      </c>
      <c r="F87" s="475"/>
      <c r="G87" s="531"/>
      <c r="H87" s="532"/>
      <c r="I87" s="548"/>
      <c r="J87" s="547"/>
      <c r="K87" s="6"/>
    </row>
    <row r="88" spans="2:48" s="6" customFormat="1" ht="28.5">
      <c r="B88" s="515"/>
      <c r="C88" s="475"/>
      <c r="D88" s="475"/>
      <c r="E88" s="41" t="s">
        <v>39</v>
      </c>
      <c r="F88" s="475"/>
      <c r="G88" s="531"/>
      <c r="H88" s="532"/>
      <c r="I88" s="548"/>
      <c r="J88" s="547"/>
    </row>
    <row r="89" spans="2:48" s="24" customFormat="1" ht="28.5">
      <c r="B89" s="515"/>
      <c r="C89" s="475"/>
      <c r="D89" s="475"/>
      <c r="E89" s="41" t="s">
        <v>40</v>
      </c>
      <c r="F89" s="475"/>
      <c r="G89" s="531"/>
      <c r="H89" s="532"/>
      <c r="I89" s="548"/>
      <c r="J89" s="547"/>
      <c r="K89" s="6"/>
    </row>
    <row r="90" spans="2:48" s="6" customFormat="1" ht="28.5">
      <c r="B90" s="515"/>
      <c r="C90" s="475"/>
      <c r="D90" s="475"/>
      <c r="E90" s="41" t="s">
        <v>41</v>
      </c>
      <c r="F90" s="475"/>
      <c r="G90" s="531"/>
      <c r="H90" s="532"/>
      <c r="I90" s="548"/>
      <c r="J90" s="547"/>
    </row>
    <row r="91" spans="2:48" s="24" customFormat="1" ht="28.5">
      <c r="B91" s="515"/>
      <c r="C91" s="475"/>
      <c r="D91" s="475"/>
      <c r="E91" s="41" t="s">
        <v>42</v>
      </c>
      <c r="F91" s="475"/>
      <c r="G91" s="531"/>
      <c r="H91" s="532"/>
      <c r="I91" s="548"/>
      <c r="J91" s="547"/>
      <c r="K91" s="6"/>
    </row>
    <row r="92" spans="2:48" s="6" customFormat="1">
      <c r="B92" s="515"/>
      <c r="C92" s="475"/>
      <c r="D92" s="475"/>
      <c r="E92" s="41" t="s">
        <v>43</v>
      </c>
      <c r="F92" s="475"/>
      <c r="G92" s="531"/>
      <c r="H92" s="532"/>
      <c r="I92" s="548"/>
      <c r="J92" s="547"/>
    </row>
    <row r="93" spans="2:48" s="24" customFormat="1">
      <c r="B93" s="515"/>
      <c r="C93" s="475"/>
      <c r="D93" s="475"/>
      <c r="E93" s="41" t="s">
        <v>44</v>
      </c>
      <c r="F93" s="475"/>
      <c r="G93" s="531"/>
      <c r="H93" s="532"/>
      <c r="I93" s="548"/>
      <c r="J93" s="547"/>
      <c r="K93" s="6"/>
    </row>
    <row r="94" spans="2:48" s="6" customFormat="1">
      <c r="B94" s="515"/>
      <c r="C94" s="475"/>
      <c r="D94" s="475"/>
      <c r="E94" s="41" t="s">
        <v>45</v>
      </c>
      <c r="F94" s="475"/>
      <c r="G94" s="531"/>
      <c r="H94" s="532"/>
      <c r="I94" s="548"/>
      <c r="J94" s="547"/>
    </row>
    <row r="95" spans="2:48" s="24" customFormat="1" ht="28.5" customHeight="1">
      <c r="B95" s="515"/>
      <c r="C95" s="475"/>
      <c r="D95" s="488">
        <v>4000</v>
      </c>
      <c r="E95" s="41" t="s">
        <v>46</v>
      </c>
      <c r="F95" s="488" t="s">
        <v>15</v>
      </c>
      <c r="G95" s="536">
        <v>63537606.439999998</v>
      </c>
      <c r="H95" s="537">
        <v>49747361.240000002</v>
      </c>
      <c r="I95" s="548"/>
      <c r="J95" s="547"/>
      <c r="K95" s="6"/>
      <c r="L95" s="14"/>
      <c r="M95" s="14"/>
      <c r="N95" s="15"/>
      <c r="O95" s="14"/>
      <c r="P95" s="14"/>
      <c r="Q95" s="14"/>
      <c r="R95" s="14"/>
      <c r="S95" s="16"/>
      <c r="T95" s="7"/>
      <c r="U95" s="7"/>
      <c r="V95" s="7"/>
      <c r="W95" s="7"/>
      <c r="X95" s="7"/>
      <c r="Y95" s="7"/>
      <c r="Z95" s="7"/>
      <c r="AA95" s="7"/>
      <c r="AB95" s="7"/>
      <c r="AC95" s="7"/>
      <c r="AD95" s="17"/>
      <c r="AE95" s="17"/>
      <c r="AF95" s="7"/>
      <c r="AG95" s="15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8"/>
    </row>
    <row r="96" spans="2:48" s="6" customFormat="1">
      <c r="B96" s="515"/>
      <c r="C96" s="475"/>
      <c r="D96" s="488"/>
      <c r="E96" s="41" t="s">
        <v>47</v>
      </c>
      <c r="F96" s="488"/>
      <c r="G96" s="536"/>
      <c r="H96" s="537"/>
      <c r="I96" s="548"/>
      <c r="J96" s="547"/>
      <c r="L96" s="20"/>
      <c r="M96" s="20"/>
      <c r="N96" s="21"/>
      <c r="O96" s="20"/>
      <c r="P96" s="20"/>
      <c r="Q96" s="20"/>
      <c r="R96" s="20"/>
      <c r="S96" s="11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22"/>
      <c r="AE96" s="22"/>
      <c r="AF96" s="19"/>
      <c r="AG96" s="21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3"/>
    </row>
    <row r="97" spans="2:48" s="6" customFormat="1">
      <c r="B97" s="515"/>
      <c r="C97" s="475"/>
      <c r="D97" s="475">
        <v>5000</v>
      </c>
      <c r="E97" s="41" t="s">
        <v>48</v>
      </c>
      <c r="F97" s="475" t="s">
        <v>16</v>
      </c>
      <c r="G97" s="533">
        <v>92656475.150000006</v>
      </c>
      <c r="H97" s="534">
        <v>83454462.150000006</v>
      </c>
      <c r="I97" s="548"/>
      <c r="J97" s="547"/>
    </row>
    <row r="98" spans="2:48" s="24" customFormat="1" ht="28.5">
      <c r="B98" s="515"/>
      <c r="C98" s="475"/>
      <c r="D98" s="475"/>
      <c r="E98" s="41" t="s">
        <v>49</v>
      </c>
      <c r="F98" s="475"/>
      <c r="G98" s="533"/>
      <c r="H98" s="534"/>
      <c r="I98" s="548"/>
      <c r="J98" s="547"/>
      <c r="K98" s="6"/>
    </row>
    <row r="99" spans="2:48" s="6" customFormat="1" ht="28.5">
      <c r="B99" s="515"/>
      <c r="C99" s="475"/>
      <c r="D99" s="475"/>
      <c r="E99" s="41" t="s">
        <v>50</v>
      </c>
      <c r="F99" s="475"/>
      <c r="G99" s="533"/>
      <c r="H99" s="534"/>
      <c r="I99" s="548"/>
      <c r="J99" s="547"/>
    </row>
    <row r="100" spans="2:48" s="24" customFormat="1">
      <c r="B100" s="515"/>
      <c r="C100" s="475"/>
      <c r="D100" s="475"/>
      <c r="E100" s="41" t="s">
        <v>51</v>
      </c>
      <c r="F100" s="475"/>
      <c r="G100" s="533"/>
      <c r="H100" s="534"/>
      <c r="I100" s="548"/>
      <c r="J100" s="547"/>
      <c r="K100" s="6"/>
    </row>
    <row r="101" spans="2:48" s="6" customFormat="1" ht="28.5">
      <c r="B101" s="515"/>
      <c r="C101" s="475"/>
      <c r="D101" s="475"/>
      <c r="E101" s="41" t="s">
        <v>52</v>
      </c>
      <c r="F101" s="475"/>
      <c r="G101" s="533"/>
      <c r="H101" s="534"/>
      <c r="I101" s="548"/>
      <c r="J101" s="547"/>
    </row>
    <row r="102" spans="2:48" s="24" customFormat="1">
      <c r="B102" s="515"/>
      <c r="C102" s="475"/>
      <c r="D102" s="475"/>
      <c r="E102" s="41" t="s">
        <v>53</v>
      </c>
      <c r="F102" s="475"/>
      <c r="G102" s="533"/>
      <c r="H102" s="534"/>
      <c r="I102" s="548"/>
      <c r="J102" s="547"/>
      <c r="K102" s="6"/>
    </row>
    <row r="103" spans="2:48" s="24" customFormat="1" ht="15">
      <c r="B103" s="515"/>
      <c r="C103" s="475"/>
      <c r="D103" s="31"/>
      <c r="E103" s="31"/>
      <c r="F103" s="32" t="s">
        <v>17</v>
      </c>
      <c r="G103" s="33">
        <f>SUM(G72:G97)</f>
        <v>5887548177.2799988</v>
      </c>
      <c r="H103" s="56">
        <f>SUM(H72:H97)</f>
        <v>5853630859.9499989</v>
      </c>
      <c r="I103" s="548"/>
      <c r="J103" s="547"/>
      <c r="K103" s="6"/>
      <c r="L103" s="14"/>
      <c r="M103" s="14"/>
      <c r="N103" s="15"/>
      <c r="O103" s="14"/>
      <c r="P103" s="14"/>
      <c r="Q103" s="14"/>
      <c r="R103" s="14"/>
      <c r="S103" s="16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17"/>
      <c r="AE103" s="17"/>
      <c r="AF103" s="7"/>
      <c r="AG103" s="15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8"/>
    </row>
    <row r="104" spans="2:48" s="6" customFormat="1" ht="28.5">
      <c r="B104" s="515"/>
      <c r="C104" s="515" t="s">
        <v>18</v>
      </c>
      <c r="D104" s="515">
        <v>1000</v>
      </c>
      <c r="E104" s="40" t="s">
        <v>23</v>
      </c>
      <c r="F104" s="515" t="s">
        <v>13</v>
      </c>
      <c r="G104" s="526">
        <v>6842602740.1899996</v>
      </c>
      <c r="H104" s="527">
        <v>6657243729.5399971</v>
      </c>
      <c r="I104" s="530" t="s">
        <v>55</v>
      </c>
      <c r="J104" s="524" t="s">
        <v>58</v>
      </c>
    </row>
    <row r="105" spans="2:48" s="6" customFormat="1" ht="28.5">
      <c r="B105" s="515"/>
      <c r="C105" s="515"/>
      <c r="D105" s="515"/>
      <c r="E105" s="40" t="s">
        <v>24</v>
      </c>
      <c r="F105" s="515"/>
      <c r="G105" s="526"/>
      <c r="H105" s="527"/>
      <c r="I105" s="530"/>
      <c r="J105" s="525"/>
    </row>
    <row r="106" spans="2:48" s="6" customFormat="1" ht="28.5">
      <c r="B106" s="515"/>
      <c r="C106" s="515"/>
      <c r="D106" s="515"/>
      <c r="E106" s="40" t="s">
        <v>25</v>
      </c>
      <c r="F106" s="515"/>
      <c r="G106" s="526"/>
      <c r="H106" s="527"/>
      <c r="I106" s="530"/>
      <c r="J106" s="525"/>
    </row>
    <row r="107" spans="2:48" s="6" customFormat="1">
      <c r="B107" s="515"/>
      <c r="C107" s="515"/>
      <c r="D107" s="515"/>
      <c r="E107" s="40" t="s">
        <v>26</v>
      </c>
      <c r="F107" s="515"/>
      <c r="G107" s="526"/>
      <c r="H107" s="527"/>
      <c r="I107" s="530"/>
      <c r="J107" s="525"/>
    </row>
    <row r="108" spans="2:48" s="6" customFormat="1" ht="28.5">
      <c r="B108" s="515"/>
      <c r="C108" s="515"/>
      <c r="D108" s="515"/>
      <c r="E108" s="40" t="s">
        <v>27</v>
      </c>
      <c r="F108" s="515"/>
      <c r="G108" s="526"/>
      <c r="H108" s="527"/>
      <c r="I108" s="530"/>
      <c r="J108" s="525"/>
    </row>
    <row r="109" spans="2:48" s="6" customFormat="1">
      <c r="B109" s="515"/>
      <c r="C109" s="515"/>
      <c r="D109" s="515"/>
      <c r="E109" s="40" t="s">
        <v>28</v>
      </c>
      <c r="F109" s="515"/>
      <c r="G109" s="526"/>
      <c r="H109" s="527"/>
      <c r="I109" s="530"/>
      <c r="J109" s="525"/>
    </row>
    <row r="110" spans="2:48" s="24" customFormat="1" ht="28.5">
      <c r="B110" s="515"/>
      <c r="C110" s="515"/>
      <c r="D110" s="539">
        <v>2000</v>
      </c>
      <c r="E110" s="40" t="s">
        <v>29</v>
      </c>
      <c r="F110" s="520" t="s">
        <v>12</v>
      </c>
      <c r="G110" s="528">
        <v>1262896728.1999996</v>
      </c>
      <c r="H110" s="529">
        <v>1019418607.91</v>
      </c>
      <c r="I110" s="530"/>
      <c r="J110" s="525"/>
      <c r="K110" s="6"/>
      <c r="L110" s="14"/>
      <c r="M110" s="14"/>
      <c r="N110" s="15"/>
      <c r="O110" s="14"/>
      <c r="P110" s="14"/>
      <c r="Q110" s="14"/>
      <c r="R110" s="14"/>
      <c r="S110" s="16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17"/>
      <c r="AE110" s="17"/>
      <c r="AF110" s="7"/>
      <c r="AG110" s="15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8"/>
    </row>
    <row r="111" spans="2:48" s="6" customFormat="1">
      <c r="B111" s="515"/>
      <c r="C111" s="515"/>
      <c r="D111" s="540"/>
      <c r="E111" s="40" t="s">
        <v>30</v>
      </c>
      <c r="F111" s="520"/>
      <c r="G111" s="528"/>
      <c r="H111" s="529"/>
      <c r="I111" s="530"/>
      <c r="J111" s="525"/>
      <c r="L111" s="20"/>
      <c r="M111" s="20"/>
      <c r="N111" s="21"/>
      <c r="O111" s="20"/>
      <c r="P111" s="20"/>
      <c r="Q111" s="20"/>
      <c r="R111" s="20"/>
      <c r="S111" s="11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22"/>
      <c r="AE111" s="22"/>
      <c r="AF111" s="19"/>
      <c r="AG111" s="21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3"/>
    </row>
    <row r="112" spans="2:48" s="24" customFormat="1" ht="28.5">
      <c r="B112" s="515"/>
      <c r="C112" s="515"/>
      <c r="D112" s="540"/>
      <c r="E112" s="40" t="s">
        <v>33</v>
      </c>
      <c r="F112" s="520"/>
      <c r="G112" s="528"/>
      <c r="H112" s="529"/>
      <c r="I112" s="530"/>
      <c r="J112" s="525"/>
      <c r="K112" s="6"/>
      <c r="L112" s="14"/>
      <c r="M112" s="14"/>
      <c r="N112" s="15"/>
      <c r="O112" s="14"/>
      <c r="P112" s="14"/>
      <c r="Q112" s="14"/>
      <c r="R112" s="14"/>
      <c r="S112" s="16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17"/>
      <c r="AE112" s="17"/>
      <c r="AF112" s="7"/>
      <c r="AG112" s="15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8"/>
    </row>
    <row r="113" spans="2:48" s="6" customFormat="1" ht="28.5">
      <c r="B113" s="515"/>
      <c r="C113" s="515"/>
      <c r="D113" s="540"/>
      <c r="E113" s="40" t="s">
        <v>31</v>
      </c>
      <c r="F113" s="520"/>
      <c r="G113" s="528"/>
      <c r="H113" s="529"/>
      <c r="I113" s="530"/>
      <c r="J113" s="525"/>
      <c r="L113" s="20"/>
      <c r="M113" s="20"/>
      <c r="N113" s="21"/>
      <c r="O113" s="20"/>
      <c r="P113" s="20"/>
      <c r="Q113" s="20"/>
      <c r="R113" s="20"/>
      <c r="S113" s="11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22"/>
      <c r="AE113" s="22"/>
      <c r="AF113" s="19"/>
      <c r="AG113" s="21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3"/>
    </row>
    <row r="114" spans="2:48" s="24" customFormat="1" ht="28.5">
      <c r="B114" s="515"/>
      <c r="C114" s="515"/>
      <c r="D114" s="540"/>
      <c r="E114" s="40" t="s">
        <v>32</v>
      </c>
      <c r="F114" s="520"/>
      <c r="G114" s="528"/>
      <c r="H114" s="529"/>
      <c r="I114" s="530"/>
      <c r="J114" s="525"/>
      <c r="K114" s="6"/>
      <c r="L114" s="14"/>
      <c r="M114" s="14"/>
      <c r="N114" s="15"/>
      <c r="O114" s="14"/>
      <c r="P114" s="14"/>
      <c r="Q114" s="14"/>
      <c r="R114" s="14"/>
      <c r="S114" s="16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17"/>
      <c r="AE114" s="17"/>
      <c r="AF114" s="7"/>
      <c r="AG114" s="15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8"/>
    </row>
    <row r="115" spans="2:48" s="6" customFormat="1">
      <c r="B115" s="515"/>
      <c r="C115" s="515"/>
      <c r="D115" s="540"/>
      <c r="E115" s="40" t="s">
        <v>34</v>
      </c>
      <c r="F115" s="520"/>
      <c r="G115" s="528"/>
      <c r="H115" s="529"/>
      <c r="I115" s="530"/>
      <c r="J115" s="525"/>
      <c r="L115" s="20"/>
      <c r="M115" s="20"/>
      <c r="N115" s="21"/>
      <c r="O115" s="20"/>
      <c r="P115" s="20"/>
      <c r="Q115" s="20"/>
      <c r="R115" s="20"/>
      <c r="S115" s="11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22"/>
      <c r="AE115" s="22"/>
      <c r="AF115" s="19"/>
      <c r="AG115" s="21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3"/>
    </row>
    <row r="116" spans="2:48" s="24" customFormat="1" ht="28.5">
      <c r="B116" s="515"/>
      <c r="C116" s="515"/>
      <c r="D116" s="540"/>
      <c r="E116" s="40" t="s">
        <v>35</v>
      </c>
      <c r="F116" s="520"/>
      <c r="G116" s="528"/>
      <c r="H116" s="529"/>
      <c r="I116" s="530"/>
      <c r="J116" s="525"/>
      <c r="K116" s="6"/>
      <c r="L116" s="14"/>
      <c r="M116" s="14"/>
      <c r="N116" s="15"/>
      <c r="O116" s="14"/>
      <c r="P116" s="14"/>
      <c r="Q116" s="14"/>
      <c r="R116" s="14"/>
      <c r="S116" s="16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17"/>
      <c r="AE116" s="17"/>
      <c r="AF116" s="7"/>
      <c r="AG116" s="15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8"/>
    </row>
    <row r="117" spans="2:48" s="6" customFormat="1" ht="28.5">
      <c r="B117" s="515"/>
      <c r="C117" s="515"/>
      <c r="D117" s="541"/>
      <c r="E117" s="40" t="s">
        <v>36</v>
      </c>
      <c r="F117" s="520"/>
      <c r="G117" s="528"/>
      <c r="H117" s="529"/>
      <c r="I117" s="530"/>
      <c r="J117" s="525"/>
      <c r="L117" s="20"/>
      <c r="M117" s="20"/>
      <c r="N117" s="21"/>
      <c r="O117" s="20"/>
      <c r="P117" s="20"/>
      <c r="Q117" s="20"/>
      <c r="R117" s="20"/>
      <c r="S117" s="11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22"/>
      <c r="AE117" s="22"/>
      <c r="AF117" s="19"/>
      <c r="AG117" s="21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3"/>
    </row>
    <row r="118" spans="2:48" s="24" customFormat="1">
      <c r="B118" s="515"/>
      <c r="C118" s="515"/>
      <c r="D118" s="515">
        <v>3000</v>
      </c>
      <c r="E118" s="40" t="s">
        <v>37</v>
      </c>
      <c r="F118" s="515" t="s">
        <v>14</v>
      </c>
      <c r="G118" s="526">
        <v>1744795525.6499996</v>
      </c>
      <c r="H118" s="527">
        <v>1410264324.2699997</v>
      </c>
      <c r="I118" s="530"/>
      <c r="J118" s="525"/>
      <c r="K118" s="6"/>
    </row>
    <row r="119" spans="2:48" s="6" customFormat="1">
      <c r="B119" s="515"/>
      <c r="C119" s="515"/>
      <c r="D119" s="515"/>
      <c r="E119" s="40" t="s">
        <v>38</v>
      </c>
      <c r="F119" s="515"/>
      <c r="G119" s="526"/>
      <c r="H119" s="527"/>
      <c r="I119" s="530"/>
      <c r="J119" s="525"/>
    </row>
    <row r="120" spans="2:48" s="24" customFormat="1" ht="28.5">
      <c r="B120" s="515"/>
      <c r="C120" s="515"/>
      <c r="D120" s="515"/>
      <c r="E120" s="40" t="s">
        <v>39</v>
      </c>
      <c r="F120" s="515"/>
      <c r="G120" s="526"/>
      <c r="H120" s="527"/>
      <c r="I120" s="530"/>
      <c r="J120" s="525"/>
      <c r="K120" s="6"/>
    </row>
    <row r="121" spans="2:48" s="6" customFormat="1" ht="28.5">
      <c r="B121" s="515"/>
      <c r="C121" s="515"/>
      <c r="D121" s="515"/>
      <c r="E121" s="40" t="s">
        <v>40</v>
      </c>
      <c r="F121" s="515"/>
      <c r="G121" s="526"/>
      <c r="H121" s="527"/>
      <c r="I121" s="530"/>
      <c r="J121" s="525"/>
    </row>
    <row r="122" spans="2:48" s="24" customFormat="1" ht="28.5">
      <c r="B122" s="515"/>
      <c r="C122" s="515"/>
      <c r="D122" s="515"/>
      <c r="E122" s="40" t="s">
        <v>41</v>
      </c>
      <c r="F122" s="515"/>
      <c r="G122" s="526"/>
      <c r="H122" s="527"/>
      <c r="I122" s="530"/>
      <c r="J122" s="525"/>
      <c r="K122" s="6"/>
    </row>
    <row r="123" spans="2:48" s="6" customFormat="1" ht="28.5">
      <c r="B123" s="515"/>
      <c r="C123" s="515"/>
      <c r="D123" s="515"/>
      <c r="E123" s="40" t="s">
        <v>42</v>
      </c>
      <c r="F123" s="515"/>
      <c r="G123" s="526"/>
      <c r="H123" s="527"/>
      <c r="I123" s="530"/>
      <c r="J123" s="525"/>
    </row>
    <row r="124" spans="2:48" s="24" customFormat="1">
      <c r="B124" s="515"/>
      <c r="C124" s="515"/>
      <c r="D124" s="515"/>
      <c r="E124" s="40" t="s">
        <v>43</v>
      </c>
      <c r="F124" s="515"/>
      <c r="G124" s="526"/>
      <c r="H124" s="527"/>
      <c r="I124" s="530"/>
      <c r="J124" s="525"/>
      <c r="K124" s="6"/>
    </row>
    <row r="125" spans="2:48" s="6" customFormat="1">
      <c r="B125" s="515"/>
      <c r="C125" s="515"/>
      <c r="D125" s="515"/>
      <c r="E125" s="40" t="s">
        <v>44</v>
      </c>
      <c r="F125" s="515"/>
      <c r="G125" s="526"/>
      <c r="H125" s="527"/>
      <c r="I125" s="530"/>
      <c r="J125" s="525"/>
    </row>
    <row r="126" spans="2:48" s="24" customFormat="1">
      <c r="B126" s="515"/>
      <c r="C126" s="515"/>
      <c r="D126" s="515"/>
      <c r="E126" s="40" t="s">
        <v>45</v>
      </c>
      <c r="F126" s="515"/>
      <c r="G126" s="526"/>
      <c r="H126" s="527"/>
      <c r="I126" s="530"/>
      <c r="J126" s="525"/>
      <c r="K126" s="6"/>
    </row>
    <row r="127" spans="2:48" s="6" customFormat="1" ht="28.5" customHeight="1">
      <c r="B127" s="515"/>
      <c r="C127" s="515"/>
      <c r="D127" s="520">
        <v>4000</v>
      </c>
      <c r="E127" s="40" t="s">
        <v>46</v>
      </c>
      <c r="F127" s="520" t="s">
        <v>15</v>
      </c>
      <c r="G127" s="528">
        <v>72519914.689999998</v>
      </c>
      <c r="H127" s="529">
        <v>71950857.569999993</v>
      </c>
      <c r="I127" s="530"/>
      <c r="J127" s="525"/>
      <c r="L127" s="20"/>
      <c r="M127" s="20"/>
      <c r="N127" s="21"/>
      <c r="O127" s="20"/>
      <c r="P127" s="20"/>
      <c r="Q127" s="20"/>
      <c r="R127" s="20"/>
      <c r="S127" s="11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22"/>
      <c r="AE127" s="22"/>
      <c r="AF127" s="19"/>
      <c r="AG127" s="21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3"/>
    </row>
    <row r="128" spans="2:48" s="24" customFormat="1">
      <c r="B128" s="515"/>
      <c r="C128" s="515"/>
      <c r="D128" s="520"/>
      <c r="E128" s="40" t="s">
        <v>47</v>
      </c>
      <c r="F128" s="520"/>
      <c r="G128" s="528"/>
      <c r="H128" s="529"/>
      <c r="I128" s="530"/>
      <c r="J128" s="525"/>
      <c r="K128" s="6"/>
      <c r="L128" s="14"/>
      <c r="M128" s="14"/>
      <c r="N128" s="15"/>
      <c r="O128" s="14"/>
      <c r="P128" s="14"/>
      <c r="Q128" s="14"/>
      <c r="R128" s="14"/>
      <c r="S128" s="16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17"/>
      <c r="AE128" s="17"/>
      <c r="AF128" s="7"/>
      <c r="AG128" s="15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8"/>
    </row>
    <row r="129" spans="2:48" s="6" customFormat="1">
      <c r="B129" s="515"/>
      <c r="C129" s="515"/>
      <c r="D129" s="515">
        <v>5000</v>
      </c>
      <c r="E129" s="40" t="s">
        <v>48</v>
      </c>
      <c r="F129" s="515" t="s">
        <v>16</v>
      </c>
      <c r="G129" s="526">
        <v>185508941.91000003</v>
      </c>
      <c r="H129" s="527">
        <v>130072964.68000001</v>
      </c>
      <c r="I129" s="530"/>
      <c r="J129" s="525"/>
    </row>
    <row r="130" spans="2:48" s="24" customFormat="1" ht="28.5">
      <c r="B130" s="515"/>
      <c r="C130" s="515"/>
      <c r="D130" s="515"/>
      <c r="E130" s="40" t="s">
        <v>49</v>
      </c>
      <c r="F130" s="515"/>
      <c r="G130" s="526"/>
      <c r="H130" s="527"/>
      <c r="I130" s="530"/>
      <c r="J130" s="525"/>
      <c r="K130" s="6"/>
    </row>
    <row r="131" spans="2:48" s="6" customFormat="1" ht="28.5">
      <c r="B131" s="515"/>
      <c r="C131" s="515"/>
      <c r="D131" s="515"/>
      <c r="E131" s="40" t="s">
        <v>50</v>
      </c>
      <c r="F131" s="515"/>
      <c r="G131" s="526"/>
      <c r="H131" s="527"/>
      <c r="I131" s="530"/>
      <c r="J131" s="525"/>
    </row>
    <row r="132" spans="2:48" s="24" customFormat="1">
      <c r="B132" s="515"/>
      <c r="C132" s="515"/>
      <c r="D132" s="515"/>
      <c r="E132" s="40" t="s">
        <v>51</v>
      </c>
      <c r="F132" s="515"/>
      <c r="G132" s="526"/>
      <c r="H132" s="527"/>
      <c r="I132" s="530"/>
      <c r="J132" s="525"/>
      <c r="K132" s="6"/>
    </row>
    <row r="133" spans="2:48" s="6" customFormat="1" ht="28.5">
      <c r="B133" s="515"/>
      <c r="C133" s="515"/>
      <c r="D133" s="515"/>
      <c r="E133" s="40" t="s">
        <v>52</v>
      </c>
      <c r="F133" s="515"/>
      <c r="G133" s="526"/>
      <c r="H133" s="527"/>
      <c r="I133" s="530"/>
      <c r="J133" s="525"/>
    </row>
    <row r="134" spans="2:48" s="24" customFormat="1">
      <c r="B134" s="515"/>
      <c r="C134" s="515"/>
      <c r="D134" s="515"/>
      <c r="E134" s="40" t="s">
        <v>53</v>
      </c>
      <c r="F134" s="515"/>
      <c r="G134" s="526"/>
      <c r="H134" s="527"/>
      <c r="I134" s="530"/>
      <c r="J134" s="525"/>
      <c r="K134" s="6"/>
    </row>
    <row r="135" spans="2:48" s="6" customFormat="1" ht="15">
      <c r="B135" s="515"/>
      <c r="C135" s="515"/>
      <c r="D135" s="39"/>
      <c r="E135" s="39"/>
      <c r="F135" s="29" t="s">
        <v>17</v>
      </c>
      <c r="G135" s="30">
        <f>SUM(G104:G129)</f>
        <v>10108323850.639999</v>
      </c>
      <c r="H135" s="48">
        <f>SUM(H104:H129)</f>
        <v>9288950483.9699974</v>
      </c>
      <c r="I135" s="54"/>
      <c r="J135" s="525"/>
      <c r="L135" s="20"/>
      <c r="M135" s="20"/>
      <c r="N135" s="21"/>
      <c r="O135" s="20"/>
      <c r="P135" s="20"/>
      <c r="Q135" s="20"/>
      <c r="R135" s="20"/>
      <c r="S135" s="11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22"/>
      <c r="AE135" s="22"/>
      <c r="AF135" s="19"/>
      <c r="AG135" s="21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3"/>
    </row>
    <row r="136" spans="2:48"/>
    <row r="137" spans="2:48">
      <c r="B137" s="3" t="s">
        <v>9</v>
      </c>
    </row>
    <row r="138" spans="2:48" ht="15">
      <c r="B138" s="3" t="s">
        <v>65</v>
      </c>
      <c r="C138" s="3"/>
      <c r="J138" s="3"/>
    </row>
    <row r="139" spans="2:48" s="4" customFormat="1" ht="14.25" customHeight="1">
      <c r="B139" s="3" t="s">
        <v>66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</row>
    <row r="140" spans="2:48">
      <c r="B140" s="538" t="s">
        <v>63</v>
      </c>
      <c r="C140" s="538"/>
      <c r="D140" s="538"/>
      <c r="E140" s="538"/>
      <c r="F140" s="538"/>
      <c r="G140" s="538"/>
      <c r="H140" s="538"/>
      <c r="I140" s="538"/>
      <c r="J140" s="538"/>
      <c r="K140" s="538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 spans="2:48"/>
    <row r="142" spans="2:48"/>
    <row r="143" spans="2:48"/>
    <row r="144" spans="2:48"/>
    <row r="145"/>
    <row r="155" ht="13.5" hidden="1" customHeight="1"/>
  </sheetData>
  <mergeCells count="98">
    <mergeCell ref="H72:H77"/>
    <mergeCell ref="H95:H96"/>
    <mergeCell ref="J8:J38"/>
    <mergeCell ref="I40:I71"/>
    <mergeCell ref="J40:J71"/>
    <mergeCell ref="J72:J103"/>
    <mergeCell ref="I72:I103"/>
    <mergeCell ref="H8:H13"/>
    <mergeCell ref="H14:H21"/>
    <mergeCell ref="I8:I38"/>
    <mergeCell ref="C40:C71"/>
    <mergeCell ref="H46:H53"/>
    <mergeCell ref="H22:H30"/>
    <mergeCell ref="D46:D53"/>
    <mergeCell ref="D40:D45"/>
    <mergeCell ref="F54:F62"/>
    <mergeCell ref="G54:G62"/>
    <mergeCell ref="H31:H32"/>
    <mergeCell ref="H33:H38"/>
    <mergeCell ref="F63:F64"/>
    <mergeCell ref="G63:G64"/>
    <mergeCell ref="H63:H64"/>
    <mergeCell ref="G31:G32"/>
    <mergeCell ref="H54:H62"/>
    <mergeCell ref="F31:F32"/>
    <mergeCell ref="F33:F38"/>
    <mergeCell ref="F40:F45"/>
    <mergeCell ref="G40:G45"/>
    <mergeCell ref="H40:H45"/>
    <mergeCell ref="F46:F53"/>
    <mergeCell ref="G46:G53"/>
    <mergeCell ref="D54:D62"/>
    <mergeCell ref="D65:D70"/>
    <mergeCell ref="F65:F70"/>
    <mergeCell ref="G65:G70"/>
    <mergeCell ref="H65:H70"/>
    <mergeCell ref="D63:D64"/>
    <mergeCell ref="F8:F13"/>
    <mergeCell ref="F14:F21"/>
    <mergeCell ref="B140:K140"/>
    <mergeCell ref="C104:C135"/>
    <mergeCell ref="F95:F96"/>
    <mergeCell ref="G95:G96"/>
    <mergeCell ref="D110:D117"/>
    <mergeCell ref="G33:G38"/>
    <mergeCell ref="B8:B135"/>
    <mergeCell ref="D8:D13"/>
    <mergeCell ref="D14:D21"/>
    <mergeCell ref="D22:D30"/>
    <mergeCell ref="D31:D32"/>
    <mergeCell ref="D33:D38"/>
    <mergeCell ref="C8:C39"/>
    <mergeCell ref="C72:C103"/>
    <mergeCell ref="F72:F77"/>
    <mergeCell ref="D72:D77"/>
    <mergeCell ref="G72:G77"/>
    <mergeCell ref="D95:D96"/>
    <mergeCell ref="H1:J1"/>
    <mergeCell ref="B6:J6"/>
    <mergeCell ref="B2:AF2"/>
    <mergeCell ref="B4:AF4"/>
    <mergeCell ref="F22:F30"/>
    <mergeCell ref="G8:G13"/>
    <mergeCell ref="G14:G21"/>
    <mergeCell ref="G22:G30"/>
    <mergeCell ref="D78:D85"/>
    <mergeCell ref="F78:F85"/>
    <mergeCell ref="G78:G85"/>
    <mergeCell ref="H78:H85"/>
    <mergeCell ref="D86:D94"/>
    <mergeCell ref="F86:F94"/>
    <mergeCell ref="G86:G94"/>
    <mergeCell ref="H86:H94"/>
    <mergeCell ref="D97:D102"/>
    <mergeCell ref="F97:F102"/>
    <mergeCell ref="G97:G102"/>
    <mergeCell ref="H97:H102"/>
    <mergeCell ref="D104:D109"/>
    <mergeCell ref="G104:G109"/>
    <mergeCell ref="H104:H109"/>
    <mergeCell ref="D127:D128"/>
    <mergeCell ref="D129:D134"/>
    <mergeCell ref="F104:F109"/>
    <mergeCell ref="F110:F117"/>
    <mergeCell ref="F118:F126"/>
    <mergeCell ref="F127:F128"/>
    <mergeCell ref="F129:F134"/>
    <mergeCell ref="D118:D126"/>
    <mergeCell ref="J104:J135"/>
    <mergeCell ref="G129:G134"/>
    <mergeCell ref="H129:H134"/>
    <mergeCell ref="G110:G117"/>
    <mergeCell ref="H110:H117"/>
    <mergeCell ref="G118:G126"/>
    <mergeCell ref="H118:H126"/>
    <mergeCell ref="G127:G128"/>
    <mergeCell ref="H127:H128"/>
    <mergeCell ref="I104:I134"/>
  </mergeCells>
  <hyperlinks>
    <hyperlink ref="J8" r:id="rId1" xr:uid="{00000000-0004-0000-0900-000000000000}"/>
    <hyperlink ref="J40" r:id="rId2" xr:uid="{00000000-0004-0000-0900-000001000000}"/>
    <hyperlink ref="J72" r:id="rId3" xr:uid="{00000000-0004-0000-0900-000002000000}"/>
    <hyperlink ref="J104" r:id="rId4" xr:uid="{00000000-0004-0000-0900-000003000000}"/>
  </hyperlinks>
  <printOptions horizontalCentered="1"/>
  <pageMargins left="0.78740157480314965" right="0.78740157480314965" top="0.78740157480314965" bottom="0.78740157480314965" header="0.31496062992125984" footer="0.31496062992125984"/>
  <pageSetup fitToHeight="100" orientation="landscape" horizontalDpi="1200" verticalDpi="1200" r:id="rId5"/>
  <drawing r:id="rId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2">
    <pageSetUpPr fitToPage="1"/>
  </sheetPr>
  <dimension ref="A1:AV416"/>
  <sheetViews>
    <sheetView showGridLines="0" topLeftCell="B1" zoomScaleNormal="100" workbookViewId="0">
      <selection activeCell="I8" sqref="I8:I34"/>
    </sheetView>
  </sheetViews>
  <sheetFormatPr baseColWidth="10" defaultColWidth="0" defaultRowHeight="14.25" customHeight="1" zeroHeight="1"/>
  <cols>
    <col min="1" max="1" width="0" style="3" hidden="1" customWidth="1"/>
    <col min="2" max="2" width="15.85546875" style="3" customWidth="1"/>
    <col min="3" max="3" width="25.7109375" style="13" customWidth="1"/>
    <col min="4" max="4" width="26.5703125" style="3" customWidth="1"/>
    <col min="5" max="5" width="45.5703125" style="3" customWidth="1"/>
    <col min="6" max="6" width="38.140625" style="3" customWidth="1"/>
    <col min="7" max="7" width="24.85546875" style="3" customWidth="1"/>
    <col min="8" max="8" width="27.42578125" style="3" customWidth="1"/>
    <col min="9" max="9" width="27.28515625" style="3" customWidth="1"/>
    <col min="10" max="10" width="35" style="10" customWidth="1"/>
    <col min="11" max="11" width="7.85546875" style="3" customWidth="1"/>
    <col min="12" max="16384" width="0" style="3" hidden="1"/>
  </cols>
  <sheetData>
    <row r="1" spans="1:48" s="1" customFormat="1" ht="59.25" customHeight="1">
      <c r="C1" s="11"/>
      <c r="H1" s="319"/>
      <c r="I1" s="319"/>
      <c r="J1" s="319"/>
    </row>
    <row r="2" spans="1:48" s="1" customFormat="1" ht="29.25" customHeight="1">
      <c r="B2" s="356" t="s">
        <v>0</v>
      </c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</row>
    <row r="3" spans="1:48" s="1" customFormat="1" ht="18" customHeight="1">
      <c r="B3" s="5"/>
      <c r="C3" s="12"/>
      <c r="D3" s="5"/>
      <c r="E3" s="5"/>
      <c r="F3" s="5"/>
      <c r="G3" s="5"/>
      <c r="H3" s="5"/>
      <c r="I3" s="5"/>
      <c r="J3" s="8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48" s="1" customFormat="1" ht="33.75" customHeight="1">
      <c r="B4" s="356" t="s">
        <v>1</v>
      </c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</row>
    <row r="5" spans="1:48" s="1" customFormat="1" ht="15.75">
      <c r="B5" s="5"/>
      <c r="C5" s="12"/>
      <c r="D5" s="5"/>
      <c r="E5" s="5"/>
      <c r="F5" s="5"/>
      <c r="G5" s="5"/>
      <c r="H5" s="5"/>
      <c r="I5" s="5"/>
      <c r="J5" s="8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48" s="2" customFormat="1" ht="15.75">
      <c r="B6" s="357" t="s">
        <v>10</v>
      </c>
      <c r="C6" s="357"/>
      <c r="D6" s="357"/>
      <c r="E6" s="357"/>
      <c r="F6" s="357"/>
      <c r="G6" s="357"/>
      <c r="H6" s="357"/>
      <c r="I6" s="357"/>
      <c r="J6" s="357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48" s="2" customFormat="1" ht="51" customHeight="1">
      <c r="B7" s="25" t="s">
        <v>2</v>
      </c>
      <c r="C7" s="25" t="s">
        <v>3</v>
      </c>
      <c r="D7" s="26" t="s">
        <v>4</v>
      </c>
      <c r="E7" s="27" t="s">
        <v>11</v>
      </c>
      <c r="F7" s="28" t="s">
        <v>5</v>
      </c>
      <c r="G7" s="28" t="s">
        <v>6</v>
      </c>
      <c r="H7" s="28" t="s">
        <v>7</v>
      </c>
      <c r="I7" s="49" t="s">
        <v>8</v>
      </c>
      <c r="J7" s="50" t="s">
        <v>19</v>
      </c>
    </row>
    <row r="8" spans="1:48" s="6" customFormat="1" ht="28.5">
      <c r="B8" s="572">
        <v>2015</v>
      </c>
      <c r="C8" s="574" t="s">
        <v>20</v>
      </c>
      <c r="D8" s="574">
        <v>1000</v>
      </c>
      <c r="E8" s="45" t="s">
        <v>23</v>
      </c>
      <c r="F8" s="575" t="s">
        <v>13</v>
      </c>
      <c r="G8" s="551">
        <v>1392044308.1499999</v>
      </c>
      <c r="H8" s="553">
        <v>1376348464.4399996</v>
      </c>
      <c r="I8" s="496"/>
      <c r="J8" s="501" t="s">
        <v>59</v>
      </c>
    </row>
    <row r="9" spans="1:48" s="6" customFormat="1" ht="28.5">
      <c r="A9" s="24"/>
      <c r="B9" s="573"/>
      <c r="C9" s="564"/>
      <c r="D9" s="564"/>
      <c r="E9" s="43" t="s">
        <v>24</v>
      </c>
      <c r="F9" s="571"/>
      <c r="G9" s="552"/>
      <c r="H9" s="554"/>
      <c r="I9" s="497"/>
      <c r="J9" s="577"/>
    </row>
    <row r="10" spans="1:48" s="6" customFormat="1" ht="28.5">
      <c r="B10" s="573"/>
      <c r="C10" s="564"/>
      <c r="D10" s="564"/>
      <c r="E10" s="43" t="s">
        <v>25</v>
      </c>
      <c r="F10" s="571"/>
      <c r="G10" s="552"/>
      <c r="H10" s="554"/>
      <c r="I10" s="497"/>
      <c r="J10" s="577"/>
    </row>
    <row r="11" spans="1:48" s="6" customFormat="1">
      <c r="A11" s="24"/>
      <c r="B11" s="573"/>
      <c r="C11" s="564"/>
      <c r="D11" s="564"/>
      <c r="E11" s="43" t="s">
        <v>26</v>
      </c>
      <c r="F11" s="571"/>
      <c r="G11" s="552"/>
      <c r="H11" s="554"/>
      <c r="I11" s="497"/>
      <c r="J11" s="577"/>
    </row>
    <row r="12" spans="1:48" s="6" customFormat="1" ht="28.5">
      <c r="B12" s="573"/>
      <c r="C12" s="564"/>
      <c r="D12" s="564"/>
      <c r="E12" s="43" t="s">
        <v>27</v>
      </c>
      <c r="F12" s="571"/>
      <c r="G12" s="552"/>
      <c r="H12" s="554"/>
      <c r="I12" s="497"/>
      <c r="J12" s="577"/>
    </row>
    <row r="13" spans="1:48" s="6" customFormat="1">
      <c r="A13" s="24"/>
      <c r="B13" s="573"/>
      <c r="C13" s="564"/>
      <c r="D13" s="564"/>
      <c r="E13" s="43" t="s">
        <v>28</v>
      </c>
      <c r="F13" s="571"/>
      <c r="G13" s="552"/>
      <c r="H13" s="554"/>
      <c r="I13" s="497"/>
      <c r="J13" s="577"/>
    </row>
    <row r="14" spans="1:48" s="6" customFormat="1" ht="28.5">
      <c r="B14" s="573"/>
      <c r="C14" s="564"/>
      <c r="D14" s="566">
        <v>2000</v>
      </c>
      <c r="E14" s="43" t="s">
        <v>29</v>
      </c>
      <c r="F14" s="571" t="s">
        <v>12</v>
      </c>
      <c r="G14" s="555">
        <v>11090507.82</v>
      </c>
      <c r="H14" s="556">
        <v>6836124.5200000014</v>
      </c>
      <c r="I14" s="497"/>
      <c r="J14" s="577"/>
      <c r="L14" s="20"/>
      <c r="M14" s="20"/>
      <c r="N14" s="21"/>
      <c r="O14" s="20"/>
      <c r="P14" s="20"/>
      <c r="Q14" s="20"/>
      <c r="R14" s="20"/>
      <c r="S14" s="11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22"/>
      <c r="AE14" s="22"/>
      <c r="AF14" s="19"/>
      <c r="AG14" s="21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3"/>
    </row>
    <row r="15" spans="1:48" s="24" customFormat="1" ht="13.5" customHeight="1">
      <c r="B15" s="573"/>
      <c r="C15" s="564"/>
      <c r="D15" s="566"/>
      <c r="E15" s="43" t="s">
        <v>30</v>
      </c>
      <c r="F15" s="571"/>
      <c r="G15" s="555"/>
      <c r="H15" s="556"/>
      <c r="I15" s="497"/>
      <c r="J15" s="577"/>
      <c r="K15" s="6"/>
      <c r="L15" s="14"/>
      <c r="M15" s="14"/>
      <c r="N15" s="15"/>
      <c r="O15" s="14"/>
      <c r="P15" s="14"/>
      <c r="Q15" s="14"/>
      <c r="R15" s="14"/>
      <c r="S15" s="16"/>
      <c r="T15" s="7"/>
      <c r="U15" s="7"/>
      <c r="V15" s="7"/>
      <c r="W15" s="7"/>
      <c r="X15" s="7"/>
      <c r="Y15" s="7"/>
      <c r="Z15" s="7"/>
      <c r="AA15" s="7"/>
      <c r="AB15" s="7"/>
      <c r="AC15" s="7"/>
      <c r="AD15" s="17"/>
      <c r="AE15" s="17"/>
      <c r="AF15" s="7"/>
      <c r="AG15" s="15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8"/>
    </row>
    <row r="16" spans="1:48" s="24" customFormat="1" ht="28.5">
      <c r="B16" s="573"/>
      <c r="C16" s="564"/>
      <c r="D16" s="566"/>
      <c r="E16" s="43" t="s">
        <v>31</v>
      </c>
      <c r="F16" s="571"/>
      <c r="G16" s="555"/>
      <c r="H16" s="556"/>
      <c r="I16" s="497"/>
      <c r="J16" s="577"/>
      <c r="K16" s="6"/>
      <c r="L16" s="14"/>
      <c r="M16" s="14"/>
      <c r="N16" s="15"/>
      <c r="O16" s="14"/>
      <c r="P16" s="14"/>
      <c r="Q16" s="14"/>
      <c r="R16" s="14"/>
      <c r="S16" s="16"/>
      <c r="T16" s="7"/>
      <c r="U16" s="7"/>
      <c r="V16" s="7"/>
      <c r="W16" s="7"/>
      <c r="X16" s="7"/>
      <c r="Y16" s="7"/>
      <c r="Z16" s="7"/>
      <c r="AA16" s="7"/>
      <c r="AB16" s="7"/>
      <c r="AC16" s="7"/>
      <c r="AD16" s="17"/>
      <c r="AE16" s="17"/>
      <c r="AF16" s="7"/>
      <c r="AG16" s="15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"/>
    </row>
    <row r="17" spans="1:48" s="6" customFormat="1" ht="28.5">
      <c r="B17" s="573"/>
      <c r="C17" s="564"/>
      <c r="D17" s="566"/>
      <c r="E17" s="43" t="s">
        <v>32</v>
      </c>
      <c r="F17" s="571"/>
      <c r="G17" s="555"/>
      <c r="H17" s="556"/>
      <c r="I17" s="497"/>
      <c r="J17" s="577"/>
      <c r="L17" s="20"/>
      <c r="M17" s="20"/>
      <c r="N17" s="21"/>
      <c r="O17" s="20"/>
      <c r="P17" s="20"/>
      <c r="Q17" s="20"/>
      <c r="R17" s="20"/>
      <c r="S17" s="11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22"/>
      <c r="AE17" s="22"/>
      <c r="AF17" s="19"/>
      <c r="AG17" s="21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3"/>
    </row>
    <row r="18" spans="1:48" s="24" customFormat="1">
      <c r="B18" s="573"/>
      <c r="C18" s="564"/>
      <c r="D18" s="566"/>
      <c r="E18" s="43" t="s">
        <v>34</v>
      </c>
      <c r="F18" s="571"/>
      <c r="G18" s="555"/>
      <c r="H18" s="556"/>
      <c r="I18" s="497"/>
      <c r="J18" s="577"/>
      <c r="K18" s="6"/>
      <c r="L18" s="14"/>
      <c r="M18" s="14"/>
      <c r="N18" s="15"/>
      <c r="O18" s="14"/>
      <c r="P18" s="14"/>
      <c r="Q18" s="14"/>
      <c r="R18" s="14"/>
      <c r="S18" s="16"/>
      <c r="T18" s="7"/>
      <c r="U18" s="7"/>
      <c r="V18" s="7"/>
      <c r="W18" s="7"/>
      <c r="X18" s="7"/>
      <c r="Y18" s="7"/>
      <c r="Z18" s="7"/>
      <c r="AA18" s="7"/>
      <c r="AB18" s="7"/>
      <c r="AC18" s="7"/>
      <c r="AD18" s="17"/>
      <c r="AE18" s="17"/>
      <c r="AF18" s="7"/>
      <c r="AG18" s="15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"/>
    </row>
    <row r="19" spans="1:48" s="6" customFormat="1" ht="28.5">
      <c r="B19" s="573"/>
      <c r="C19" s="564"/>
      <c r="D19" s="566"/>
      <c r="E19" s="43" t="s">
        <v>35</v>
      </c>
      <c r="F19" s="571"/>
      <c r="G19" s="555"/>
      <c r="H19" s="556"/>
      <c r="I19" s="497"/>
      <c r="J19" s="577"/>
      <c r="L19" s="20"/>
      <c r="M19" s="20"/>
      <c r="N19" s="21"/>
      <c r="O19" s="20"/>
      <c r="P19" s="20"/>
      <c r="Q19" s="20"/>
      <c r="R19" s="20"/>
      <c r="S19" s="11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22"/>
      <c r="AE19" s="22"/>
      <c r="AF19" s="19"/>
      <c r="AG19" s="21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3"/>
    </row>
    <row r="20" spans="1:48" s="24" customFormat="1" ht="28.5">
      <c r="B20" s="573"/>
      <c r="C20" s="564"/>
      <c r="D20" s="566"/>
      <c r="E20" s="43" t="s">
        <v>36</v>
      </c>
      <c r="F20" s="571"/>
      <c r="G20" s="555"/>
      <c r="H20" s="556"/>
      <c r="I20" s="497"/>
      <c r="J20" s="577"/>
      <c r="K20" s="6"/>
      <c r="L20" s="14"/>
      <c r="M20" s="14"/>
      <c r="N20" s="15"/>
      <c r="O20" s="14"/>
      <c r="P20" s="14"/>
      <c r="Q20" s="14"/>
      <c r="R20" s="14"/>
      <c r="S20" s="16"/>
      <c r="T20" s="7"/>
      <c r="U20" s="7"/>
      <c r="V20" s="7"/>
      <c r="W20" s="7"/>
      <c r="X20" s="7"/>
      <c r="Y20" s="7"/>
      <c r="Z20" s="7"/>
      <c r="AA20" s="7"/>
      <c r="AB20" s="7"/>
      <c r="AC20" s="7"/>
      <c r="AD20" s="17"/>
      <c r="AE20" s="17"/>
      <c r="AF20" s="7"/>
      <c r="AG20" s="15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"/>
    </row>
    <row r="21" spans="1:48" s="6" customFormat="1">
      <c r="B21" s="573"/>
      <c r="C21" s="564"/>
      <c r="D21" s="564">
        <v>3000</v>
      </c>
      <c r="E21" s="43" t="s">
        <v>37</v>
      </c>
      <c r="F21" s="571" t="s">
        <v>14</v>
      </c>
      <c r="G21" s="552">
        <v>93243795.760000005</v>
      </c>
      <c r="H21" s="554">
        <v>73017729.859999999</v>
      </c>
      <c r="I21" s="497"/>
      <c r="J21" s="577"/>
    </row>
    <row r="22" spans="1:48" s="6" customFormat="1">
      <c r="A22" s="24"/>
      <c r="B22" s="573"/>
      <c r="C22" s="564"/>
      <c r="D22" s="564"/>
      <c r="E22" s="43" t="s">
        <v>38</v>
      </c>
      <c r="F22" s="571"/>
      <c r="G22" s="552"/>
      <c r="H22" s="554"/>
      <c r="I22" s="497"/>
      <c r="J22" s="577"/>
    </row>
    <row r="23" spans="1:48" s="6" customFormat="1" ht="28.5">
      <c r="B23" s="573"/>
      <c r="C23" s="564"/>
      <c r="D23" s="564"/>
      <c r="E23" s="43" t="s">
        <v>39</v>
      </c>
      <c r="F23" s="571"/>
      <c r="G23" s="552"/>
      <c r="H23" s="554"/>
      <c r="I23" s="497"/>
      <c r="J23" s="577"/>
    </row>
    <row r="24" spans="1:48" s="6" customFormat="1" ht="28.5">
      <c r="A24" s="24"/>
      <c r="B24" s="573"/>
      <c r="C24" s="564"/>
      <c r="D24" s="564"/>
      <c r="E24" s="43" t="s">
        <v>40</v>
      </c>
      <c r="F24" s="571"/>
      <c r="G24" s="552"/>
      <c r="H24" s="554"/>
      <c r="I24" s="497"/>
      <c r="J24" s="577"/>
    </row>
    <row r="25" spans="1:48" s="6" customFormat="1" ht="28.5">
      <c r="B25" s="573"/>
      <c r="C25" s="564"/>
      <c r="D25" s="564"/>
      <c r="E25" s="43" t="s">
        <v>41</v>
      </c>
      <c r="F25" s="571"/>
      <c r="G25" s="552"/>
      <c r="H25" s="554"/>
      <c r="I25" s="497"/>
      <c r="J25" s="577"/>
    </row>
    <row r="26" spans="1:48" s="6" customFormat="1" ht="28.5">
      <c r="A26" s="24"/>
      <c r="B26" s="573"/>
      <c r="C26" s="564"/>
      <c r="D26" s="564"/>
      <c r="E26" s="43" t="s">
        <v>42</v>
      </c>
      <c r="F26" s="571"/>
      <c r="G26" s="552"/>
      <c r="H26" s="554"/>
      <c r="I26" s="497"/>
      <c r="J26" s="577"/>
    </row>
    <row r="27" spans="1:48" s="6" customFormat="1">
      <c r="B27" s="573"/>
      <c r="C27" s="564"/>
      <c r="D27" s="564"/>
      <c r="E27" s="43" t="s">
        <v>43</v>
      </c>
      <c r="F27" s="571"/>
      <c r="G27" s="552"/>
      <c r="H27" s="554"/>
      <c r="I27" s="497"/>
      <c r="J27" s="577"/>
    </row>
    <row r="28" spans="1:48" s="6" customFormat="1">
      <c r="A28" s="24"/>
      <c r="B28" s="573"/>
      <c r="C28" s="564"/>
      <c r="D28" s="564"/>
      <c r="E28" s="43" t="s">
        <v>44</v>
      </c>
      <c r="F28" s="571"/>
      <c r="G28" s="552"/>
      <c r="H28" s="554"/>
      <c r="I28" s="497"/>
      <c r="J28" s="577"/>
    </row>
    <row r="29" spans="1:48" s="6" customFormat="1">
      <c r="B29" s="573"/>
      <c r="C29" s="564"/>
      <c r="D29" s="564"/>
      <c r="E29" s="43" t="s">
        <v>45</v>
      </c>
      <c r="F29" s="571"/>
      <c r="G29" s="552"/>
      <c r="H29" s="554"/>
      <c r="I29" s="497"/>
      <c r="J29" s="577"/>
    </row>
    <row r="30" spans="1:48" s="24" customFormat="1" ht="28.5" customHeight="1">
      <c r="B30" s="573"/>
      <c r="C30" s="564"/>
      <c r="D30" s="566">
        <v>4000</v>
      </c>
      <c r="E30" s="43" t="s">
        <v>46</v>
      </c>
      <c r="F30" s="571" t="s">
        <v>15</v>
      </c>
      <c r="G30" s="555">
        <v>231499.15</v>
      </c>
      <c r="H30" s="556">
        <v>231499.15</v>
      </c>
      <c r="I30" s="497"/>
      <c r="J30" s="577"/>
      <c r="K30" s="6"/>
      <c r="L30" s="14"/>
      <c r="M30" s="14"/>
      <c r="N30" s="15"/>
      <c r="O30" s="14"/>
      <c r="P30" s="14"/>
      <c r="Q30" s="14"/>
      <c r="R30" s="14"/>
      <c r="S30" s="16"/>
      <c r="T30" s="7"/>
      <c r="U30" s="7"/>
      <c r="V30" s="7"/>
      <c r="W30" s="7"/>
      <c r="X30" s="7"/>
      <c r="Y30" s="7"/>
      <c r="Z30" s="7"/>
      <c r="AA30" s="7"/>
      <c r="AB30" s="7"/>
      <c r="AC30" s="7"/>
      <c r="AD30" s="17"/>
      <c r="AE30" s="17"/>
      <c r="AF30" s="7"/>
      <c r="AG30" s="15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8"/>
    </row>
    <row r="31" spans="1:48" s="24" customFormat="1">
      <c r="A31" s="6"/>
      <c r="B31" s="573"/>
      <c r="C31" s="564"/>
      <c r="D31" s="566"/>
      <c r="E31" s="43" t="s">
        <v>47</v>
      </c>
      <c r="F31" s="571"/>
      <c r="G31" s="555"/>
      <c r="H31" s="556"/>
      <c r="I31" s="497"/>
      <c r="J31" s="577"/>
      <c r="K31" s="6"/>
      <c r="L31" s="14"/>
      <c r="M31" s="14"/>
      <c r="N31" s="15"/>
      <c r="O31" s="14"/>
      <c r="P31" s="14"/>
      <c r="Q31" s="14"/>
      <c r="R31" s="14"/>
      <c r="S31" s="16"/>
      <c r="T31" s="7"/>
      <c r="U31" s="7"/>
      <c r="V31" s="7"/>
      <c r="W31" s="7"/>
      <c r="X31" s="7"/>
      <c r="Y31" s="7"/>
      <c r="Z31" s="7"/>
      <c r="AA31" s="7"/>
      <c r="AB31" s="7"/>
      <c r="AC31" s="7"/>
      <c r="AD31" s="17"/>
      <c r="AE31" s="17"/>
      <c r="AF31" s="7"/>
      <c r="AG31" s="15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8"/>
    </row>
    <row r="32" spans="1:48" s="6" customFormat="1">
      <c r="A32" s="24"/>
      <c r="B32" s="573"/>
      <c r="C32" s="564"/>
      <c r="D32" s="564">
        <v>5000</v>
      </c>
      <c r="E32" s="43" t="s">
        <v>48</v>
      </c>
      <c r="F32" s="571" t="s">
        <v>16</v>
      </c>
      <c r="G32" s="552">
        <v>1315806</v>
      </c>
      <c r="H32" s="554">
        <v>0</v>
      </c>
      <c r="I32" s="497"/>
      <c r="J32" s="577"/>
    </row>
    <row r="33" spans="1:48" s="6" customFormat="1" ht="28.5">
      <c r="A33" s="24"/>
      <c r="B33" s="573"/>
      <c r="C33" s="564"/>
      <c r="D33" s="564"/>
      <c r="E33" s="43" t="s">
        <v>50</v>
      </c>
      <c r="F33" s="571"/>
      <c r="G33" s="552"/>
      <c r="H33" s="554"/>
      <c r="I33" s="497"/>
      <c r="J33" s="577"/>
    </row>
    <row r="34" spans="1:48" s="6" customFormat="1" ht="28.5">
      <c r="A34" s="24"/>
      <c r="B34" s="573"/>
      <c r="C34" s="564"/>
      <c r="D34" s="564"/>
      <c r="E34" s="43" t="s">
        <v>52</v>
      </c>
      <c r="F34" s="571"/>
      <c r="G34" s="552"/>
      <c r="H34" s="554"/>
      <c r="I34" s="498"/>
      <c r="J34" s="577"/>
    </row>
    <row r="35" spans="1:48" s="24" customFormat="1" ht="15">
      <c r="B35" s="573"/>
      <c r="C35" s="564"/>
      <c r="D35" s="37"/>
      <c r="E35" s="37"/>
      <c r="F35" s="38" t="s">
        <v>17</v>
      </c>
      <c r="G35" s="36">
        <f>SUM(G8:G32)</f>
        <v>1497925916.8799999</v>
      </c>
      <c r="H35" s="51">
        <f>SUM(H8:H32)</f>
        <v>1456433817.9699996</v>
      </c>
      <c r="I35" s="53"/>
      <c r="J35" s="577"/>
      <c r="K35" s="6"/>
      <c r="L35" s="14"/>
      <c r="M35" s="14"/>
      <c r="N35" s="15"/>
      <c r="O35" s="14"/>
      <c r="P35" s="14"/>
      <c r="Q35" s="14"/>
      <c r="R35" s="14"/>
      <c r="S35" s="16"/>
      <c r="T35" s="7"/>
      <c r="U35" s="7"/>
      <c r="V35" s="7"/>
      <c r="W35" s="7"/>
      <c r="X35" s="7"/>
      <c r="Y35" s="7"/>
      <c r="Z35" s="7"/>
      <c r="AA35" s="7"/>
      <c r="AB35" s="7"/>
      <c r="AC35" s="7"/>
      <c r="AD35" s="17"/>
      <c r="AE35" s="17"/>
      <c r="AF35" s="7"/>
      <c r="AG35" s="15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8"/>
    </row>
    <row r="36" spans="1:48" s="6" customFormat="1" ht="28.5">
      <c r="B36" s="573"/>
      <c r="C36" s="560" t="s">
        <v>21</v>
      </c>
      <c r="D36" s="560">
        <v>1000</v>
      </c>
      <c r="E36" s="44" t="s">
        <v>23</v>
      </c>
      <c r="F36" s="560" t="s">
        <v>13</v>
      </c>
      <c r="G36" s="559">
        <v>2848149390.8799987</v>
      </c>
      <c r="H36" s="549">
        <v>2846095048.1199989</v>
      </c>
      <c r="I36" s="530" t="s">
        <v>55</v>
      </c>
      <c r="J36" s="523" t="s">
        <v>60</v>
      </c>
    </row>
    <row r="37" spans="1:48" s="6" customFormat="1" ht="28.5">
      <c r="A37" s="24"/>
      <c r="B37" s="573"/>
      <c r="C37" s="560"/>
      <c r="D37" s="560"/>
      <c r="E37" s="44" t="s">
        <v>24</v>
      </c>
      <c r="F37" s="560"/>
      <c r="G37" s="559"/>
      <c r="H37" s="549"/>
      <c r="I37" s="530"/>
      <c r="J37" s="578"/>
    </row>
    <row r="38" spans="1:48" s="6" customFormat="1" ht="28.5">
      <c r="B38" s="573"/>
      <c r="C38" s="560"/>
      <c r="D38" s="560"/>
      <c r="E38" s="44" t="s">
        <v>25</v>
      </c>
      <c r="F38" s="560"/>
      <c r="G38" s="559"/>
      <c r="H38" s="549"/>
      <c r="I38" s="530"/>
      <c r="J38" s="578"/>
    </row>
    <row r="39" spans="1:48" s="6" customFormat="1" ht="14.25" customHeight="1">
      <c r="A39" s="24"/>
      <c r="B39" s="573"/>
      <c r="C39" s="560"/>
      <c r="D39" s="560"/>
      <c r="E39" s="44" t="s">
        <v>26</v>
      </c>
      <c r="F39" s="560"/>
      <c r="G39" s="559"/>
      <c r="H39" s="549"/>
      <c r="I39" s="530"/>
      <c r="J39" s="578"/>
    </row>
    <row r="40" spans="1:48" s="6" customFormat="1" ht="28.5">
      <c r="B40" s="573"/>
      <c r="C40" s="560"/>
      <c r="D40" s="560"/>
      <c r="E40" s="44" t="s">
        <v>27</v>
      </c>
      <c r="F40" s="560"/>
      <c r="G40" s="559"/>
      <c r="H40" s="549"/>
      <c r="I40" s="530"/>
      <c r="J40" s="578"/>
    </row>
    <row r="41" spans="1:48" s="6" customFormat="1" ht="14.25" customHeight="1">
      <c r="A41" s="24"/>
      <c r="B41" s="573"/>
      <c r="C41" s="560"/>
      <c r="D41" s="560"/>
      <c r="E41" s="44" t="s">
        <v>28</v>
      </c>
      <c r="F41" s="560"/>
      <c r="G41" s="559"/>
      <c r="H41" s="549"/>
      <c r="I41" s="530"/>
      <c r="J41" s="578"/>
    </row>
    <row r="42" spans="1:48" s="24" customFormat="1" ht="28.5">
      <c r="A42" s="6"/>
      <c r="B42" s="573"/>
      <c r="C42" s="560"/>
      <c r="D42" s="563">
        <v>2000</v>
      </c>
      <c r="E42" s="44" t="s">
        <v>29</v>
      </c>
      <c r="F42" s="563" t="s">
        <v>12</v>
      </c>
      <c r="G42" s="558">
        <v>160211268.45000005</v>
      </c>
      <c r="H42" s="557">
        <v>152226267.48000005</v>
      </c>
      <c r="I42" s="530"/>
      <c r="J42" s="578"/>
      <c r="K42" s="6"/>
      <c r="L42" s="14"/>
      <c r="M42" s="14"/>
      <c r="N42" s="15"/>
      <c r="O42" s="14"/>
      <c r="P42" s="14"/>
      <c r="Q42" s="14"/>
      <c r="R42" s="14"/>
      <c r="S42" s="16"/>
      <c r="T42" s="7"/>
      <c r="U42" s="7"/>
      <c r="V42" s="7"/>
      <c r="W42" s="7"/>
      <c r="X42" s="7"/>
      <c r="Y42" s="7"/>
      <c r="Z42" s="7"/>
      <c r="AA42" s="7"/>
      <c r="AB42" s="7"/>
      <c r="AC42" s="7"/>
      <c r="AD42" s="17"/>
      <c r="AE42" s="17"/>
      <c r="AF42" s="7"/>
      <c r="AG42" s="15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8"/>
    </row>
    <row r="43" spans="1:48" s="24" customFormat="1" ht="14.25" customHeight="1">
      <c r="B43" s="573"/>
      <c r="C43" s="560"/>
      <c r="D43" s="563"/>
      <c r="E43" s="44" t="s">
        <v>30</v>
      </c>
      <c r="F43" s="563"/>
      <c r="G43" s="558"/>
      <c r="H43" s="557"/>
      <c r="I43" s="530"/>
      <c r="J43" s="578"/>
      <c r="K43" s="6"/>
      <c r="L43" s="14"/>
      <c r="M43" s="14"/>
      <c r="N43" s="15"/>
      <c r="O43" s="14"/>
      <c r="P43" s="14"/>
      <c r="Q43" s="14"/>
      <c r="R43" s="14"/>
      <c r="S43" s="16"/>
      <c r="T43" s="7"/>
      <c r="U43" s="7"/>
      <c r="V43" s="7"/>
      <c r="W43" s="7"/>
      <c r="X43" s="7"/>
      <c r="Y43" s="7"/>
      <c r="Z43" s="7"/>
      <c r="AA43" s="7"/>
      <c r="AB43" s="7"/>
      <c r="AC43" s="7"/>
      <c r="AD43" s="17"/>
      <c r="AE43" s="17"/>
      <c r="AF43" s="7"/>
      <c r="AG43" s="15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8"/>
    </row>
    <row r="44" spans="1:48" s="24" customFormat="1" ht="28.5">
      <c r="A44" s="6"/>
      <c r="B44" s="573"/>
      <c r="C44" s="560"/>
      <c r="D44" s="563"/>
      <c r="E44" s="44" t="s">
        <v>33</v>
      </c>
      <c r="F44" s="563"/>
      <c r="G44" s="558"/>
      <c r="H44" s="557"/>
      <c r="I44" s="530"/>
      <c r="J44" s="578"/>
      <c r="K44" s="6"/>
      <c r="L44" s="14"/>
      <c r="M44" s="14"/>
      <c r="N44" s="15"/>
      <c r="O44" s="14"/>
      <c r="P44" s="14"/>
      <c r="Q44" s="14"/>
      <c r="R44" s="14"/>
      <c r="S44" s="16"/>
      <c r="T44" s="7"/>
      <c r="U44" s="7"/>
      <c r="V44" s="7"/>
      <c r="W44" s="7"/>
      <c r="X44" s="7"/>
      <c r="Y44" s="7"/>
      <c r="Z44" s="7"/>
      <c r="AA44" s="7"/>
      <c r="AB44" s="7"/>
      <c r="AC44" s="7"/>
      <c r="AD44" s="17"/>
      <c r="AE44" s="17"/>
      <c r="AF44" s="7"/>
      <c r="AG44" s="15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8"/>
    </row>
    <row r="45" spans="1:48" s="24" customFormat="1" ht="28.5">
      <c r="B45" s="573"/>
      <c r="C45" s="560"/>
      <c r="D45" s="563"/>
      <c r="E45" s="44" t="s">
        <v>31</v>
      </c>
      <c r="F45" s="563"/>
      <c r="G45" s="558"/>
      <c r="H45" s="557"/>
      <c r="I45" s="530"/>
      <c r="J45" s="578"/>
      <c r="K45" s="6"/>
      <c r="L45" s="14"/>
      <c r="M45" s="14"/>
      <c r="N45" s="15"/>
      <c r="O45" s="14"/>
      <c r="P45" s="14"/>
      <c r="Q45" s="14"/>
      <c r="R45" s="14"/>
      <c r="S45" s="16"/>
      <c r="T45" s="7"/>
      <c r="U45" s="7"/>
      <c r="V45" s="7"/>
      <c r="W45" s="7"/>
      <c r="X45" s="7"/>
      <c r="Y45" s="7"/>
      <c r="Z45" s="7"/>
      <c r="AA45" s="7"/>
      <c r="AB45" s="7"/>
      <c r="AC45" s="7"/>
      <c r="AD45" s="17"/>
      <c r="AE45" s="17"/>
      <c r="AF45" s="7"/>
      <c r="AG45" s="15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8"/>
    </row>
    <row r="46" spans="1:48" s="24" customFormat="1" ht="28.5">
      <c r="A46" s="6"/>
      <c r="B46" s="573"/>
      <c r="C46" s="560"/>
      <c r="D46" s="563"/>
      <c r="E46" s="44" t="s">
        <v>32</v>
      </c>
      <c r="F46" s="563"/>
      <c r="G46" s="558"/>
      <c r="H46" s="557"/>
      <c r="I46" s="530"/>
      <c r="J46" s="578"/>
      <c r="K46" s="6"/>
      <c r="L46" s="14"/>
      <c r="M46" s="14"/>
      <c r="N46" s="15"/>
      <c r="O46" s="14"/>
      <c r="P46" s="14"/>
      <c r="Q46" s="14"/>
      <c r="R46" s="14"/>
      <c r="S46" s="16"/>
      <c r="T46" s="7"/>
      <c r="U46" s="7"/>
      <c r="V46" s="7"/>
      <c r="W46" s="7"/>
      <c r="X46" s="7"/>
      <c r="Y46" s="7"/>
      <c r="Z46" s="7"/>
      <c r="AA46" s="7"/>
      <c r="AB46" s="7"/>
      <c r="AC46" s="7"/>
      <c r="AD46" s="17"/>
      <c r="AE46" s="17"/>
      <c r="AF46" s="7"/>
      <c r="AG46" s="15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8"/>
    </row>
    <row r="47" spans="1:48" s="24" customFormat="1" ht="14.25" customHeight="1">
      <c r="B47" s="573"/>
      <c r="C47" s="560"/>
      <c r="D47" s="563"/>
      <c r="E47" s="44" t="s">
        <v>34</v>
      </c>
      <c r="F47" s="563"/>
      <c r="G47" s="558"/>
      <c r="H47" s="557"/>
      <c r="I47" s="530"/>
      <c r="J47" s="578"/>
      <c r="K47" s="6"/>
      <c r="L47" s="14"/>
      <c r="M47" s="14"/>
      <c r="N47" s="15"/>
      <c r="O47" s="14"/>
      <c r="P47" s="14"/>
      <c r="Q47" s="14"/>
      <c r="R47" s="14"/>
      <c r="S47" s="16"/>
      <c r="T47" s="7"/>
      <c r="U47" s="7"/>
      <c r="V47" s="7"/>
      <c r="W47" s="7"/>
      <c r="X47" s="7"/>
      <c r="Y47" s="7"/>
      <c r="Z47" s="7"/>
      <c r="AA47" s="7"/>
      <c r="AB47" s="7"/>
      <c r="AC47" s="7"/>
      <c r="AD47" s="17"/>
      <c r="AE47" s="17"/>
      <c r="AF47" s="7"/>
      <c r="AG47" s="15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8"/>
    </row>
    <row r="48" spans="1:48" s="24" customFormat="1" ht="28.5">
      <c r="A48" s="6"/>
      <c r="B48" s="573"/>
      <c r="C48" s="560"/>
      <c r="D48" s="563"/>
      <c r="E48" s="44" t="s">
        <v>35</v>
      </c>
      <c r="F48" s="563"/>
      <c r="G48" s="558"/>
      <c r="H48" s="557"/>
      <c r="I48" s="530"/>
      <c r="J48" s="578"/>
      <c r="K48" s="6"/>
      <c r="L48" s="14"/>
      <c r="M48" s="14"/>
      <c r="N48" s="15"/>
      <c r="O48" s="14"/>
      <c r="P48" s="14"/>
      <c r="Q48" s="14"/>
      <c r="R48" s="14"/>
      <c r="S48" s="16"/>
      <c r="T48" s="7"/>
      <c r="U48" s="7"/>
      <c r="V48" s="7"/>
      <c r="W48" s="7"/>
      <c r="X48" s="7"/>
      <c r="Y48" s="7"/>
      <c r="Z48" s="7"/>
      <c r="AA48" s="7"/>
      <c r="AB48" s="7"/>
      <c r="AC48" s="7"/>
      <c r="AD48" s="17"/>
      <c r="AE48" s="17"/>
      <c r="AF48" s="7"/>
      <c r="AG48" s="15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8"/>
    </row>
    <row r="49" spans="1:48" s="24" customFormat="1" ht="28.5">
      <c r="B49" s="573"/>
      <c r="C49" s="560"/>
      <c r="D49" s="563"/>
      <c r="E49" s="44" t="s">
        <v>36</v>
      </c>
      <c r="F49" s="563"/>
      <c r="G49" s="558"/>
      <c r="H49" s="557"/>
      <c r="I49" s="530"/>
      <c r="J49" s="578"/>
      <c r="K49" s="6"/>
      <c r="L49" s="14"/>
      <c r="M49" s="14"/>
      <c r="N49" s="15"/>
      <c r="O49" s="14"/>
      <c r="P49" s="14"/>
      <c r="Q49" s="14"/>
      <c r="R49" s="14"/>
      <c r="S49" s="16"/>
      <c r="T49" s="7"/>
      <c r="U49" s="7"/>
      <c r="V49" s="7"/>
      <c r="W49" s="7"/>
      <c r="X49" s="7"/>
      <c r="Y49" s="7"/>
      <c r="Z49" s="7"/>
      <c r="AA49" s="7"/>
      <c r="AB49" s="7"/>
      <c r="AC49" s="7"/>
      <c r="AD49" s="17"/>
      <c r="AE49" s="17"/>
      <c r="AF49" s="7"/>
      <c r="AG49" s="15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8"/>
    </row>
    <row r="50" spans="1:48" s="6" customFormat="1">
      <c r="B50" s="573"/>
      <c r="C50" s="560"/>
      <c r="D50" s="560">
        <v>3000</v>
      </c>
      <c r="E50" s="44" t="s">
        <v>37</v>
      </c>
      <c r="F50" s="560" t="s">
        <v>14</v>
      </c>
      <c r="G50" s="559">
        <v>370995306.76000011</v>
      </c>
      <c r="H50" s="549">
        <v>340118287.48000008</v>
      </c>
      <c r="I50" s="530"/>
      <c r="J50" s="578"/>
    </row>
    <row r="51" spans="1:48" s="24" customFormat="1">
      <c r="B51" s="573"/>
      <c r="C51" s="560"/>
      <c r="D51" s="560"/>
      <c r="E51" s="44" t="s">
        <v>38</v>
      </c>
      <c r="F51" s="560"/>
      <c r="G51" s="559"/>
      <c r="H51" s="549"/>
      <c r="I51" s="530"/>
      <c r="J51" s="578"/>
      <c r="K51" s="6"/>
    </row>
    <row r="52" spans="1:48" s="6" customFormat="1" ht="28.5">
      <c r="B52" s="573"/>
      <c r="C52" s="560"/>
      <c r="D52" s="560"/>
      <c r="E52" s="44" t="s">
        <v>39</v>
      </c>
      <c r="F52" s="560"/>
      <c r="G52" s="559"/>
      <c r="H52" s="549"/>
      <c r="I52" s="530"/>
      <c r="J52" s="578"/>
    </row>
    <row r="53" spans="1:48" s="24" customFormat="1" ht="28.5">
      <c r="B53" s="573"/>
      <c r="C53" s="560"/>
      <c r="D53" s="560"/>
      <c r="E53" s="44" t="s">
        <v>40</v>
      </c>
      <c r="F53" s="560"/>
      <c r="G53" s="559"/>
      <c r="H53" s="549"/>
      <c r="I53" s="530"/>
      <c r="J53" s="578"/>
      <c r="K53" s="6"/>
    </row>
    <row r="54" spans="1:48" s="6" customFormat="1" ht="28.5">
      <c r="B54" s="573"/>
      <c r="C54" s="560"/>
      <c r="D54" s="560"/>
      <c r="E54" s="44" t="s">
        <v>41</v>
      </c>
      <c r="F54" s="560"/>
      <c r="G54" s="559"/>
      <c r="H54" s="549"/>
      <c r="I54" s="530"/>
      <c r="J54" s="578"/>
    </row>
    <row r="55" spans="1:48" s="24" customFormat="1" ht="28.5">
      <c r="B55" s="573"/>
      <c r="C55" s="560"/>
      <c r="D55" s="560"/>
      <c r="E55" s="44" t="s">
        <v>42</v>
      </c>
      <c r="F55" s="560"/>
      <c r="G55" s="559"/>
      <c r="H55" s="549"/>
      <c r="I55" s="530"/>
      <c r="J55" s="578"/>
      <c r="K55" s="6"/>
    </row>
    <row r="56" spans="1:48" s="6" customFormat="1">
      <c r="B56" s="573"/>
      <c r="C56" s="560"/>
      <c r="D56" s="560"/>
      <c r="E56" s="44" t="s">
        <v>43</v>
      </c>
      <c r="F56" s="560"/>
      <c r="G56" s="559"/>
      <c r="H56" s="549"/>
      <c r="I56" s="530"/>
      <c r="J56" s="578"/>
    </row>
    <row r="57" spans="1:48" s="24" customFormat="1">
      <c r="B57" s="573"/>
      <c r="C57" s="560"/>
      <c r="D57" s="560"/>
      <c r="E57" s="44" t="s">
        <v>44</v>
      </c>
      <c r="F57" s="560"/>
      <c r="G57" s="559"/>
      <c r="H57" s="549"/>
      <c r="I57" s="530"/>
      <c r="J57" s="578"/>
      <c r="K57" s="6"/>
    </row>
    <row r="58" spans="1:48" s="6" customFormat="1">
      <c r="B58" s="573"/>
      <c r="C58" s="560"/>
      <c r="D58" s="560"/>
      <c r="E58" s="44" t="s">
        <v>45</v>
      </c>
      <c r="F58" s="560"/>
      <c r="G58" s="559"/>
      <c r="H58" s="549"/>
      <c r="I58" s="530"/>
      <c r="J58" s="578"/>
    </row>
    <row r="59" spans="1:48" s="24" customFormat="1" ht="28.5" customHeight="1">
      <c r="B59" s="573"/>
      <c r="C59" s="560"/>
      <c r="D59" s="563">
        <v>4000</v>
      </c>
      <c r="E59" s="44" t="s">
        <v>46</v>
      </c>
      <c r="F59" s="563" t="s">
        <v>15</v>
      </c>
      <c r="G59" s="558">
        <v>275125.15000000002</v>
      </c>
      <c r="H59" s="557">
        <v>275125.15000000002</v>
      </c>
      <c r="I59" s="530"/>
      <c r="J59" s="578"/>
      <c r="K59" s="6"/>
      <c r="L59" s="14"/>
      <c r="M59" s="14"/>
      <c r="N59" s="15"/>
      <c r="O59" s="14"/>
      <c r="P59" s="14"/>
      <c r="Q59" s="14"/>
      <c r="R59" s="14"/>
      <c r="S59" s="16"/>
      <c r="T59" s="7"/>
      <c r="U59" s="7"/>
      <c r="V59" s="7"/>
      <c r="W59" s="7"/>
      <c r="X59" s="7"/>
      <c r="Y59" s="7"/>
      <c r="Z59" s="7"/>
      <c r="AA59" s="7"/>
      <c r="AB59" s="7"/>
      <c r="AC59" s="7"/>
      <c r="AD59" s="17"/>
      <c r="AE59" s="17"/>
      <c r="AF59" s="7"/>
      <c r="AG59" s="15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8"/>
    </row>
    <row r="60" spans="1:48" s="24" customFormat="1">
      <c r="A60" s="6"/>
      <c r="B60" s="573"/>
      <c r="C60" s="560"/>
      <c r="D60" s="563"/>
      <c r="E60" s="44" t="s">
        <v>47</v>
      </c>
      <c r="F60" s="563"/>
      <c r="G60" s="558"/>
      <c r="H60" s="557"/>
      <c r="I60" s="530"/>
      <c r="J60" s="578"/>
      <c r="K60" s="6"/>
      <c r="L60" s="14"/>
      <c r="M60" s="14"/>
      <c r="N60" s="15"/>
      <c r="O60" s="14"/>
      <c r="P60" s="14"/>
      <c r="Q60" s="14"/>
      <c r="R60" s="14"/>
      <c r="S60" s="16"/>
      <c r="T60" s="7"/>
      <c r="U60" s="7"/>
      <c r="V60" s="7"/>
      <c r="W60" s="7"/>
      <c r="X60" s="7"/>
      <c r="Y60" s="7"/>
      <c r="Z60" s="7"/>
      <c r="AA60" s="7"/>
      <c r="AB60" s="7"/>
      <c r="AC60" s="7"/>
      <c r="AD60" s="17"/>
      <c r="AE60" s="17"/>
      <c r="AF60" s="7"/>
      <c r="AG60" s="15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8"/>
    </row>
    <row r="61" spans="1:48" s="24" customFormat="1">
      <c r="B61" s="573"/>
      <c r="C61" s="560"/>
      <c r="D61" s="560">
        <v>5000</v>
      </c>
      <c r="E61" s="44" t="s">
        <v>48</v>
      </c>
      <c r="F61" s="560" t="s">
        <v>16</v>
      </c>
      <c r="G61" s="559">
        <v>142518772.74000001</v>
      </c>
      <c r="H61" s="549">
        <v>141771252.99000001</v>
      </c>
      <c r="I61" s="530"/>
      <c r="J61" s="578"/>
      <c r="K61" s="6"/>
    </row>
    <row r="62" spans="1:48" s="24" customFormat="1" ht="28.5">
      <c r="B62" s="573"/>
      <c r="C62" s="560"/>
      <c r="D62" s="576"/>
      <c r="E62" s="44" t="s">
        <v>50</v>
      </c>
      <c r="F62" s="560"/>
      <c r="G62" s="559"/>
      <c r="H62" s="549"/>
      <c r="I62" s="530"/>
      <c r="J62" s="578"/>
      <c r="K62" s="6"/>
    </row>
    <row r="63" spans="1:48" s="24" customFormat="1" ht="28.5">
      <c r="B63" s="573"/>
      <c r="C63" s="560"/>
      <c r="D63" s="576"/>
      <c r="E63" s="44" t="s">
        <v>52</v>
      </c>
      <c r="F63" s="560"/>
      <c r="G63" s="559"/>
      <c r="H63" s="549"/>
      <c r="I63" s="530"/>
      <c r="J63" s="578"/>
      <c r="K63" s="6"/>
    </row>
    <row r="64" spans="1:48" s="24" customFormat="1" ht="15">
      <c r="B64" s="573"/>
      <c r="C64" s="560"/>
      <c r="D64" s="42"/>
      <c r="E64" s="42"/>
      <c r="F64" s="34" t="s">
        <v>17</v>
      </c>
      <c r="G64" s="35">
        <f>SUM(G36:G61)</f>
        <v>3522149863.9799995</v>
      </c>
      <c r="H64" s="52">
        <f>SUM(H36:H61)</f>
        <v>3480485981.2199993</v>
      </c>
      <c r="I64" s="54"/>
      <c r="J64" s="578"/>
      <c r="K64" s="6"/>
      <c r="L64" s="14"/>
      <c r="M64" s="14"/>
      <c r="N64" s="15"/>
      <c r="O64" s="14"/>
      <c r="P64" s="14"/>
      <c r="Q64" s="14"/>
      <c r="R64" s="14"/>
      <c r="S64" s="16"/>
      <c r="T64" s="7"/>
      <c r="U64" s="7"/>
      <c r="V64" s="7"/>
      <c r="W64" s="7"/>
      <c r="X64" s="7"/>
      <c r="Y64" s="7"/>
      <c r="Z64" s="7"/>
      <c r="AA64" s="7"/>
      <c r="AB64" s="7"/>
      <c r="AC64" s="7"/>
      <c r="AD64" s="17"/>
      <c r="AE64" s="17"/>
      <c r="AF64" s="7"/>
      <c r="AG64" s="15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8"/>
    </row>
    <row r="65" spans="1:48" s="6" customFormat="1" ht="28.5">
      <c r="B65" s="573"/>
      <c r="C65" s="564" t="s">
        <v>22</v>
      </c>
      <c r="D65" s="564">
        <v>1000</v>
      </c>
      <c r="E65" s="43" t="s">
        <v>23</v>
      </c>
      <c r="F65" s="564" t="s">
        <v>13</v>
      </c>
      <c r="G65" s="552">
        <v>4269352535.0599999</v>
      </c>
      <c r="H65" s="554">
        <v>4268340541.3200011</v>
      </c>
      <c r="I65" s="548" t="s">
        <v>55</v>
      </c>
      <c r="J65" s="501" t="s">
        <v>61</v>
      </c>
    </row>
    <row r="66" spans="1:48" s="6" customFormat="1" ht="28.5">
      <c r="A66" s="24"/>
      <c r="B66" s="573"/>
      <c r="C66" s="564"/>
      <c r="D66" s="564"/>
      <c r="E66" s="43" t="s">
        <v>24</v>
      </c>
      <c r="F66" s="564"/>
      <c r="G66" s="552"/>
      <c r="H66" s="554"/>
      <c r="I66" s="548"/>
      <c r="J66" s="547"/>
    </row>
    <row r="67" spans="1:48" s="6" customFormat="1" ht="28.5">
      <c r="B67" s="573"/>
      <c r="C67" s="564"/>
      <c r="D67" s="564"/>
      <c r="E67" s="43" t="s">
        <v>25</v>
      </c>
      <c r="F67" s="564"/>
      <c r="G67" s="552"/>
      <c r="H67" s="554"/>
      <c r="I67" s="548"/>
      <c r="J67" s="547"/>
    </row>
    <row r="68" spans="1:48" s="6" customFormat="1" ht="14.25" customHeight="1">
      <c r="A68" s="24"/>
      <c r="B68" s="573"/>
      <c r="C68" s="564"/>
      <c r="D68" s="564"/>
      <c r="E68" s="43" t="s">
        <v>26</v>
      </c>
      <c r="F68" s="564"/>
      <c r="G68" s="552"/>
      <c r="H68" s="554"/>
      <c r="I68" s="548"/>
      <c r="J68" s="547"/>
    </row>
    <row r="69" spans="1:48" s="6" customFormat="1" ht="28.5">
      <c r="B69" s="573"/>
      <c r="C69" s="564"/>
      <c r="D69" s="564"/>
      <c r="E69" s="43" t="s">
        <v>27</v>
      </c>
      <c r="F69" s="564"/>
      <c r="G69" s="552"/>
      <c r="H69" s="554"/>
      <c r="I69" s="548"/>
      <c r="J69" s="547"/>
    </row>
    <row r="70" spans="1:48" s="6" customFormat="1">
      <c r="A70" s="24"/>
      <c r="B70" s="573"/>
      <c r="C70" s="564"/>
      <c r="D70" s="564"/>
      <c r="E70" s="43" t="s">
        <v>28</v>
      </c>
      <c r="F70" s="564"/>
      <c r="G70" s="552"/>
      <c r="H70" s="554"/>
      <c r="I70" s="548"/>
      <c r="J70" s="547"/>
    </row>
    <row r="71" spans="1:48" s="24" customFormat="1" ht="28.5">
      <c r="A71" s="6"/>
      <c r="B71" s="573"/>
      <c r="C71" s="564"/>
      <c r="D71" s="565">
        <v>2000</v>
      </c>
      <c r="E71" s="43" t="s">
        <v>29</v>
      </c>
      <c r="F71" s="566" t="s">
        <v>12</v>
      </c>
      <c r="G71" s="567">
        <v>256652082.12999994</v>
      </c>
      <c r="H71" s="568">
        <v>256197578.53999996</v>
      </c>
      <c r="I71" s="548"/>
      <c r="J71" s="547"/>
      <c r="K71" s="6"/>
      <c r="L71" s="14"/>
      <c r="M71" s="14"/>
      <c r="N71" s="15"/>
      <c r="O71" s="14"/>
      <c r="P71" s="14"/>
      <c r="Q71" s="14"/>
      <c r="R71" s="14"/>
      <c r="S71" s="16"/>
      <c r="T71" s="7"/>
      <c r="U71" s="7"/>
      <c r="V71" s="7"/>
      <c r="W71" s="7"/>
      <c r="X71" s="7"/>
      <c r="Y71" s="7"/>
      <c r="Z71" s="7"/>
      <c r="AA71" s="7"/>
      <c r="AB71" s="7"/>
      <c r="AC71" s="7"/>
      <c r="AD71" s="17"/>
      <c r="AE71" s="17"/>
      <c r="AF71" s="7"/>
      <c r="AG71" s="15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8"/>
    </row>
    <row r="72" spans="1:48" s="24" customFormat="1">
      <c r="B72" s="573"/>
      <c r="C72" s="564"/>
      <c r="D72" s="565"/>
      <c r="E72" s="43" t="s">
        <v>30</v>
      </c>
      <c r="F72" s="566"/>
      <c r="G72" s="567"/>
      <c r="H72" s="568"/>
      <c r="I72" s="548"/>
      <c r="J72" s="547"/>
      <c r="K72" s="6"/>
      <c r="L72" s="14"/>
      <c r="M72" s="14"/>
      <c r="N72" s="15"/>
      <c r="O72" s="14"/>
      <c r="P72" s="14"/>
      <c r="Q72" s="14"/>
      <c r="R72" s="14"/>
      <c r="S72" s="16"/>
      <c r="T72" s="7"/>
      <c r="U72" s="7"/>
      <c r="V72" s="7"/>
      <c r="W72" s="7"/>
      <c r="X72" s="7"/>
      <c r="Y72" s="7"/>
      <c r="Z72" s="7"/>
      <c r="AA72" s="7"/>
      <c r="AB72" s="7"/>
      <c r="AC72" s="7"/>
      <c r="AD72" s="17"/>
      <c r="AE72" s="17"/>
      <c r="AF72" s="7"/>
      <c r="AG72" s="15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8"/>
    </row>
    <row r="73" spans="1:48" s="24" customFormat="1" ht="28.5">
      <c r="A73" s="6"/>
      <c r="B73" s="573"/>
      <c r="C73" s="564"/>
      <c r="D73" s="565"/>
      <c r="E73" s="43" t="s">
        <v>33</v>
      </c>
      <c r="F73" s="566"/>
      <c r="G73" s="567"/>
      <c r="H73" s="568"/>
      <c r="I73" s="548"/>
      <c r="J73" s="547"/>
      <c r="K73" s="6"/>
      <c r="L73" s="14"/>
      <c r="M73" s="14"/>
      <c r="N73" s="15"/>
      <c r="O73" s="14"/>
      <c r="P73" s="14"/>
      <c r="Q73" s="14"/>
      <c r="R73" s="14"/>
      <c r="S73" s="16"/>
      <c r="T73" s="7"/>
      <c r="U73" s="7"/>
      <c r="V73" s="7"/>
      <c r="W73" s="7"/>
      <c r="X73" s="7"/>
      <c r="Y73" s="7"/>
      <c r="Z73" s="7"/>
      <c r="AA73" s="7"/>
      <c r="AB73" s="7"/>
      <c r="AC73" s="7"/>
      <c r="AD73" s="17"/>
      <c r="AE73" s="17"/>
      <c r="AF73" s="7"/>
      <c r="AG73" s="15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8"/>
    </row>
    <row r="74" spans="1:48" s="24" customFormat="1" ht="28.5">
      <c r="B74" s="573"/>
      <c r="C74" s="564"/>
      <c r="D74" s="565"/>
      <c r="E74" s="43" t="s">
        <v>31</v>
      </c>
      <c r="F74" s="566"/>
      <c r="G74" s="567"/>
      <c r="H74" s="568"/>
      <c r="I74" s="548"/>
      <c r="J74" s="547"/>
      <c r="K74" s="6"/>
      <c r="L74" s="14"/>
      <c r="M74" s="14"/>
      <c r="N74" s="15"/>
      <c r="O74" s="14"/>
      <c r="P74" s="14"/>
      <c r="Q74" s="14"/>
      <c r="R74" s="14"/>
      <c r="S74" s="16"/>
      <c r="T74" s="7"/>
      <c r="U74" s="7"/>
      <c r="V74" s="7"/>
      <c r="W74" s="7"/>
      <c r="X74" s="7"/>
      <c r="Y74" s="7"/>
      <c r="Z74" s="7"/>
      <c r="AA74" s="7"/>
      <c r="AB74" s="7"/>
      <c r="AC74" s="7"/>
      <c r="AD74" s="17"/>
      <c r="AE74" s="17"/>
      <c r="AF74" s="7"/>
      <c r="AG74" s="15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8"/>
    </row>
    <row r="75" spans="1:48" s="24" customFormat="1" ht="28.5">
      <c r="A75" s="6"/>
      <c r="B75" s="573"/>
      <c r="C75" s="564"/>
      <c r="D75" s="565"/>
      <c r="E75" s="43" t="s">
        <v>32</v>
      </c>
      <c r="F75" s="566"/>
      <c r="G75" s="567"/>
      <c r="H75" s="568"/>
      <c r="I75" s="548"/>
      <c r="J75" s="547"/>
      <c r="K75" s="6"/>
      <c r="L75" s="14"/>
      <c r="M75" s="14"/>
      <c r="N75" s="15"/>
      <c r="O75" s="14"/>
      <c r="P75" s="14"/>
      <c r="Q75" s="14"/>
      <c r="R75" s="14"/>
      <c r="S75" s="16"/>
      <c r="T75" s="7"/>
      <c r="U75" s="7"/>
      <c r="V75" s="7"/>
      <c r="W75" s="7"/>
      <c r="X75" s="7"/>
      <c r="Y75" s="7"/>
      <c r="Z75" s="7"/>
      <c r="AA75" s="7"/>
      <c r="AB75" s="7"/>
      <c r="AC75" s="7"/>
      <c r="AD75" s="17"/>
      <c r="AE75" s="17"/>
      <c r="AF75" s="7"/>
      <c r="AG75" s="15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8"/>
    </row>
    <row r="76" spans="1:48" s="24" customFormat="1">
      <c r="B76" s="573"/>
      <c r="C76" s="564"/>
      <c r="D76" s="565"/>
      <c r="E76" s="43" t="s">
        <v>34</v>
      </c>
      <c r="F76" s="566"/>
      <c r="G76" s="567"/>
      <c r="H76" s="568"/>
      <c r="I76" s="548"/>
      <c r="J76" s="547"/>
      <c r="K76" s="6"/>
      <c r="L76" s="14"/>
      <c r="M76" s="14"/>
      <c r="N76" s="15"/>
      <c r="O76" s="14"/>
      <c r="P76" s="14"/>
      <c r="Q76" s="14"/>
      <c r="R76" s="14"/>
      <c r="S76" s="16"/>
      <c r="T76" s="7"/>
      <c r="U76" s="7"/>
      <c r="V76" s="7"/>
      <c r="W76" s="7"/>
      <c r="X76" s="7"/>
      <c r="Y76" s="7"/>
      <c r="Z76" s="7"/>
      <c r="AA76" s="7"/>
      <c r="AB76" s="7"/>
      <c r="AC76" s="7"/>
      <c r="AD76" s="17"/>
      <c r="AE76" s="17"/>
      <c r="AF76" s="7"/>
      <c r="AG76" s="15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8"/>
    </row>
    <row r="77" spans="1:48" s="24" customFormat="1" ht="28.5">
      <c r="A77" s="6"/>
      <c r="B77" s="573"/>
      <c r="C77" s="564"/>
      <c r="D77" s="565"/>
      <c r="E77" s="43" t="s">
        <v>35</v>
      </c>
      <c r="F77" s="566"/>
      <c r="G77" s="567"/>
      <c r="H77" s="568"/>
      <c r="I77" s="548"/>
      <c r="J77" s="547"/>
      <c r="K77" s="6"/>
      <c r="L77" s="14"/>
      <c r="M77" s="14"/>
      <c r="N77" s="15"/>
      <c r="O77" s="14"/>
      <c r="P77" s="14"/>
      <c r="Q77" s="14"/>
      <c r="R77" s="14"/>
      <c r="S77" s="16"/>
      <c r="T77" s="7"/>
      <c r="U77" s="7"/>
      <c r="V77" s="7"/>
      <c r="W77" s="7"/>
      <c r="X77" s="7"/>
      <c r="Y77" s="7"/>
      <c r="Z77" s="7"/>
      <c r="AA77" s="7"/>
      <c r="AB77" s="7"/>
      <c r="AC77" s="7"/>
      <c r="AD77" s="17"/>
      <c r="AE77" s="17"/>
      <c r="AF77" s="7"/>
      <c r="AG77" s="15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8"/>
    </row>
    <row r="78" spans="1:48" s="24" customFormat="1" ht="28.5">
      <c r="B78" s="573"/>
      <c r="C78" s="564"/>
      <c r="D78" s="565"/>
      <c r="E78" s="43" t="s">
        <v>36</v>
      </c>
      <c r="F78" s="566"/>
      <c r="G78" s="567"/>
      <c r="H78" s="568"/>
      <c r="I78" s="548"/>
      <c r="J78" s="547"/>
      <c r="K78" s="6"/>
      <c r="L78" s="14"/>
      <c r="M78" s="14"/>
      <c r="N78" s="15"/>
      <c r="O78" s="14"/>
      <c r="P78" s="14"/>
      <c r="Q78" s="14"/>
      <c r="R78" s="14"/>
      <c r="S78" s="16"/>
      <c r="T78" s="7"/>
      <c r="U78" s="7"/>
      <c r="V78" s="7"/>
      <c r="W78" s="7"/>
      <c r="X78" s="7"/>
      <c r="Y78" s="7"/>
      <c r="Z78" s="7"/>
      <c r="AA78" s="7"/>
      <c r="AB78" s="7"/>
      <c r="AC78" s="7"/>
      <c r="AD78" s="17"/>
      <c r="AE78" s="17"/>
      <c r="AF78" s="7"/>
      <c r="AG78" s="15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8"/>
    </row>
    <row r="79" spans="1:48" s="6" customFormat="1">
      <c r="B79" s="573"/>
      <c r="C79" s="564"/>
      <c r="D79" s="564">
        <v>3000</v>
      </c>
      <c r="E79" s="43" t="s">
        <v>37</v>
      </c>
      <c r="F79" s="564" t="s">
        <v>14</v>
      </c>
      <c r="G79" s="569">
        <v>678550850.75</v>
      </c>
      <c r="H79" s="570">
        <v>667502673.94000006</v>
      </c>
      <c r="I79" s="548"/>
      <c r="J79" s="547"/>
    </row>
    <row r="80" spans="1:48" s="6" customFormat="1">
      <c r="A80" s="24"/>
      <c r="B80" s="573"/>
      <c r="C80" s="564"/>
      <c r="D80" s="564"/>
      <c r="E80" s="43" t="s">
        <v>38</v>
      </c>
      <c r="F80" s="564"/>
      <c r="G80" s="569"/>
      <c r="H80" s="570"/>
      <c r="I80" s="548"/>
      <c r="J80" s="547"/>
    </row>
    <row r="81" spans="1:48" s="6" customFormat="1" ht="28.5">
      <c r="B81" s="573"/>
      <c r="C81" s="564"/>
      <c r="D81" s="564"/>
      <c r="E81" s="43" t="s">
        <v>39</v>
      </c>
      <c r="F81" s="564"/>
      <c r="G81" s="569"/>
      <c r="H81" s="570"/>
      <c r="I81" s="548"/>
      <c r="J81" s="547"/>
    </row>
    <row r="82" spans="1:48" s="6" customFormat="1" ht="28.5">
      <c r="A82" s="24"/>
      <c r="B82" s="573"/>
      <c r="C82" s="564"/>
      <c r="D82" s="564"/>
      <c r="E82" s="43" t="s">
        <v>40</v>
      </c>
      <c r="F82" s="564"/>
      <c r="G82" s="569"/>
      <c r="H82" s="570"/>
      <c r="I82" s="548"/>
      <c r="J82" s="547"/>
    </row>
    <row r="83" spans="1:48" s="6" customFormat="1" ht="28.5">
      <c r="B83" s="573"/>
      <c r="C83" s="564"/>
      <c r="D83" s="564"/>
      <c r="E83" s="43" t="s">
        <v>41</v>
      </c>
      <c r="F83" s="564"/>
      <c r="G83" s="569"/>
      <c r="H83" s="570"/>
      <c r="I83" s="548"/>
      <c r="J83" s="547"/>
    </row>
    <row r="84" spans="1:48" s="6" customFormat="1" ht="28.5">
      <c r="A84" s="24"/>
      <c r="B84" s="573"/>
      <c r="C84" s="564"/>
      <c r="D84" s="564"/>
      <c r="E84" s="43" t="s">
        <v>42</v>
      </c>
      <c r="F84" s="564"/>
      <c r="G84" s="569"/>
      <c r="H84" s="570"/>
      <c r="I84" s="548"/>
      <c r="J84" s="547"/>
    </row>
    <row r="85" spans="1:48" s="6" customFormat="1">
      <c r="B85" s="573"/>
      <c r="C85" s="564"/>
      <c r="D85" s="564"/>
      <c r="E85" s="43" t="s">
        <v>43</v>
      </c>
      <c r="F85" s="564"/>
      <c r="G85" s="569"/>
      <c r="H85" s="570"/>
      <c r="I85" s="548"/>
      <c r="J85" s="547"/>
    </row>
    <row r="86" spans="1:48" s="6" customFormat="1">
      <c r="A86" s="24"/>
      <c r="B86" s="573"/>
      <c r="C86" s="564"/>
      <c r="D86" s="564"/>
      <c r="E86" s="43" t="s">
        <v>44</v>
      </c>
      <c r="F86" s="564"/>
      <c r="G86" s="569"/>
      <c r="H86" s="570"/>
      <c r="I86" s="548"/>
      <c r="J86" s="547"/>
    </row>
    <row r="87" spans="1:48" s="6" customFormat="1">
      <c r="B87" s="573"/>
      <c r="C87" s="564"/>
      <c r="D87" s="564"/>
      <c r="E87" s="43" t="s">
        <v>45</v>
      </c>
      <c r="F87" s="564"/>
      <c r="G87" s="569"/>
      <c r="H87" s="570"/>
      <c r="I87" s="548"/>
      <c r="J87" s="547"/>
    </row>
    <row r="88" spans="1:48" s="24" customFormat="1" ht="28.5" customHeight="1">
      <c r="B88" s="573"/>
      <c r="C88" s="564"/>
      <c r="D88" s="566">
        <v>4000</v>
      </c>
      <c r="E88" s="43" t="s">
        <v>46</v>
      </c>
      <c r="F88" s="566" t="s">
        <v>15</v>
      </c>
      <c r="G88" s="567">
        <v>25012658.960000001</v>
      </c>
      <c r="H88" s="568">
        <v>24997578.960000001</v>
      </c>
      <c r="I88" s="548"/>
      <c r="J88" s="547"/>
      <c r="K88" s="6"/>
      <c r="L88" s="14"/>
      <c r="M88" s="14"/>
      <c r="N88" s="15"/>
      <c r="O88" s="14"/>
      <c r="P88" s="14"/>
      <c r="Q88" s="14"/>
      <c r="R88" s="14"/>
      <c r="S88" s="16"/>
      <c r="T88" s="7"/>
      <c r="U88" s="7"/>
      <c r="V88" s="7"/>
      <c r="W88" s="7"/>
      <c r="X88" s="7"/>
      <c r="Y88" s="7"/>
      <c r="Z88" s="7"/>
      <c r="AA88" s="7"/>
      <c r="AB88" s="7"/>
      <c r="AC88" s="7"/>
      <c r="AD88" s="17"/>
      <c r="AE88" s="17"/>
      <c r="AF88" s="7"/>
      <c r="AG88" s="15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8"/>
    </row>
    <row r="89" spans="1:48" s="24" customFormat="1">
      <c r="A89" s="6"/>
      <c r="B89" s="573"/>
      <c r="C89" s="564"/>
      <c r="D89" s="566"/>
      <c r="E89" s="43" t="s">
        <v>47</v>
      </c>
      <c r="F89" s="566"/>
      <c r="G89" s="567"/>
      <c r="H89" s="568"/>
      <c r="I89" s="548"/>
      <c r="J89" s="547"/>
      <c r="K89" s="6"/>
      <c r="L89" s="14"/>
      <c r="M89" s="14"/>
      <c r="N89" s="15"/>
      <c r="O89" s="14"/>
      <c r="P89" s="14"/>
      <c r="Q89" s="14"/>
      <c r="R89" s="14"/>
      <c r="S89" s="16"/>
      <c r="T89" s="7"/>
      <c r="U89" s="7"/>
      <c r="V89" s="7"/>
      <c r="W89" s="7"/>
      <c r="X89" s="7"/>
      <c r="Y89" s="7"/>
      <c r="Z89" s="7"/>
      <c r="AA89" s="7"/>
      <c r="AB89" s="7"/>
      <c r="AC89" s="7"/>
      <c r="AD89" s="17"/>
      <c r="AE89" s="17"/>
      <c r="AF89" s="7"/>
      <c r="AG89" s="15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8"/>
    </row>
    <row r="90" spans="1:48" s="6" customFormat="1">
      <c r="B90" s="573"/>
      <c r="C90" s="564"/>
      <c r="D90" s="564">
        <v>5000</v>
      </c>
      <c r="E90" s="43" t="s">
        <v>48</v>
      </c>
      <c r="F90" s="564" t="s">
        <v>16</v>
      </c>
      <c r="G90" s="569">
        <v>177575069.66000003</v>
      </c>
      <c r="H90" s="570">
        <v>176684030.71000001</v>
      </c>
      <c r="I90" s="548"/>
      <c r="J90" s="547"/>
    </row>
    <row r="91" spans="1:48" s="6" customFormat="1" ht="28.5">
      <c r="A91" s="24"/>
      <c r="B91" s="573"/>
      <c r="C91" s="564"/>
      <c r="D91" s="564"/>
      <c r="E91" s="43" t="s">
        <v>49</v>
      </c>
      <c r="F91" s="564"/>
      <c r="G91" s="569"/>
      <c r="H91" s="570"/>
      <c r="I91" s="548"/>
      <c r="J91" s="547"/>
    </row>
    <row r="92" spans="1:48" s="6" customFormat="1" ht="28.5">
      <c r="B92" s="573"/>
      <c r="C92" s="564"/>
      <c r="D92" s="564"/>
      <c r="E92" s="43" t="s">
        <v>50</v>
      </c>
      <c r="F92" s="564"/>
      <c r="G92" s="569"/>
      <c r="H92" s="570"/>
      <c r="I92" s="548"/>
      <c r="J92" s="547"/>
    </row>
    <row r="93" spans="1:48" s="6" customFormat="1">
      <c r="A93" s="24"/>
      <c r="B93" s="573"/>
      <c r="C93" s="564"/>
      <c r="D93" s="564"/>
      <c r="E93" s="43" t="s">
        <v>51</v>
      </c>
      <c r="F93" s="564"/>
      <c r="G93" s="569"/>
      <c r="H93" s="570"/>
      <c r="I93" s="548"/>
      <c r="J93" s="547"/>
    </row>
    <row r="94" spans="1:48" s="6" customFormat="1" ht="28.5">
      <c r="B94" s="573"/>
      <c r="C94" s="564"/>
      <c r="D94" s="564"/>
      <c r="E94" s="43" t="s">
        <v>52</v>
      </c>
      <c r="F94" s="564"/>
      <c r="G94" s="569"/>
      <c r="H94" s="570"/>
      <c r="I94" s="548"/>
      <c r="J94" s="547"/>
    </row>
    <row r="95" spans="1:48" s="6" customFormat="1">
      <c r="B95" s="573"/>
      <c r="C95" s="564"/>
      <c r="D95" s="564"/>
      <c r="E95" s="43" t="s">
        <v>64</v>
      </c>
      <c r="F95" s="564"/>
      <c r="G95" s="569"/>
      <c r="H95" s="570"/>
      <c r="I95" s="548"/>
      <c r="J95" s="547"/>
    </row>
    <row r="96" spans="1:48" s="6" customFormat="1">
      <c r="A96" s="24"/>
      <c r="B96" s="573"/>
      <c r="C96" s="564"/>
      <c r="D96" s="564"/>
      <c r="E96" s="43" t="s">
        <v>53</v>
      </c>
      <c r="F96" s="564"/>
      <c r="G96" s="569"/>
      <c r="H96" s="570"/>
      <c r="I96" s="548"/>
      <c r="J96" s="547"/>
    </row>
    <row r="97" spans="2:48" s="24" customFormat="1" ht="15">
      <c r="B97" s="573"/>
      <c r="C97" s="564"/>
      <c r="D97" s="37"/>
      <c r="E97" s="37"/>
      <c r="F97" s="38" t="s">
        <v>17</v>
      </c>
      <c r="G97" s="36">
        <f>SUM(G65:G90)</f>
        <v>5407143196.5599995</v>
      </c>
      <c r="H97" s="51">
        <f>SUM(H65:H90)</f>
        <v>5393722403.4700012</v>
      </c>
      <c r="I97" s="53"/>
      <c r="J97" s="547"/>
      <c r="K97" s="6"/>
      <c r="L97" s="14"/>
      <c r="M97" s="14"/>
      <c r="N97" s="15"/>
      <c r="O97" s="14"/>
      <c r="P97" s="14"/>
      <c r="Q97" s="14"/>
      <c r="R97" s="14"/>
      <c r="S97" s="16"/>
      <c r="T97" s="7"/>
      <c r="U97" s="7"/>
      <c r="V97" s="7"/>
      <c r="W97" s="7"/>
      <c r="X97" s="7"/>
      <c r="Y97" s="7"/>
      <c r="Z97" s="7"/>
      <c r="AA97" s="7"/>
      <c r="AB97" s="7"/>
      <c r="AC97" s="7"/>
      <c r="AD97" s="17"/>
      <c r="AE97" s="17"/>
      <c r="AF97" s="7"/>
      <c r="AG97" s="15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8"/>
    </row>
    <row r="98" spans="2:48" s="6" customFormat="1" ht="28.5">
      <c r="B98" s="573"/>
      <c r="C98" s="560" t="s">
        <v>18</v>
      </c>
      <c r="D98" s="560">
        <v>1000</v>
      </c>
      <c r="E98" s="44" t="s">
        <v>23</v>
      </c>
      <c r="F98" s="560" t="s">
        <v>13</v>
      </c>
      <c r="G98" s="559">
        <v>6441915116.3099985</v>
      </c>
      <c r="H98" s="549">
        <v>6303746091.8199997</v>
      </c>
      <c r="I98" s="530" t="s">
        <v>55</v>
      </c>
      <c r="J98" s="523" t="s">
        <v>62</v>
      </c>
    </row>
    <row r="99" spans="2:48" s="6" customFormat="1" ht="28.5">
      <c r="B99" s="573"/>
      <c r="C99" s="560"/>
      <c r="D99" s="560"/>
      <c r="E99" s="44" t="s">
        <v>24</v>
      </c>
      <c r="F99" s="560"/>
      <c r="G99" s="559"/>
      <c r="H99" s="549"/>
      <c r="I99" s="530"/>
      <c r="J99" s="578"/>
    </row>
    <row r="100" spans="2:48" s="6" customFormat="1" ht="28.5">
      <c r="B100" s="573"/>
      <c r="C100" s="560"/>
      <c r="D100" s="560"/>
      <c r="E100" s="44" t="s">
        <v>25</v>
      </c>
      <c r="F100" s="560"/>
      <c r="G100" s="559"/>
      <c r="H100" s="549"/>
      <c r="I100" s="530"/>
      <c r="J100" s="578"/>
    </row>
    <row r="101" spans="2:48" s="6" customFormat="1">
      <c r="B101" s="573"/>
      <c r="C101" s="560"/>
      <c r="D101" s="560"/>
      <c r="E101" s="44" t="s">
        <v>26</v>
      </c>
      <c r="F101" s="560"/>
      <c r="G101" s="559"/>
      <c r="H101" s="549"/>
      <c r="I101" s="530"/>
      <c r="J101" s="578"/>
    </row>
    <row r="102" spans="2:48" s="6" customFormat="1" ht="28.5">
      <c r="B102" s="573"/>
      <c r="C102" s="560"/>
      <c r="D102" s="560"/>
      <c r="E102" s="44" t="s">
        <v>27</v>
      </c>
      <c r="F102" s="560"/>
      <c r="G102" s="559"/>
      <c r="H102" s="549"/>
      <c r="I102" s="530"/>
      <c r="J102" s="578"/>
    </row>
    <row r="103" spans="2:48" s="6" customFormat="1">
      <c r="B103" s="573"/>
      <c r="C103" s="560"/>
      <c r="D103" s="560"/>
      <c r="E103" s="44" t="s">
        <v>28</v>
      </c>
      <c r="F103" s="560"/>
      <c r="G103" s="559"/>
      <c r="H103" s="549"/>
      <c r="I103" s="530"/>
      <c r="J103" s="578"/>
    </row>
    <row r="104" spans="2:48" s="24" customFormat="1" ht="28.5">
      <c r="B104" s="573"/>
      <c r="C104" s="560"/>
      <c r="D104" s="563">
        <v>2000</v>
      </c>
      <c r="E104" s="44" t="s">
        <v>29</v>
      </c>
      <c r="F104" s="563" t="s">
        <v>12</v>
      </c>
      <c r="G104" s="558">
        <v>1138830229.0600009</v>
      </c>
      <c r="H104" s="557">
        <v>605638766.78999984</v>
      </c>
      <c r="I104" s="530"/>
      <c r="J104" s="578"/>
      <c r="K104" s="6"/>
      <c r="L104" s="14"/>
      <c r="M104" s="14"/>
      <c r="N104" s="15"/>
      <c r="O104" s="14"/>
      <c r="P104" s="14"/>
      <c r="Q104" s="14"/>
      <c r="R104" s="14"/>
      <c r="S104" s="16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17"/>
      <c r="AE104" s="17"/>
      <c r="AF104" s="7"/>
      <c r="AG104" s="15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8"/>
    </row>
    <row r="105" spans="2:48" s="24" customFormat="1">
      <c r="B105" s="573"/>
      <c r="C105" s="560"/>
      <c r="D105" s="563"/>
      <c r="E105" s="44" t="s">
        <v>30</v>
      </c>
      <c r="F105" s="563"/>
      <c r="G105" s="558"/>
      <c r="H105" s="557"/>
      <c r="I105" s="530"/>
      <c r="J105" s="578"/>
      <c r="K105" s="6"/>
      <c r="L105" s="14"/>
      <c r="M105" s="14"/>
      <c r="N105" s="15"/>
      <c r="O105" s="14"/>
      <c r="P105" s="14"/>
      <c r="Q105" s="14"/>
      <c r="R105" s="14"/>
      <c r="S105" s="16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17"/>
      <c r="AE105" s="17"/>
      <c r="AF105" s="7"/>
      <c r="AG105" s="15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8"/>
    </row>
    <row r="106" spans="2:48" s="24" customFormat="1" ht="28.5">
      <c r="B106" s="573"/>
      <c r="C106" s="560"/>
      <c r="D106" s="563"/>
      <c r="E106" s="44" t="s">
        <v>33</v>
      </c>
      <c r="F106" s="563"/>
      <c r="G106" s="558"/>
      <c r="H106" s="557"/>
      <c r="I106" s="530"/>
      <c r="J106" s="578"/>
      <c r="K106" s="6"/>
      <c r="L106" s="14"/>
      <c r="M106" s="14"/>
      <c r="N106" s="15"/>
      <c r="O106" s="14"/>
      <c r="P106" s="14"/>
      <c r="Q106" s="14"/>
      <c r="R106" s="14"/>
      <c r="S106" s="16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17"/>
      <c r="AE106" s="17"/>
      <c r="AF106" s="7"/>
      <c r="AG106" s="15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8"/>
    </row>
    <row r="107" spans="2:48" s="24" customFormat="1" ht="28.5">
      <c r="B107" s="573"/>
      <c r="C107" s="560"/>
      <c r="D107" s="563"/>
      <c r="E107" s="44" t="s">
        <v>31</v>
      </c>
      <c r="F107" s="563"/>
      <c r="G107" s="558"/>
      <c r="H107" s="557"/>
      <c r="I107" s="530"/>
      <c r="J107" s="578"/>
      <c r="K107" s="6"/>
      <c r="L107" s="14"/>
      <c r="M107" s="14"/>
      <c r="N107" s="15"/>
      <c r="O107" s="14"/>
      <c r="P107" s="14"/>
      <c r="Q107" s="14"/>
      <c r="R107" s="14"/>
      <c r="S107" s="16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17"/>
      <c r="AE107" s="17"/>
      <c r="AF107" s="7"/>
      <c r="AG107" s="15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8"/>
    </row>
    <row r="108" spans="2:48" s="24" customFormat="1" ht="28.5">
      <c r="B108" s="573"/>
      <c r="C108" s="560"/>
      <c r="D108" s="563"/>
      <c r="E108" s="44" t="s">
        <v>32</v>
      </c>
      <c r="F108" s="563"/>
      <c r="G108" s="558"/>
      <c r="H108" s="557"/>
      <c r="I108" s="530"/>
      <c r="J108" s="578"/>
      <c r="K108" s="6"/>
      <c r="L108" s="14"/>
      <c r="M108" s="14"/>
      <c r="N108" s="15"/>
      <c r="O108" s="14"/>
      <c r="P108" s="14"/>
      <c r="Q108" s="14"/>
      <c r="R108" s="14"/>
      <c r="S108" s="16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17"/>
      <c r="AE108" s="17"/>
      <c r="AF108" s="7"/>
      <c r="AG108" s="15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8"/>
    </row>
    <row r="109" spans="2:48" s="24" customFormat="1">
      <c r="B109" s="573"/>
      <c r="C109" s="560"/>
      <c r="D109" s="563"/>
      <c r="E109" s="44" t="s">
        <v>34</v>
      </c>
      <c r="F109" s="563"/>
      <c r="G109" s="558"/>
      <c r="H109" s="557"/>
      <c r="I109" s="530"/>
      <c r="J109" s="578"/>
      <c r="K109" s="6"/>
      <c r="L109" s="14"/>
      <c r="M109" s="14"/>
      <c r="N109" s="15"/>
      <c r="O109" s="14"/>
      <c r="P109" s="14"/>
      <c r="Q109" s="14"/>
      <c r="R109" s="14"/>
      <c r="S109" s="16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17"/>
      <c r="AE109" s="17"/>
      <c r="AF109" s="7"/>
      <c r="AG109" s="15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8"/>
    </row>
    <row r="110" spans="2:48" s="24" customFormat="1" ht="28.5">
      <c r="B110" s="573"/>
      <c r="C110" s="560"/>
      <c r="D110" s="563"/>
      <c r="E110" s="44" t="s">
        <v>35</v>
      </c>
      <c r="F110" s="563"/>
      <c r="G110" s="558"/>
      <c r="H110" s="557"/>
      <c r="I110" s="530"/>
      <c r="J110" s="578"/>
      <c r="K110" s="6"/>
      <c r="L110" s="14"/>
      <c r="M110" s="14"/>
      <c r="N110" s="15"/>
      <c r="O110" s="14"/>
      <c r="P110" s="14"/>
      <c r="Q110" s="14"/>
      <c r="R110" s="14"/>
      <c r="S110" s="16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17"/>
      <c r="AE110" s="17"/>
      <c r="AF110" s="7"/>
      <c r="AG110" s="15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8"/>
    </row>
    <row r="111" spans="2:48" s="24" customFormat="1" ht="28.5">
      <c r="B111" s="573"/>
      <c r="C111" s="560"/>
      <c r="D111" s="563"/>
      <c r="E111" s="44" t="s">
        <v>36</v>
      </c>
      <c r="F111" s="563"/>
      <c r="G111" s="558"/>
      <c r="H111" s="557"/>
      <c r="I111" s="530"/>
      <c r="J111" s="578"/>
      <c r="K111" s="6"/>
      <c r="L111" s="14"/>
      <c r="M111" s="14"/>
      <c r="N111" s="15"/>
      <c r="O111" s="14"/>
      <c r="P111" s="14"/>
      <c r="Q111" s="14"/>
      <c r="R111" s="14"/>
      <c r="S111" s="16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17"/>
      <c r="AE111" s="17"/>
      <c r="AF111" s="7"/>
      <c r="AG111" s="15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8"/>
    </row>
    <row r="112" spans="2:48" s="6" customFormat="1">
      <c r="B112" s="573"/>
      <c r="C112" s="560"/>
      <c r="D112" s="560">
        <v>3000</v>
      </c>
      <c r="E112" s="44" t="s">
        <v>37</v>
      </c>
      <c r="F112" s="560" t="s">
        <v>14</v>
      </c>
      <c r="G112" s="559">
        <v>2335491571.9399996</v>
      </c>
      <c r="H112" s="549">
        <v>1434938040.7499993</v>
      </c>
      <c r="I112" s="530"/>
      <c r="J112" s="578"/>
    </row>
    <row r="113" spans="1:48" s="6" customFormat="1">
      <c r="B113" s="573"/>
      <c r="C113" s="560"/>
      <c r="D113" s="560"/>
      <c r="E113" s="44" t="s">
        <v>38</v>
      </c>
      <c r="F113" s="560"/>
      <c r="G113" s="561"/>
      <c r="H113" s="550"/>
      <c r="I113" s="530"/>
      <c r="J113" s="578"/>
    </row>
    <row r="114" spans="1:48" s="6" customFormat="1" ht="28.5">
      <c r="B114" s="573"/>
      <c r="C114" s="560"/>
      <c r="D114" s="560"/>
      <c r="E114" s="44" t="s">
        <v>39</v>
      </c>
      <c r="F114" s="560"/>
      <c r="G114" s="561"/>
      <c r="H114" s="550"/>
      <c r="I114" s="530"/>
      <c r="J114" s="578"/>
    </row>
    <row r="115" spans="1:48" s="6" customFormat="1" ht="28.5">
      <c r="B115" s="573"/>
      <c r="C115" s="560"/>
      <c r="D115" s="560"/>
      <c r="E115" s="44" t="s">
        <v>40</v>
      </c>
      <c r="F115" s="560"/>
      <c r="G115" s="561"/>
      <c r="H115" s="550"/>
      <c r="I115" s="530"/>
      <c r="J115" s="578"/>
    </row>
    <row r="116" spans="1:48" s="6" customFormat="1" ht="28.5">
      <c r="B116" s="573"/>
      <c r="C116" s="560"/>
      <c r="D116" s="560"/>
      <c r="E116" s="44" t="s">
        <v>41</v>
      </c>
      <c r="F116" s="560"/>
      <c r="G116" s="561"/>
      <c r="H116" s="550"/>
      <c r="I116" s="530"/>
      <c r="J116" s="578"/>
    </row>
    <row r="117" spans="1:48" s="6" customFormat="1" ht="28.5">
      <c r="B117" s="573"/>
      <c r="C117" s="560"/>
      <c r="D117" s="560"/>
      <c r="E117" s="44" t="s">
        <v>42</v>
      </c>
      <c r="F117" s="560"/>
      <c r="G117" s="561"/>
      <c r="H117" s="550"/>
      <c r="I117" s="530"/>
      <c r="J117" s="578"/>
    </row>
    <row r="118" spans="1:48" s="6" customFormat="1">
      <c r="B118" s="573"/>
      <c r="C118" s="560"/>
      <c r="D118" s="560"/>
      <c r="E118" s="44" t="s">
        <v>43</v>
      </c>
      <c r="F118" s="560"/>
      <c r="G118" s="561"/>
      <c r="H118" s="550"/>
      <c r="I118" s="530"/>
      <c r="J118" s="578"/>
    </row>
    <row r="119" spans="1:48" s="6" customFormat="1">
      <c r="B119" s="573"/>
      <c r="C119" s="560"/>
      <c r="D119" s="560"/>
      <c r="E119" s="44" t="s">
        <v>44</v>
      </c>
      <c r="F119" s="560"/>
      <c r="G119" s="561"/>
      <c r="H119" s="550"/>
      <c r="I119" s="530"/>
      <c r="J119" s="578"/>
    </row>
    <row r="120" spans="1:48" s="6" customFormat="1">
      <c r="B120" s="573"/>
      <c r="C120" s="560"/>
      <c r="D120" s="560"/>
      <c r="E120" s="44" t="s">
        <v>45</v>
      </c>
      <c r="F120" s="560"/>
      <c r="G120" s="561"/>
      <c r="H120" s="550"/>
      <c r="I120" s="530"/>
      <c r="J120" s="578"/>
    </row>
    <row r="121" spans="1:48" s="24" customFormat="1" ht="28.5" customHeight="1">
      <c r="A121" s="6"/>
      <c r="B121" s="573"/>
      <c r="C121" s="560"/>
      <c r="D121" s="563">
        <v>4000</v>
      </c>
      <c r="E121" s="44" t="s">
        <v>46</v>
      </c>
      <c r="F121" s="562" t="s">
        <v>15</v>
      </c>
      <c r="G121" s="558">
        <v>53965674</v>
      </c>
      <c r="H121" s="557">
        <v>49274018.409999996</v>
      </c>
      <c r="I121" s="530"/>
      <c r="J121" s="578"/>
      <c r="K121" s="6"/>
      <c r="L121" s="14"/>
      <c r="M121" s="14"/>
      <c r="N121" s="15"/>
      <c r="O121" s="14"/>
      <c r="P121" s="14"/>
      <c r="Q121" s="14"/>
      <c r="R121" s="14"/>
      <c r="S121" s="16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17"/>
      <c r="AE121" s="17"/>
      <c r="AF121" s="7"/>
      <c r="AG121" s="15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8"/>
    </row>
    <row r="122" spans="1:48" s="24" customFormat="1">
      <c r="B122" s="573"/>
      <c r="C122" s="560"/>
      <c r="D122" s="563"/>
      <c r="E122" s="44" t="s">
        <v>47</v>
      </c>
      <c r="F122" s="562"/>
      <c r="G122" s="558"/>
      <c r="H122" s="557"/>
      <c r="I122" s="530"/>
      <c r="J122" s="578"/>
      <c r="K122" s="6"/>
      <c r="L122" s="14"/>
      <c r="M122" s="14"/>
      <c r="N122" s="15"/>
      <c r="O122" s="14"/>
      <c r="P122" s="14"/>
      <c r="Q122" s="14"/>
      <c r="R122" s="14"/>
      <c r="S122" s="16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17"/>
      <c r="AE122" s="17"/>
      <c r="AF122" s="7"/>
      <c r="AG122" s="15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8"/>
    </row>
    <row r="123" spans="1:48" s="6" customFormat="1">
      <c r="B123" s="573"/>
      <c r="C123" s="560"/>
      <c r="D123" s="560">
        <v>5000</v>
      </c>
      <c r="E123" s="44" t="s">
        <v>48</v>
      </c>
      <c r="F123" s="560" t="s">
        <v>16</v>
      </c>
      <c r="G123" s="559">
        <v>454006701.32999992</v>
      </c>
      <c r="H123" s="549">
        <v>261610650.57999998</v>
      </c>
      <c r="I123" s="530"/>
      <c r="J123" s="578"/>
    </row>
    <row r="124" spans="1:48" s="6" customFormat="1" ht="28.5">
      <c r="B124" s="573"/>
      <c r="C124" s="560"/>
      <c r="D124" s="560"/>
      <c r="E124" s="44" t="s">
        <v>49</v>
      </c>
      <c r="F124" s="560"/>
      <c r="G124" s="561"/>
      <c r="H124" s="550"/>
      <c r="I124" s="530"/>
      <c r="J124" s="578"/>
    </row>
    <row r="125" spans="1:48" s="6" customFormat="1" ht="28.5">
      <c r="B125" s="573"/>
      <c r="C125" s="560"/>
      <c r="D125" s="560"/>
      <c r="E125" s="44" t="s">
        <v>50</v>
      </c>
      <c r="F125" s="560"/>
      <c r="G125" s="561"/>
      <c r="H125" s="550"/>
      <c r="I125" s="530"/>
      <c r="J125" s="578"/>
    </row>
    <row r="126" spans="1:48" s="6" customFormat="1">
      <c r="B126" s="573"/>
      <c r="C126" s="560"/>
      <c r="D126" s="560"/>
      <c r="E126" s="44" t="s">
        <v>51</v>
      </c>
      <c r="F126" s="560"/>
      <c r="G126" s="561"/>
      <c r="H126" s="550"/>
      <c r="I126" s="530"/>
      <c r="J126" s="578"/>
    </row>
    <row r="127" spans="1:48" s="6" customFormat="1" ht="28.5">
      <c r="B127" s="573"/>
      <c r="C127" s="560"/>
      <c r="D127" s="560"/>
      <c r="E127" s="44" t="s">
        <v>52</v>
      </c>
      <c r="F127" s="560"/>
      <c r="G127" s="561"/>
      <c r="H127" s="550"/>
      <c r="I127" s="530"/>
      <c r="J127" s="578"/>
    </row>
    <row r="128" spans="1:48" s="6" customFormat="1">
      <c r="B128" s="573"/>
      <c r="C128" s="560"/>
      <c r="D128" s="560"/>
      <c r="E128" s="44" t="s">
        <v>64</v>
      </c>
      <c r="F128" s="560"/>
      <c r="G128" s="561"/>
      <c r="H128" s="550"/>
      <c r="I128" s="530"/>
      <c r="J128" s="578"/>
    </row>
    <row r="129" spans="2:48" s="6" customFormat="1">
      <c r="B129" s="573"/>
      <c r="C129" s="560"/>
      <c r="D129" s="560"/>
      <c r="E129" s="44" t="s">
        <v>53</v>
      </c>
      <c r="F129" s="560"/>
      <c r="G129" s="561"/>
      <c r="H129" s="550"/>
      <c r="I129" s="530"/>
      <c r="J129" s="578"/>
    </row>
    <row r="130" spans="2:48" s="6" customFormat="1" ht="15">
      <c r="B130" s="573"/>
      <c r="C130" s="560"/>
      <c r="D130" s="42"/>
      <c r="E130" s="42"/>
      <c r="F130" s="34" t="s">
        <v>17</v>
      </c>
      <c r="G130" s="35">
        <f>SUM(G98:G123)</f>
        <v>10424209292.639997</v>
      </c>
      <c r="H130" s="52">
        <f>SUM(H98:H123)</f>
        <v>8655207568.3499985</v>
      </c>
      <c r="I130" s="54"/>
      <c r="J130" s="578"/>
      <c r="L130" s="20"/>
      <c r="M130" s="20"/>
      <c r="N130" s="21"/>
      <c r="O130" s="20"/>
      <c r="P130" s="20"/>
      <c r="Q130" s="20"/>
      <c r="R130" s="20"/>
      <c r="S130" s="11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22"/>
      <c r="AE130" s="22"/>
      <c r="AF130" s="19"/>
      <c r="AG130" s="21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3"/>
    </row>
    <row r="131" spans="2:48"/>
    <row r="132" spans="2:48">
      <c r="B132" s="3" t="s">
        <v>9</v>
      </c>
    </row>
    <row r="133" spans="2:48" ht="15">
      <c r="B133" s="3" t="s">
        <v>65</v>
      </c>
      <c r="C133" s="3"/>
      <c r="J133" s="3"/>
    </row>
    <row r="134" spans="2:48" s="4" customFormat="1" ht="14.25" customHeight="1">
      <c r="B134" s="3" t="s">
        <v>66</v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</row>
    <row r="135" spans="2:48" ht="15">
      <c r="B135" s="3" t="s">
        <v>63</v>
      </c>
      <c r="C135" s="3"/>
      <c r="J135" s="3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 spans="2:48"/>
    <row r="137" spans="2:48"/>
    <row r="138" spans="2:48"/>
    <row r="139" spans="2:48"/>
    <row r="140" spans="2:48"/>
    <row r="141" spans="2:48"/>
    <row r="142" spans="2:48"/>
    <row r="143" spans="2:48"/>
    <row r="150" ht="13.5" hidden="1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</sheetData>
  <mergeCells count="97">
    <mergeCell ref="I65:I96"/>
    <mergeCell ref="I98:I129"/>
    <mergeCell ref="J8:J35"/>
    <mergeCell ref="J36:J64"/>
    <mergeCell ref="J65:J97"/>
    <mergeCell ref="J98:J130"/>
    <mergeCell ref="I8:I34"/>
    <mergeCell ref="I36:I63"/>
    <mergeCell ref="H32:H34"/>
    <mergeCell ref="C36:C64"/>
    <mergeCell ref="G36:G41"/>
    <mergeCell ref="H36:H41"/>
    <mergeCell ref="G42:G49"/>
    <mergeCell ref="H42:H49"/>
    <mergeCell ref="D50:D58"/>
    <mergeCell ref="D36:D41"/>
    <mergeCell ref="F36:F41"/>
    <mergeCell ref="D42:D49"/>
    <mergeCell ref="F50:F58"/>
    <mergeCell ref="D59:D60"/>
    <mergeCell ref="D61:D63"/>
    <mergeCell ref="F61:F63"/>
    <mergeCell ref="H50:H58"/>
    <mergeCell ref="F59:F60"/>
    <mergeCell ref="H1:J1"/>
    <mergeCell ref="B2:AF2"/>
    <mergeCell ref="B4:AF4"/>
    <mergeCell ref="B6:J6"/>
    <mergeCell ref="B8:B130"/>
    <mergeCell ref="C8:C35"/>
    <mergeCell ref="D8:D13"/>
    <mergeCell ref="F8:F13"/>
    <mergeCell ref="D14:D20"/>
    <mergeCell ref="F14:F20"/>
    <mergeCell ref="D21:D29"/>
    <mergeCell ref="F21:F29"/>
    <mergeCell ref="D30:D31"/>
    <mergeCell ref="F42:F49"/>
    <mergeCell ref="F30:F31"/>
    <mergeCell ref="D32:D34"/>
    <mergeCell ref="F32:F34"/>
    <mergeCell ref="F65:F70"/>
    <mergeCell ref="G65:G70"/>
    <mergeCell ref="G50:G58"/>
    <mergeCell ref="G32:G34"/>
    <mergeCell ref="F71:F78"/>
    <mergeCell ref="G71:G78"/>
    <mergeCell ref="H71:H78"/>
    <mergeCell ref="F90:F96"/>
    <mergeCell ref="G90:G96"/>
    <mergeCell ref="H90:H96"/>
    <mergeCell ref="F79:F87"/>
    <mergeCell ref="G79:G87"/>
    <mergeCell ref="H79:H87"/>
    <mergeCell ref="F88:F89"/>
    <mergeCell ref="G88:G89"/>
    <mergeCell ref="H88:H89"/>
    <mergeCell ref="D104:D111"/>
    <mergeCell ref="C65:C97"/>
    <mergeCell ref="D65:D70"/>
    <mergeCell ref="D71:D78"/>
    <mergeCell ref="D79:D87"/>
    <mergeCell ref="D88:D89"/>
    <mergeCell ref="D90:D96"/>
    <mergeCell ref="C98:C130"/>
    <mergeCell ref="D98:D103"/>
    <mergeCell ref="D112:D120"/>
    <mergeCell ref="D121:D122"/>
    <mergeCell ref="D123:D129"/>
    <mergeCell ref="F98:F103"/>
    <mergeCell ref="G98:G103"/>
    <mergeCell ref="H98:H103"/>
    <mergeCell ref="F104:F111"/>
    <mergeCell ref="G104:G111"/>
    <mergeCell ref="H104:H111"/>
    <mergeCell ref="F112:F120"/>
    <mergeCell ref="G112:G120"/>
    <mergeCell ref="F121:F122"/>
    <mergeCell ref="G121:G122"/>
    <mergeCell ref="F123:F129"/>
    <mergeCell ref="G123:G129"/>
    <mergeCell ref="H123:H129"/>
    <mergeCell ref="G8:G13"/>
    <mergeCell ref="H8:H13"/>
    <mergeCell ref="G14:G20"/>
    <mergeCell ref="H14:H20"/>
    <mergeCell ref="G21:G29"/>
    <mergeCell ref="H21:H29"/>
    <mergeCell ref="G30:G31"/>
    <mergeCell ref="H30:H31"/>
    <mergeCell ref="H112:H120"/>
    <mergeCell ref="H121:H122"/>
    <mergeCell ref="H61:H63"/>
    <mergeCell ref="G59:G60"/>
    <mergeCell ref="H59:H60"/>
    <mergeCell ref="G61:G63"/>
    <mergeCell ref="H65:H70"/>
  </mergeCells>
  <hyperlinks>
    <hyperlink ref="J8" r:id="rId1" xr:uid="{00000000-0004-0000-0A00-000000000000}"/>
    <hyperlink ref="J36" r:id="rId2" xr:uid="{00000000-0004-0000-0A00-000001000000}"/>
    <hyperlink ref="J65" r:id="rId3" xr:uid="{00000000-0004-0000-0A00-000002000000}"/>
    <hyperlink ref="J98" r:id="rId4" xr:uid="{00000000-0004-0000-0A00-000003000000}"/>
  </hyperlinks>
  <printOptions horizontalCentered="1"/>
  <pageMargins left="0.78740157480314965" right="0.78740157480314965" top="0.78740157480314965" bottom="0.78740157480314965" header="0.31496062992125984" footer="0.31496062992125984"/>
  <pageSetup fitToHeight="100" orientation="landscape" horizontalDpi="1200" verticalDpi="120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AP139"/>
  <sheetViews>
    <sheetView showGridLines="0" topLeftCell="G108" zoomScale="93" zoomScaleNormal="93" workbookViewId="0">
      <selection activeCell="M118" sqref="M118:M125"/>
    </sheetView>
  </sheetViews>
  <sheetFormatPr baseColWidth="10" defaultColWidth="0" defaultRowHeight="14.25" customHeight="1"/>
  <cols>
    <col min="1" max="1" width="0" style="6" hidden="1" customWidth="1"/>
    <col min="2" max="4" width="15.85546875" style="6" customWidth="1"/>
    <col min="5" max="5" width="26.5703125" style="6" customWidth="1"/>
    <col min="6" max="6" width="78.140625" style="6" customWidth="1"/>
    <col min="7" max="7" width="29.5703125" style="6" customWidth="1"/>
    <col min="8" max="8" width="36.85546875" style="6" customWidth="1"/>
    <col min="9" max="13" width="26.5703125" style="261" customWidth="1"/>
    <col min="14" max="14" width="24.85546875" style="6" customWidth="1"/>
    <col min="15" max="15" width="24.7109375" style="6" customWidth="1"/>
    <col min="16" max="16" width="27.28515625" style="6" customWidth="1"/>
    <col min="17" max="21" width="33.42578125" style="6" customWidth="1"/>
    <col min="22" max="16384" width="0" style="6" hidden="1"/>
  </cols>
  <sheetData>
    <row r="1" spans="2:42" s="1" customFormat="1" ht="59.25" customHeight="1">
      <c r="I1" s="67"/>
      <c r="J1" s="67"/>
      <c r="K1" s="67"/>
      <c r="L1" s="67"/>
      <c r="M1" s="67"/>
      <c r="O1" s="319"/>
      <c r="P1" s="319"/>
      <c r="Q1" s="319"/>
      <c r="R1" s="65"/>
      <c r="S1" s="65"/>
      <c r="T1" s="65"/>
      <c r="U1" s="65"/>
    </row>
    <row r="2" spans="2:42" s="1" customFormat="1" ht="29.25" customHeight="1">
      <c r="B2" s="320" t="s">
        <v>160</v>
      </c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0"/>
      <c r="V2" s="320"/>
      <c r="W2" s="320"/>
      <c r="X2" s="320"/>
      <c r="Y2" s="320"/>
      <c r="Z2" s="320"/>
      <c r="AA2" s="320"/>
      <c r="AB2" s="320"/>
      <c r="AC2" s="320"/>
      <c r="AD2" s="320"/>
      <c r="AE2" s="320"/>
      <c r="AF2" s="320"/>
      <c r="AG2" s="320"/>
      <c r="AH2" s="320"/>
      <c r="AI2" s="320"/>
      <c r="AJ2" s="320"/>
      <c r="AK2" s="320"/>
      <c r="AL2" s="320"/>
      <c r="AM2" s="320"/>
      <c r="AN2" s="320"/>
      <c r="AO2" s="320"/>
      <c r="AP2" s="320"/>
    </row>
    <row r="3" spans="2:42" s="1" customFormat="1" ht="18" customHeight="1">
      <c r="B3" s="231"/>
      <c r="C3" s="231"/>
      <c r="D3" s="231"/>
      <c r="E3" s="231"/>
      <c r="F3" s="231"/>
      <c r="G3" s="231"/>
      <c r="H3" s="231"/>
      <c r="I3" s="232"/>
      <c r="J3" s="232"/>
      <c r="K3" s="232"/>
      <c r="L3" s="232"/>
      <c r="M3" s="232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</row>
    <row r="4" spans="2:42" s="1" customFormat="1" ht="33.75" customHeight="1">
      <c r="B4" s="320" t="s">
        <v>161</v>
      </c>
      <c r="C4" s="320"/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20"/>
      <c r="S4" s="320"/>
      <c r="T4" s="320"/>
      <c r="U4" s="320"/>
      <c r="V4" s="320"/>
      <c r="W4" s="320"/>
      <c r="X4" s="320"/>
      <c r="Y4" s="320"/>
      <c r="Z4" s="320"/>
      <c r="AA4" s="320"/>
      <c r="AB4" s="320"/>
      <c r="AC4" s="320"/>
      <c r="AD4" s="320"/>
      <c r="AE4" s="320"/>
      <c r="AF4" s="320"/>
      <c r="AG4" s="320"/>
      <c r="AH4" s="320"/>
      <c r="AI4" s="320"/>
      <c r="AJ4" s="320"/>
      <c r="AK4" s="320"/>
      <c r="AL4" s="320"/>
      <c r="AM4" s="320"/>
      <c r="AN4" s="320"/>
      <c r="AO4" s="320"/>
      <c r="AP4" s="320"/>
    </row>
    <row r="5" spans="2:42" s="1" customFormat="1" ht="12.75">
      <c r="B5" s="231"/>
      <c r="C5" s="231"/>
      <c r="D5" s="231"/>
      <c r="E5" s="231"/>
      <c r="F5" s="231"/>
      <c r="G5" s="231"/>
      <c r="H5" s="231"/>
      <c r="I5" s="232"/>
      <c r="J5" s="232"/>
      <c r="K5" s="232"/>
      <c r="L5" s="232"/>
      <c r="M5" s="232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  <c r="AK5" s="231"/>
      <c r="AL5" s="231"/>
      <c r="AM5" s="231"/>
      <c r="AN5" s="231"/>
      <c r="AO5" s="231"/>
      <c r="AP5" s="231"/>
    </row>
    <row r="6" spans="2:42" ht="12.75">
      <c r="B6" s="321" t="s">
        <v>10</v>
      </c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233"/>
      <c r="S6" s="233"/>
      <c r="T6" s="233"/>
      <c r="U6" s="233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2:42" s="234" customFormat="1" ht="51" customHeight="1">
      <c r="B7" s="227" t="s">
        <v>2</v>
      </c>
      <c r="C7" s="227" t="s">
        <v>74</v>
      </c>
      <c r="D7" s="227" t="s">
        <v>75</v>
      </c>
      <c r="E7" s="228" t="s">
        <v>4</v>
      </c>
      <c r="F7" s="229" t="s">
        <v>11</v>
      </c>
      <c r="G7" s="229" t="s">
        <v>5</v>
      </c>
      <c r="H7" s="229" t="s">
        <v>76</v>
      </c>
      <c r="I7" s="229" t="s">
        <v>77</v>
      </c>
      <c r="J7" s="229" t="s">
        <v>78</v>
      </c>
      <c r="K7" s="229" t="s">
        <v>79</v>
      </c>
      <c r="L7" s="229" t="s">
        <v>80</v>
      </c>
      <c r="M7" s="229" t="s">
        <v>81</v>
      </c>
      <c r="N7" s="229" t="s">
        <v>6</v>
      </c>
      <c r="O7" s="230" t="s">
        <v>7</v>
      </c>
      <c r="P7" s="230" t="s">
        <v>8</v>
      </c>
      <c r="Q7" s="230" t="s">
        <v>82</v>
      </c>
      <c r="R7" s="206" t="s">
        <v>83</v>
      </c>
      <c r="S7" s="206" t="s">
        <v>84</v>
      </c>
      <c r="T7" s="206" t="s">
        <v>85</v>
      </c>
      <c r="U7" s="206" t="s">
        <v>86</v>
      </c>
    </row>
    <row r="8" spans="2:42" s="235" customFormat="1" ht="14.25" customHeight="1">
      <c r="B8" s="337">
        <v>2024</v>
      </c>
      <c r="C8" s="338">
        <v>45292</v>
      </c>
      <c r="D8" s="338">
        <v>45382</v>
      </c>
      <c r="E8" s="337">
        <v>1000</v>
      </c>
      <c r="F8" s="235" t="s">
        <v>23</v>
      </c>
      <c r="G8" s="337" t="s">
        <v>87</v>
      </c>
      <c r="H8" s="340">
        <v>9739196136</v>
      </c>
      <c r="I8" s="340">
        <v>-6914904006.0799999</v>
      </c>
      <c r="J8" s="340">
        <v>2824292129.9199996</v>
      </c>
      <c r="K8" s="340">
        <v>1720792375.9400001</v>
      </c>
      <c r="L8" s="340">
        <v>1714256232.1700001</v>
      </c>
      <c r="M8" s="340">
        <v>1103499753.98</v>
      </c>
      <c r="N8" s="340">
        <v>2020527861.4900002</v>
      </c>
      <c r="O8" s="340">
        <v>1720792375.9400001</v>
      </c>
      <c r="P8" s="340">
        <v>0</v>
      </c>
      <c r="Q8" s="343" t="s">
        <v>152</v>
      </c>
      <c r="R8" s="337" t="s">
        <v>107</v>
      </c>
      <c r="S8" s="338">
        <v>45391</v>
      </c>
      <c r="T8" s="338">
        <v>45391</v>
      </c>
    </row>
    <row r="9" spans="2:42" s="235" customFormat="1" ht="14.25" customHeight="1">
      <c r="B9" s="337"/>
      <c r="C9" s="338"/>
      <c r="D9" s="338"/>
      <c r="E9" s="337"/>
      <c r="F9" s="235" t="s">
        <v>24</v>
      </c>
      <c r="G9" s="337"/>
      <c r="H9" s="340"/>
      <c r="I9" s="340"/>
      <c r="J9" s="340"/>
      <c r="K9" s="340"/>
      <c r="L9" s="340"/>
      <c r="M9" s="340"/>
      <c r="N9" s="340"/>
      <c r="O9" s="340"/>
      <c r="P9" s="340"/>
      <c r="Q9" s="339"/>
      <c r="R9" s="337"/>
      <c r="S9" s="337"/>
      <c r="T9" s="337"/>
    </row>
    <row r="10" spans="2:42" s="235" customFormat="1" ht="14.25" customHeight="1">
      <c r="B10" s="337"/>
      <c r="C10" s="338"/>
      <c r="D10" s="338"/>
      <c r="E10" s="337"/>
      <c r="F10" s="235" t="s">
        <v>25</v>
      </c>
      <c r="G10" s="337"/>
      <c r="H10" s="340"/>
      <c r="I10" s="340"/>
      <c r="J10" s="340"/>
      <c r="K10" s="340"/>
      <c r="L10" s="340"/>
      <c r="M10" s="340"/>
      <c r="N10" s="340"/>
      <c r="O10" s="340"/>
      <c r="P10" s="340"/>
      <c r="Q10" s="339"/>
      <c r="R10" s="337"/>
      <c r="S10" s="337"/>
      <c r="T10" s="337"/>
    </row>
    <row r="11" spans="2:42" s="235" customFormat="1" ht="14.25" customHeight="1">
      <c r="B11" s="337"/>
      <c r="C11" s="338"/>
      <c r="D11" s="338"/>
      <c r="E11" s="337"/>
      <c r="F11" s="235" t="s">
        <v>26</v>
      </c>
      <c r="G11" s="337"/>
      <c r="H11" s="340"/>
      <c r="I11" s="340"/>
      <c r="J11" s="340"/>
      <c r="K11" s="340"/>
      <c r="L11" s="340"/>
      <c r="M11" s="340"/>
      <c r="N11" s="340"/>
      <c r="O11" s="340"/>
      <c r="P11" s="340"/>
      <c r="Q11" s="339"/>
      <c r="R11" s="337"/>
      <c r="S11" s="337"/>
      <c r="T11" s="337"/>
    </row>
    <row r="12" spans="2:42" s="235" customFormat="1" ht="14.25" customHeight="1">
      <c r="B12" s="337"/>
      <c r="C12" s="338"/>
      <c r="D12" s="338"/>
      <c r="E12" s="337"/>
      <c r="F12" s="235" t="s">
        <v>27</v>
      </c>
      <c r="G12" s="337"/>
      <c r="H12" s="340"/>
      <c r="I12" s="340"/>
      <c r="J12" s="340"/>
      <c r="K12" s="340"/>
      <c r="L12" s="340"/>
      <c r="M12" s="340"/>
      <c r="N12" s="340"/>
      <c r="O12" s="340"/>
      <c r="P12" s="340"/>
      <c r="Q12" s="339"/>
      <c r="R12" s="337"/>
      <c r="S12" s="337"/>
      <c r="T12" s="337"/>
    </row>
    <row r="13" spans="2:42" s="235" customFormat="1" ht="14.25" customHeight="1">
      <c r="B13" s="337"/>
      <c r="C13" s="338"/>
      <c r="D13" s="338"/>
      <c r="E13" s="337"/>
      <c r="F13" s="235" t="s">
        <v>153</v>
      </c>
      <c r="G13" s="337"/>
      <c r="H13" s="340"/>
      <c r="I13" s="340"/>
      <c r="J13" s="340"/>
      <c r="K13" s="340"/>
      <c r="L13" s="340"/>
      <c r="M13" s="340"/>
      <c r="N13" s="340"/>
      <c r="O13" s="340"/>
      <c r="P13" s="340"/>
      <c r="Q13" s="339"/>
      <c r="R13" s="337"/>
      <c r="S13" s="337"/>
      <c r="T13" s="337"/>
    </row>
    <row r="14" spans="2:42" s="235" customFormat="1" ht="14.25" customHeight="1">
      <c r="B14" s="328"/>
      <c r="C14" s="330"/>
      <c r="D14" s="330"/>
      <c r="E14" s="328"/>
      <c r="F14" s="236" t="s">
        <v>28</v>
      </c>
      <c r="G14" s="328"/>
      <c r="H14" s="334"/>
      <c r="I14" s="334"/>
      <c r="J14" s="334"/>
      <c r="K14" s="334"/>
      <c r="L14" s="334"/>
      <c r="M14" s="334"/>
      <c r="N14" s="334"/>
      <c r="O14" s="334"/>
      <c r="P14" s="334"/>
      <c r="Q14" s="332"/>
      <c r="R14" s="328"/>
      <c r="S14" s="328"/>
      <c r="T14" s="328"/>
      <c r="U14" s="236"/>
    </row>
    <row r="15" spans="2:42" s="235" customFormat="1" ht="14.25" customHeight="1">
      <c r="B15" s="327">
        <v>2024</v>
      </c>
      <c r="C15" s="329">
        <v>45292</v>
      </c>
      <c r="D15" s="329">
        <v>45382</v>
      </c>
      <c r="E15" s="327">
        <v>2000</v>
      </c>
      <c r="F15" s="237" t="s">
        <v>29</v>
      </c>
      <c r="G15" s="327" t="s">
        <v>88</v>
      </c>
      <c r="H15" s="333">
        <v>881569914</v>
      </c>
      <c r="I15" s="333">
        <v>-724219304.51999998</v>
      </c>
      <c r="J15" s="333">
        <v>157350609.48000002</v>
      </c>
      <c r="K15" s="333">
        <v>919949.53</v>
      </c>
      <c r="L15" s="333">
        <v>919949.53</v>
      </c>
      <c r="M15" s="333">
        <v>156430659.94999999</v>
      </c>
      <c r="N15" s="333">
        <v>102271845.38</v>
      </c>
      <c r="O15" s="333">
        <v>919949.53</v>
      </c>
      <c r="P15" s="333">
        <v>0</v>
      </c>
      <c r="Q15" s="342" t="s">
        <v>152</v>
      </c>
      <c r="R15" s="327" t="s">
        <v>107</v>
      </c>
      <c r="S15" s="329">
        <v>45391</v>
      </c>
      <c r="T15" s="329">
        <v>45391</v>
      </c>
      <c r="U15" s="237"/>
    </row>
    <row r="16" spans="2:42" s="235" customFormat="1" ht="14.25" customHeight="1">
      <c r="B16" s="337"/>
      <c r="C16" s="338"/>
      <c r="D16" s="338"/>
      <c r="E16" s="337"/>
      <c r="F16" s="235" t="s">
        <v>30</v>
      </c>
      <c r="G16" s="337"/>
      <c r="H16" s="340"/>
      <c r="I16" s="340"/>
      <c r="J16" s="340"/>
      <c r="K16" s="340"/>
      <c r="L16" s="340"/>
      <c r="M16" s="340"/>
      <c r="N16" s="340"/>
      <c r="O16" s="340"/>
      <c r="P16" s="340"/>
      <c r="Q16" s="339"/>
      <c r="R16" s="337"/>
      <c r="S16" s="338"/>
      <c r="T16" s="338"/>
    </row>
    <row r="17" spans="2:21" s="235" customFormat="1" ht="14.25" customHeight="1">
      <c r="B17" s="337"/>
      <c r="C17" s="338"/>
      <c r="D17" s="338"/>
      <c r="E17" s="337"/>
      <c r="F17" s="235" t="s">
        <v>33</v>
      </c>
      <c r="G17" s="337"/>
      <c r="H17" s="340"/>
      <c r="I17" s="340"/>
      <c r="J17" s="340"/>
      <c r="K17" s="340"/>
      <c r="L17" s="340"/>
      <c r="M17" s="340"/>
      <c r="N17" s="340"/>
      <c r="O17" s="340"/>
      <c r="P17" s="340"/>
      <c r="Q17" s="339"/>
      <c r="R17" s="337"/>
      <c r="S17" s="338"/>
      <c r="T17" s="338"/>
    </row>
    <row r="18" spans="2:21" s="235" customFormat="1" ht="14.25" customHeight="1">
      <c r="B18" s="337"/>
      <c r="C18" s="338"/>
      <c r="D18" s="338"/>
      <c r="E18" s="337"/>
      <c r="F18" s="235" t="s">
        <v>31</v>
      </c>
      <c r="G18" s="337"/>
      <c r="H18" s="340"/>
      <c r="I18" s="340"/>
      <c r="J18" s="340"/>
      <c r="K18" s="340"/>
      <c r="L18" s="340"/>
      <c r="M18" s="340"/>
      <c r="N18" s="340"/>
      <c r="O18" s="340"/>
      <c r="P18" s="340"/>
      <c r="Q18" s="339"/>
      <c r="R18" s="337"/>
      <c r="S18" s="338"/>
      <c r="T18" s="338"/>
    </row>
    <row r="19" spans="2:21" s="235" customFormat="1" ht="14.25" customHeight="1">
      <c r="B19" s="337"/>
      <c r="C19" s="338"/>
      <c r="D19" s="338"/>
      <c r="E19" s="337"/>
      <c r="F19" s="235" t="s">
        <v>32</v>
      </c>
      <c r="G19" s="337"/>
      <c r="H19" s="340"/>
      <c r="I19" s="340"/>
      <c r="J19" s="340"/>
      <c r="K19" s="340"/>
      <c r="L19" s="340"/>
      <c r="M19" s="340"/>
      <c r="N19" s="340"/>
      <c r="O19" s="340"/>
      <c r="P19" s="340"/>
      <c r="Q19" s="339"/>
      <c r="R19" s="337"/>
      <c r="S19" s="338"/>
      <c r="T19" s="338"/>
    </row>
    <row r="20" spans="2:21" s="235" customFormat="1" ht="14.25" customHeight="1">
      <c r="B20" s="337"/>
      <c r="C20" s="338"/>
      <c r="D20" s="338"/>
      <c r="E20" s="337"/>
      <c r="F20" s="235" t="s">
        <v>34</v>
      </c>
      <c r="G20" s="337"/>
      <c r="H20" s="340"/>
      <c r="I20" s="340"/>
      <c r="J20" s="340"/>
      <c r="K20" s="340"/>
      <c r="L20" s="340"/>
      <c r="M20" s="340"/>
      <c r="N20" s="340"/>
      <c r="O20" s="340"/>
      <c r="P20" s="340"/>
      <c r="Q20" s="339"/>
      <c r="R20" s="337"/>
      <c r="S20" s="338"/>
      <c r="T20" s="338"/>
    </row>
    <row r="21" spans="2:21" s="235" customFormat="1" ht="14.25" customHeight="1">
      <c r="B21" s="337"/>
      <c r="C21" s="338"/>
      <c r="D21" s="338"/>
      <c r="E21" s="337"/>
      <c r="F21" s="235" t="s">
        <v>35</v>
      </c>
      <c r="G21" s="337"/>
      <c r="H21" s="340"/>
      <c r="I21" s="340"/>
      <c r="J21" s="340"/>
      <c r="K21" s="340"/>
      <c r="L21" s="340"/>
      <c r="M21" s="340"/>
      <c r="N21" s="340"/>
      <c r="O21" s="340"/>
      <c r="P21" s="340"/>
      <c r="Q21" s="339"/>
      <c r="R21" s="337"/>
      <c r="S21" s="338"/>
      <c r="T21" s="338"/>
    </row>
    <row r="22" spans="2:21" s="235" customFormat="1" ht="14.25" customHeight="1">
      <c r="B22" s="328"/>
      <c r="C22" s="330"/>
      <c r="D22" s="330"/>
      <c r="E22" s="328"/>
      <c r="F22" s="236" t="s">
        <v>36</v>
      </c>
      <c r="G22" s="328"/>
      <c r="H22" s="334"/>
      <c r="I22" s="334"/>
      <c r="J22" s="334"/>
      <c r="K22" s="334"/>
      <c r="L22" s="334"/>
      <c r="M22" s="334"/>
      <c r="N22" s="334"/>
      <c r="O22" s="334"/>
      <c r="P22" s="334"/>
      <c r="Q22" s="332"/>
      <c r="R22" s="328"/>
      <c r="S22" s="330"/>
      <c r="T22" s="330"/>
      <c r="U22" s="236"/>
    </row>
    <row r="23" spans="2:21" s="235" customFormat="1" ht="14.25" customHeight="1">
      <c r="B23" s="327">
        <v>2024</v>
      </c>
      <c r="C23" s="329">
        <v>45292</v>
      </c>
      <c r="D23" s="329">
        <v>45382</v>
      </c>
      <c r="E23" s="327">
        <v>3000</v>
      </c>
      <c r="F23" s="237" t="s">
        <v>37</v>
      </c>
      <c r="G23" s="327" t="s">
        <v>89</v>
      </c>
      <c r="H23" s="333">
        <v>2293235311</v>
      </c>
      <c r="I23" s="333">
        <v>-1443319447.05</v>
      </c>
      <c r="J23" s="333">
        <v>849915863.95000005</v>
      </c>
      <c r="K23" s="333">
        <v>82343719.090000004</v>
      </c>
      <c r="L23" s="333">
        <v>81961231.24000001</v>
      </c>
      <c r="M23" s="333">
        <v>382487.84999999404</v>
      </c>
      <c r="N23" s="333">
        <v>326134628.70999998</v>
      </c>
      <c r="O23" s="333">
        <v>82343719.090000004</v>
      </c>
      <c r="P23" s="333">
        <v>0</v>
      </c>
      <c r="Q23" s="342" t="s">
        <v>152</v>
      </c>
      <c r="R23" s="327" t="s">
        <v>107</v>
      </c>
      <c r="S23" s="329">
        <v>45391</v>
      </c>
      <c r="T23" s="329">
        <v>45391</v>
      </c>
      <c r="U23" s="237"/>
    </row>
    <row r="24" spans="2:21" s="235" customFormat="1" ht="14.25" customHeight="1">
      <c r="B24" s="337"/>
      <c r="C24" s="338"/>
      <c r="D24" s="338"/>
      <c r="E24" s="337"/>
      <c r="F24" s="235" t="s">
        <v>38</v>
      </c>
      <c r="G24" s="337"/>
      <c r="H24" s="340"/>
      <c r="I24" s="340"/>
      <c r="J24" s="340"/>
      <c r="K24" s="340"/>
      <c r="L24" s="340"/>
      <c r="M24" s="340"/>
      <c r="N24" s="340"/>
      <c r="O24" s="340"/>
      <c r="P24" s="340"/>
      <c r="Q24" s="339"/>
      <c r="R24" s="337"/>
      <c r="S24" s="338"/>
      <c r="T24" s="338"/>
    </row>
    <row r="25" spans="2:21" s="235" customFormat="1" ht="14.25" customHeight="1">
      <c r="B25" s="337"/>
      <c r="C25" s="338"/>
      <c r="D25" s="338"/>
      <c r="E25" s="337"/>
      <c r="F25" s="235" t="s">
        <v>39</v>
      </c>
      <c r="G25" s="337"/>
      <c r="H25" s="340"/>
      <c r="I25" s="340"/>
      <c r="J25" s="340"/>
      <c r="K25" s="340"/>
      <c r="L25" s="340"/>
      <c r="M25" s="340"/>
      <c r="N25" s="340"/>
      <c r="O25" s="340"/>
      <c r="P25" s="340"/>
      <c r="Q25" s="339"/>
      <c r="R25" s="337"/>
      <c r="S25" s="338"/>
      <c r="T25" s="338"/>
    </row>
    <row r="26" spans="2:21" s="235" customFormat="1" ht="14.25" customHeight="1">
      <c r="B26" s="337"/>
      <c r="C26" s="338"/>
      <c r="D26" s="338"/>
      <c r="E26" s="337"/>
      <c r="F26" s="235" t="s">
        <v>40</v>
      </c>
      <c r="G26" s="337"/>
      <c r="H26" s="340"/>
      <c r="I26" s="340"/>
      <c r="J26" s="340"/>
      <c r="K26" s="340"/>
      <c r="L26" s="340"/>
      <c r="M26" s="340"/>
      <c r="N26" s="340"/>
      <c r="O26" s="340"/>
      <c r="P26" s="340"/>
      <c r="Q26" s="339"/>
      <c r="R26" s="337"/>
      <c r="S26" s="338"/>
      <c r="T26" s="338"/>
    </row>
    <row r="27" spans="2:21" s="235" customFormat="1" ht="14.25" customHeight="1">
      <c r="B27" s="337"/>
      <c r="C27" s="338"/>
      <c r="D27" s="338"/>
      <c r="E27" s="337"/>
      <c r="F27" s="235" t="s">
        <v>41</v>
      </c>
      <c r="G27" s="337"/>
      <c r="H27" s="340"/>
      <c r="I27" s="340"/>
      <c r="J27" s="340"/>
      <c r="K27" s="340"/>
      <c r="L27" s="340"/>
      <c r="M27" s="340"/>
      <c r="N27" s="340"/>
      <c r="O27" s="340"/>
      <c r="P27" s="340"/>
      <c r="Q27" s="339"/>
      <c r="R27" s="337"/>
      <c r="S27" s="338"/>
      <c r="T27" s="338"/>
    </row>
    <row r="28" spans="2:21" s="235" customFormat="1" ht="14.25" customHeight="1">
      <c r="B28" s="337"/>
      <c r="C28" s="338"/>
      <c r="D28" s="338"/>
      <c r="E28" s="337"/>
      <c r="F28" s="235" t="s">
        <v>42</v>
      </c>
      <c r="G28" s="337"/>
      <c r="H28" s="340"/>
      <c r="I28" s="340"/>
      <c r="J28" s="340"/>
      <c r="K28" s="340"/>
      <c r="L28" s="340"/>
      <c r="M28" s="340"/>
      <c r="N28" s="340"/>
      <c r="O28" s="340"/>
      <c r="P28" s="340"/>
      <c r="Q28" s="339"/>
      <c r="R28" s="337"/>
      <c r="S28" s="338"/>
      <c r="T28" s="338"/>
    </row>
    <row r="29" spans="2:21" s="235" customFormat="1" ht="14.25" customHeight="1">
      <c r="B29" s="337"/>
      <c r="C29" s="338"/>
      <c r="D29" s="338"/>
      <c r="E29" s="337"/>
      <c r="F29" s="235" t="s">
        <v>43</v>
      </c>
      <c r="G29" s="337"/>
      <c r="H29" s="340"/>
      <c r="I29" s="340"/>
      <c r="J29" s="340"/>
      <c r="K29" s="340"/>
      <c r="L29" s="340"/>
      <c r="M29" s="340"/>
      <c r="N29" s="340"/>
      <c r="O29" s="340"/>
      <c r="P29" s="340"/>
      <c r="Q29" s="339"/>
      <c r="R29" s="337"/>
      <c r="S29" s="338"/>
      <c r="T29" s="338"/>
    </row>
    <row r="30" spans="2:21" s="235" customFormat="1" ht="14.25" customHeight="1">
      <c r="B30" s="337"/>
      <c r="C30" s="338"/>
      <c r="D30" s="338"/>
      <c r="E30" s="337"/>
      <c r="F30" s="235" t="s">
        <v>44</v>
      </c>
      <c r="G30" s="337"/>
      <c r="H30" s="340"/>
      <c r="I30" s="340"/>
      <c r="J30" s="340"/>
      <c r="K30" s="340"/>
      <c r="L30" s="340"/>
      <c r="M30" s="340"/>
      <c r="N30" s="340"/>
      <c r="O30" s="340"/>
      <c r="P30" s="340"/>
      <c r="Q30" s="339"/>
      <c r="R30" s="337"/>
      <c r="S30" s="338"/>
      <c r="T30" s="338"/>
    </row>
    <row r="31" spans="2:21" s="235" customFormat="1" ht="14.25" customHeight="1">
      <c r="B31" s="328"/>
      <c r="C31" s="330"/>
      <c r="D31" s="330"/>
      <c r="E31" s="328"/>
      <c r="F31" s="236" t="s">
        <v>45</v>
      </c>
      <c r="G31" s="328"/>
      <c r="H31" s="334"/>
      <c r="I31" s="334"/>
      <c r="J31" s="334"/>
      <c r="K31" s="334"/>
      <c r="L31" s="334"/>
      <c r="M31" s="334"/>
      <c r="N31" s="334"/>
      <c r="O31" s="334"/>
      <c r="P31" s="334"/>
      <c r="Q31" s="332"/>
      <c r="R31" s="328"/>
      <c r="S31" s="330"/>
      <c r="T31" s="330"/>
      <c r="U31" s="236"/>
    </row>
    <row r="32" spans="2:21" s="235" customFormat="1" ht="29.25" customHeight="1">
      <c r="B32" s="237">
        <v>2024</v>
      </c>
      <c r="C32" s="238">
        <v>45292</v>
      </c>
      <c r="D32" s="238">
        <v>45382</v>
      </c>
      <c r="E32" s="237">
        <v>4000</v>
      </c>
      <c r="F32" s="237" t="s">
        <v>46</v>
      </c>
      <c r="G32" s="331" t="s">
        <v>90</v>
      </c>
      <c r="H32" s="333">
        <v>124884000</v>
      </c>
      <c r="I32" s="333">
        <v>9172442757.6499996</v>
      </c>
      <c r="J32" s="333">
        <v>9297326757.6499996</v>
      </c>
      <c r="K32" s="333">
        <v>31221000</v>
      </c>
      <c r="L32" s="333">
        <v>31221000</v>
      </c>
      <c r="M32" s="333">
        <v>0</v>
      </c>
      <c r="N32" s="333">
        <v>577595806.42000008</v>
      </c>
      <c r="O32" s="333">
        <v>31221000</v>
      </c>
      <c r="P32" s="333">
        <v>0</v>
      </c>
      <c r="Q32" s="342" t="s">
        <v>152</v>
      </c>
      <c r="R32" s="327" t="s">
        <v>107</v>
      </c>
      <c r="S32" s="329">
        <v>45391</v>
      </c>
      <c r="T32" s="329">
        <v>45391</v>
      </c>
      <c r="U32" s="237"/>
    </row>
    <row r="33" spans="2:21" s="235" customFormat="1" ht="29.25" customHeight="1">
      <c r="B33" s="236"/>
      <c r="C33" s="239"/>
      <c r="D33" s="239"/>
      <c r="E33" s="236"/>
      <c r="F33" s="236" t="s">
        <v>154</v>
      </c>
      <c r="G33" s="332"/>
      <c r="H33" s="334"/>
      <c r="I33" s="334"/>
      <c r="J33" s="334"/>
      <c r="K33" s="334"/>
      <c r="L33" s="334"/>
      <c r="M33" s="334"/>
      <c r="N33" s="334"/>
      <c r="O33" s="334"/>
      <c r="P33" s="334"/>
      <c r="Q33" s="332"/>
      <c r="R33" s="328"/>
      <c r="S33" s="330"/>
      <c r="T33" s="330"/>
      <c r="U33" s="236"/>
    </row>
    <row r="34" spans="2:21" s="235" customFormat="1" ht="63.75" customHeight="1">
      <c r="B34" s="240">
        <v>2024</v>
      </c>
      <c r="C34" s="241">
        <v>45292</v>
      </c>
      <c r="D34" s="241">
        <v>45382</v>
      </c>
      <c r="E34" s="240">
        <v>7000</v>
      </c>
      <c r="F34" s="240" t="s">
        <v>136</v>
      </c>
      <c r="G34" s="242" t="s">
        <v>137</v>
      </c>
      <c r="H34" s="243">
        <v>90000000</v>
      </c>
      <c r="I34" s="243">
        <v>-90000000</v>
      </c>
      <c r="J34" s="243">
        <v>0</v>
      </c>
      <c r="K34" s="243">
        <v>0</v>
      </c>
      <c r="L34" s="243">
        <v>0</v>
      </c>
      <c r="M34" s="243">
        <v>0</v>
      </c>
      <c r="N34" s="243">
        <v>0</v>
      </c>
      <c r="O34" s="243">
        <v>0</v>
      </c>
      <c r="P34" s="243">
        <v>0</v>
      </c>
      <c r="Q34" s="244" t="s">
        <v>152</v>
      </c>
      <c r="R34" s="240" t="s">
        <v>107</v>
      </c>
      <c r="S34" s="241">
        <v>45391</v>
      </c>
      <c r="T34" s="241">
        <v>45391</v>
      </c>
      <c r="U34" s="240"/>
    </row>
    <row r="35" spans="2:21" s="235" customFormat="1" ht="33" customHeight="1">
      <c r="B35" s="344" t="s">
        <v>144</v>
      </c>
      <c r="C35" s="344"/>
      <c r="D35" s="344"/>
      <c r="E35" s="344"/>
      <c r="F35" s="344"/>
      <c r="G35" s="344"/>
      <c r="H35" s="344"/>
      <c r="I35" s="344"/>
      <c r="J35" s="344"/>
      <c r="K35" s="344"/>
      <c r="L35" s="344"/>
      <c r="M35" s="344"/>
      <c r="N35" s="344"/>
      <c r="O35" s="344"/>
      <c r="P35" s="344"/>
      <c r="Q35" s="344"/>
      <c r="R35" s="344"/>
      <c r="S35" s="344"/>
      <c r="T35" s="344"/>
      <c r="U35" s="344"/>
    </row>
    <row r="36" spans="2:21" s="235" customFormat="1" ht="14.25" customHeight="1">
      <c r="B36" s="337">
        <v>2024</v>
      </c>
      <c r="C36" s="338">
        <v>45383</v>
      </c>
      <c r="D36" s="338">
        <v>45473</v>
      </c>
      <c r="E36" s="337">
        <v>1000</v>
      </c>
      <c r="F36" s="245" t="s">
        <v>23</v>
      </c>
      <c r="G36" s="339" t="s">
        <v>87</v>
      </c>
      <c r="H36" s="340">
        <v>9739196136</v>
      </c>
      <c r="I36" s="340">
        <v>-5535758761.0900002</v>
      </c>
      <c r="J36" s="340">
        <v>4203437374.9099998</v>
      </c>
      <c r="K36" s="340">
        <v>3410305577.8999987</v>
      </c>
      <c r="L36" s="340">
        <v>3410083748.309999</v>
      </c>
      <c r="M36" s="340">
        <v>793131797.01000118</v>
      </c>
      <c r="N36" s="340">
        <v>3694776120.54</v>
      </c>
      <c r="O36" s="340">
        <v>3410305577.8999987</v>
      </c>
      <c r="P36" s="340">
        <v>0</v>
      </c>
      <c r="Q36" s="335" t="s">
        <v>155</v>
      </c>
      <c r="R36" s="337" t="s">
        <v>117</v>
      </c>
      <c r="S36" s="338">
        <v>45489</v>
      </c>
      <c r="T36" s="338">
        <v>45489</v>
      </c>
      <c r="U36" s="337"/>
    </row>
    <row r="37" spans="2:21" s="235" customFormat="1" ht="14.25" customHeight="1">
      <c r="B37" s="337"/>
      <c r="C37" s="338"/>
      <c r="D37" s="338"/>
      <c r="E37" s="337"/>
      <c r="F37" s="245" t="s">
        <v>24</v>
      </c>
      <c r="G37" s="339"/>
      <c r="H37" s="340"/>
      <c r="I37" s="340"/>
      <c r="J37" s="340"/>
      <c r="K37" s="340"/>
      <c r="L37" s="340"/>
      <c r="M37" s="340"/>
      <c r="N37" s="340"/>
      <c r="O37" s="340"/>
      <c r="P37" s="340"/>
      <c r="Q37" s="341"/>
      <c r="R37" s="337"/>
      <c r="S37" s="338"/>
      <c r="T37" s="338"/>
      <c r="U37" s="337"/>
    </row>
    <row r="38" spans="2:21" s="235" customFormat="1" ht="14.25" customHeight="1">
      <c r="B38" s="337"/>
      <c r="C38" s="338"/>
      <c r="D38" s="338"/>
      <c r="E38" s="337"/>
      <c r="F38" s="245" t="s">
        <v>25</v>
      </c>
      <c r="G38" s="339"/>
      <c r="H38" s="340"/>
      <c r="I38" s="340"/>
      <c r="J38" s="340"/>
      <c r="K38" s="340"/>
      <c r="L38" s="340"/>
      <c r="M38" s="340"/>
      <c r="N38" s="340"/>
      <c r="O38" s="340"/>
      <c r="P38" s="340"/>
      <c r="Q38" s="341"/>
      <c r="R38" s="337"/>
      <c r="S38" s="338"/>
      <c r="T38" s="338"/>
      <c r="U38" s="337"/>
    </row>
    <row r="39" spans="2:21" s="235" customFormat="1" ht="14.25" customHeight="1">
      <c r="B39" s="337"/>
      <c r="C39" s="338"/>
      <c r="D39" s="338"/>
      <c r="E39" s="337"/>
      <c r="F39" s="245" t="s">
        <v>26</v>
      </c>
      <c r="G39" s="339"/>
      <c r="H39" s="340"/>
      <c r="I39" s="340"/>
      <c r="J39" s="340"/>
      <c r="K39" s="340"/>
      <c r="L39" s="340"/>
      <c r="M39" s="340"/>
      <c r="N39" s="340"/>
      <c r="O39" s="340"/>
      <c r="P39" s="340"/>
      <c r="Q39" s="341"/>
      <c r="R39" s="337"/>
      <c r="S39" s="338"/>
      <c r="T39" s="338"/>
      <c r="U39" s="337"/>
    </row>
    <row r="40" spans="2:21" s="246" customFormat="1" ht="14.25" customHeight="1">
      <c r="B40" s="337"/>
      <c r="C40" s="338"/>
      <c r="D40" s="338"/>
      <c r="E40" s="337"/>
      <c r="F40" s="245" t="s">
        <v>27</v>
      </c>
      <c r="G40" s="339"/>
      <c r="H40" s="340"/>
      <c r="I40" s="340"/>
      <c r="J40" s="340"/>
      <c r="K40" s="340"/>
      <c r="L40" s="340"/>
      <c r="M40" s="340"/>
      <c r="N40" s="340"/>
      <c r="O40" s="340"/>
      <c r="P40" s="340"/>
      <c r="Q40" s="341"/>
      <c r="R40" s="337"/>
      <c r="S40" s="338"/>
      <c r="T40" s="338"/>
      <c r="U40" s="337"/>
    </row>
    <row r="41" spans="2:21" s="246" customFormat="1" ht="14.25" customHeight="1">
      <c r="B41" s="337"/>
      <c r="C41" s="338"/>
      <c r="D41" s="338"/>
      <c r="E41" s="337"/>
      <c r="F41" s="245" t="s">
        <v>156</v>
      </c>
      <c r="G41" s="339"/>
      <c r="H41" s="340"/>
      <c r="I41" s="340"/>
      <c r="J41" s="340"/>
      <c r="K41" s="340"/>
      <c r="L41" s="340"/>
      <c r="M41" s="340"/>
      <c r="N41" s="340"/>
      <c r="O41" s="340"/>
      <c r="P41" s="340"/>
      <c r="Q41" s="341"/>
      <c r="R41" s="337"/>
      <c r="S41" s="338"/>
      <c r="T41" s="338"/>
      <c r="U41" s="337"/>
    </row>
    <row r="42" spans="2:21" s="246" customFormat="1" ht="14.25" customHeight="1">
      <c r="B42" s="328"/>
      <c r="C42" s="330"/>
      <c r="D42" s="330"/>
      <c r="E42" s="328"/>
      <c r="F42" s="247" t="s">
        <v>28</v>
      </c>
      <c r="G42" s="332"/>
      <c r="H42" s="334"/>
      <c r="I42" s="334"/>
      <c r="J42" s="334"/>
      <c r="K42" s="334"/>
      <c r="L42" s="334"/>
      <c r="M42" s="334"/>
      <c r="N42" s="334"/>
      <c r="O42" s="334"/>
      <c r="P42" s="334"/>
      <c r="Q42" s="336"/>
      <c r="R42" s="328"/>
      <c r="S42" s="330"/>
      <c r="T42" s="330"/>
      <c r="U42" s="328"/>
    </row>
    <row r="43" spans="2:21" s="246" customFormat="1" ht="14.25" customHeight="1">
      <c r="B43" s="327">
        <v>2024</v>
      </c>
      <c r="C43" s="329">
        <v>45383</v>
      </c>
      <c r="D43" s="329">
        <v>45473</v>
      </c>
      <c r="E43" s="327">
        <v>2000</v>
      </c>
      <c r="F43" s="248" t="s">
        <v>29</v>
      </c>
      <c r="G43" s="331" t="s">
        <v>88</v>
      </c>
      <c r="H43" s="333">
        <v>881569914</v>
      </c>
      <c r="I43" s="333">
        <v>-186133605.66999996</v>
      </c>
      <c r="J43" s="333">
        <v>695436308.33000004</v>
      </c>
      <c r="K43" s="333">
        <v>125881529.14999999</v>
      </c>
      <c r="L43" s="333">
        <v>125881529.15000002</v>
      </c>
      <c r="M43" s="333">
        <v>569554779.18000007</v>
      </c>
      <c r="N43" s="333">
        <v>228653202.91</v>
      </c>
      <c r="O43" s="333">
        <v>125881529.14999999</v>
      </c>
      <c r="P43" s="333">
        <v>0</v>
      </c>
      <c r="Q43" s="335" t="s">
        <v>155</v>
      </c>
      <c r="R43" s="327" t="s">
        <v>117</v>
      </c>
      <c r="S43" s="329">
        <v>45489</v>
      </c>
      <c r="T43" s="329">
        <v>45489</v>
      </c>
      <c r="U43" s="327"/>
    </row>
    <row r="44" spans="2:21" s="246" customFormat="1" ht="14.25" customHeight="1">
      <c r="B44" s="337"/>
      <c r="C44" s="338"/>
      <c r="D44" s="338"/>
      <c r="E44" s="337"/>
      <c r="F44" s="245" t="s">
        <v>30</v>
      </c>
      <c r="G44" s="339"/>
      <c r="H44" s="340"/>
      <c r="I44" s="340"/>
      <c r="J44" s="340"/>
      <c r="K44" s="340"/>
      <c r="L44" s="340"/>
      <c r="M44" s="340"/>
      <c r="N44" s="340"/>
      <c r="O44" s="340"/>
      <c r="P44" s="340"/>
      <c r="Q44" s="341"/>
      <c r="R44" s="337"/>
      <c r="S44" s="338"/>
      <c r="T44" s="338"/>
      <c r="U44" s="337"/>
    </row>
    <row r="45" spans="2:21" s="246" customFormat="1" ht="14.25" customHeight="1">
      <c r="B45" s="337"/>
      <c r="C45" s="338"/>
      <c r="D45" s="338"/>
      <c r="E45" s="337"/>
      <c r="F45" s="245" t="s">
        <v>33</v>
      </c>
      <c r="G45" s="339"/>
      <c r="H45" s="340"/>
      <c r="I45" s="340"/>
      <c r="J45" s="340"/>
      <c r="K45" s="340"/>
      <c r="L45" s="340"/>
      <c r="M45" s="340"/>
      <c r="N45" s="340"/>
      <c r="O45" s="340"/>
      <c r="P45" s="340"/>
      <c r="Q45" s="341"/>
      <c r="R45" s="337"/>
      <c r="S45" s="338"/>
      <c r="T45" s="338"/>
      <c r="U45" s="337"/>
    </row>
    <row r="46" spans="2:21" s="246" customFormat="1" ht="14.25" customHeight="1">
      <c r="B46" s="337"/>
      <c r="C46" s="338"/>
      <c r="D46" s="338"/>
      <c r="E46" s="337"/>
      <c r="F46" s="245" t="s">
        <v>31</v>
      </c>
      <c r="G46" s="339"/>
      <c r="H46" s="340"/>
      <c r="I46" s="340"/>
      <c r="J46" s="340"/>
      <c r="K46" s="340"/>
      <c r="L46" s="340"/>
      <c r="M46" s="340"/>
      <c r="N46" s="340"/>
      <c r="O46" s="340"/>
      <c r="P46" s="340"/>
      <c r="Q46" s="341"/>
      <c r="R46" s="337"/>
      <c r="S46" s="338"/>
      <c r="T46" s="338"/>
      <c r="U46" s="337"/>
    </row>
    <row r="47" spans="2:21" s="246" customFormat="1" ht="14.25" customHeight="1">
      <c r="B47" s="337"/>
      <c r="C47" s="338"/>
      <c r="D47" s="338"/>
      <c r="E47" s="337"/>
      <c r="F47" s="245" t="s">
        <v>32</v>
      </c>
      <c r="G47" s="339"/>
      <c r="H47" s="340"/>
      <c r="I47" s="340"/>
      <c r="J47" s="340"/>
      <c r="K47" s="340"/>
      <c r="L47" s="340"/>
      <c r="M47" s="340"/>
      <c r="N47" s="340"/>
      <c r="O47" s="340"/>
      <c r="P47" s="340"/>
      <c r="Q47" s="341"/>
      <c r="R47" s="337"/>
      <c r="S47" s="338"/>
      <c r="T47" s="338"/>
      <c r="U47" s="337"/>
    </row>
    <row r="48" spans="2:21" s="246" customFormat="1" ht="14.25" customHeight="1">
      <c r="B48" s="337"/>
      <c r="C48" s="338"/>
      <c r="D48" s="338"/>
      <c r="E48" s="337"/>
      <c r="F48" s="245" t="s">
        <v>34</v>
      </c>
      <c r="G48" s="339"/>
      <c r="H48" s="340"/>
      <c r="I48" s="340"/>
      <c r="J48" s="340"/>
      <c r="K48" s="340"/>
      <c r="L48" s="340"/>
      <c r="M48" s="340"/>
      <c r="N48" s="340"/>
      <c r="O48" s="340"/>
      <c r="P48" s="340"/>
      <c r="Q48" s="341"/>
      <c r="R48" s="337"/>
      <c r="S48" s="338"/>
      <c r="T48" s="338"/>
      <c r="U48" s="337"/>
    </row>
    <row r="49" spans="2:21" ht="14.25" customHeight="1">
      <c r="B49" s="337"/>
      <c r="C49" s="338"/>
      <c r="D49" s="338"/>
      <c r="E49" s="337"/>
      <c r="F49" s="245" t="s">
        <v>35</v>
      </c>
      <c r="G49" s="339"/>
      <c r="H49" s="340"/>
      <c r="I49" s="340"/>
      <c r="J49" s="340"/>
      <c r="K49" s="340"/>
      <c r="L49" s="340"/>
      <c r="M49" s="340"/>
      <c r="N49" s="340"/>
      <c r="O49" s="340"/>
      <c r="P49" s="340"/>
      <c r="Q49" s="341"/>
      <c r="R49" s="337"/>
      <c r="S49" s="338"/>
      <c r="T49" s="338"/>
      <c r="U49" s="337"/>
    </row>
    <row r="50" spans="2:21" ht="14.25" customHeight="1">
      <c r="B50" s="328"/>
      <c r="C50" s="330"/>
      <c r="D50" s="330"/>
      <c r="E50" s="328"/>
      <c r="F50" s="247" t="s">
        <v>36</v>
      </c>
      <c r="G50" s="332"/>
      <c r="H50" s="334"/>
      <c r="I50" s="334"/>
      <c r="J50" s="334"/>
      <c r="K50" s="334"/>
      <c r="L50" s="334"/>
      <c r="M50" s="334"/>
      <c r="N50" s="334"/>
      <c r="O50" s="334"/>
      <c r="P50" s="334"/>
      <c r="Q50" s="336"/>
      <c r="R50" s="328"/>
      <c r="S50" s="330"/>
      <c r="T50" s="330"/>
      <c r="U50" s="328"/>
    </row>
    <row r="51" spans="2:21" ht="14.25" customHeight="1">
      <c r="B51" s="327">
        <v>2024</v>
      </c>
      <c r="C51" s="329">
        <v>45383</v>
      </c>
      <c r="D51" s="329">
        <v>45473</v>
      </c>
      <c r="E51" s="327">
        <v>3000</v>
      </c>
      <c r="F51" s="249" t="s">
        <v>37</v>
      </c>
      <c r="G51" s="331" t="s">
        <v>89</v>
      </c>
      <c r="H51" s="333">
        <v>2293235311</v>
      </c>
      <c r="I51" s="333">
        <v>292337455.26000023</v>
      </c>
      <c r="J51" s="333">
        <v>2585572766.2600002</v>
      </c>
      <c r="K51" s="333">
        <v>563469098.84000003</v>
      </c>
      <c r="L51" s="333">
        <v>562622953.05999994</v>
      </c>
      <c r="M51" s="333">
        <v>846145.7800000906</v>
      </c>
      <c r="N51" s="333">
        <v>1072211221.8200002</v>
      </c>
      <c r="O51" s="333">
        <v>563469098.84000003</v>
      </c>
      <c r="P51" s="333">
        <v>0</v>
      </c>
      <c r="Q51" s="335" t="s">
        <v>155</v>
      </c>
      <c r="R51" s="327" t="s">
        <v>117</v>
      </c>
      <c r="S51" s="329">
        <v>45489</v>
      </c>
      <c r="T51" s="329">
        <v>45489</v>
      </c>
      <c r="U51" s="327"/>
    </row>
    <row r="52" spans="2:21" ht="14.25" customHeight="1">
      <c r="B52" s="337"/>
      <c r="C52" s="338"/>
      <c r="D52" s="338"/>
      <c r="E52" s="337"/>
      <c r="F52" s="250" t="s">
        <v>38</v>
      </c>
      <c r="G52" s="339"/>
      <c r="H52" s="340"/>
      <c r="I52" s="340"/>
      <c r="J52" s="340"/>
      <c r="K52" s="340"/>
      <c r="L52" s="340"/>
      <c r="M52" s="340"/>
      <c r="N52" s="340"/>
      <c r="O52" s="340"/>
      <c r="P52" s="340"/>
      <c r="Q52" s="341"/>
      <c r="R52" s="337"/>
      <c r="S52" s="338"/>
      <c r="T52" s="338"/>
      <c r="U52" s="337"/>
    </row>
    <row r="53" spans="2:21" ht="14.25" customHeight="1">
      <c r="B53" s="337"/>
      <c r="C53" s="338"/>
      <c r="D53" s="338"/>
      <c r="E53" s="337"/>
      <c r="F53" s="250" t="s">
        <v>39</v>
      </c>
      <c r="G53" s="339"/>
      <c r="H53" s="340"/>
      <c r="I53" s="340"/>
      <c r="J53" s="340"/>
      <c r="K53" s="340"/>
      <c r="L53" s="340"/>
      <c r="M53" s="340"/>
      <c r="N53" s="340"/>
      <c r="O53" s="340"/>
      <c r="P53" s="340"/>
      <c r="Q53" s="341"/>
      <c r="R53" s="337"/>
      <c r="S53" s="338"/>
      <c r="T53" s="338"/>
      <c r="U53" s="337"/>
    </row>
    <row r="54" spans="2:21" ht="14.25" customHeight="1">
      <c r="B54" s="337"/>
      <c r="C54" s="338"/>
      <c r="D54" s="338"/>
      <c r="E54" s="337"/>
      <c r="F54" s="250" t="s">
        <v>40</v>
      </c>
      <c r="G54" s="339"/>
      <c r="H54" s="340"/>
      <c r="I54" s="340"/>
      <c r="J54" s="340"/>
      <c r="K54" s="340"/>
      <c r="L54" s="340"/>
      <c r="M54" s="340"/>
      <c r="N54" s="340"/>
      <c r="O54" s="340"/>
      <c r="P54" s="340"/>
      <c r="Q54" s="341"/>
      <c r="R54" s="337"/>
      <c r="S54" s="338"/>
      <c r="T54" s="338"/>
      <c r="U54" s="337"/>
    </row>
    <row r="55" spans="2:21" ht="14.25" customHeight="1">
      <c r="B55" s="337"/>
      <c r="C55" s="338"/>
      <c r="D55" s="338"/>
      <c r="E55" s="337"/>
      <c r="F55" s="250" t="s">
        <v>41</v>
      </c>
      <c r="G55" s="339"/>
      <c r="H55" s="340"/>
      <c r="I55" s="340"/>
      <c r="J55" s="340"/>
      <c r="K55" s="340"/>
      <c r="L55" s="340"/>
      <c r="M55" s="340"/>
      <c r="N55" s="340"/>
      <c r="O55" s="340"/>
      <c r="P55" s="340"/>
      <c r="Q55" s="341"/>
      <c r="R55" s="337"/>
      <c r="S55" s="338"/>
      <c r="T55" s="338"/>
      <c r="U55" s="337"/>
    </row>
    <row r="56" spans="2:21" ht="14.25" customHeight="1">
      <c r="B56" s="337"/>
      <c r="C56" s="338"/>
      <c r="D56" s="338"/>
      <c r="E56" s="337"/>
      <c r="F56" s="250" t="s">
        <v>42</v>
      </c>
      <c r="G56" s="339"/>
      <c r="H56" s="340"/>
      <c r="I56" s="340"/>
      <c r="J56" s="340"/>
      <c r="K56" s="340"/>
      <c r="L56" s="340"/>
      <c r="M56" s="340"/>
      <c r="N56" s="340"/>
      <c r="O56" s="340"/>
      <c r="P56" s="340"/>
      <c r="Q56" s="341"/>
      <c r="R56" s="337"/>
      <c r="S56" s="338"/>
      <c r="T56" s="338"/>
      <c r="U56" s="337"/>
    </row>
    <row r="57" spans="2:21" ht="14.25" customHeight="1">
      <c r="B57" s="337"/>
      <c r="C57" s="338"/>
      <c r="D57" s="338"/>
      <c r="E57" s="337"/>
      <c r="F57" s="250" t="s">
        <v>43</v>
      </c>
      <c r="G57" s="339"/>
      <c r="H57" s="340"/>
      <c r="I57" s="340"/>
      <c r="J57" s="340"/>
      <c r="K57" s="340"/>
      <c r="L57" s="340"/>
      <c r="M57" s="340"/>
      <c r="N57" s="340"/>
      <c r="O57" s="340"/>
      <c r="P57" s="340"/>
      <c r="Q57" s="341"/>
      <c r="R57" s="337"/>
      <c r="S57" s="338"/>
      <c r="T57" s="338"/>
      <c r="U57" s="337"/>
    </row>
    <row r="58" spans="2:21" ht="14.25" customHeight="1">
      <c r="B58" s="337"/>
      <c r="C58" s="338"/>
      <c r="D58" s="338"/>
      <c r="E58" s="337"/>
      <c r="F58" s="250" t="s">
        <v>44</v>
      </c>
      <c r="G58" s="339"/>
      <c r="H58" s="340"/>
      <c r="I58" s="340"/>
      <c r="J58" s="340"/>
      <c r="K58" s="340"/>
      <c r="L58" s="340"/>
      <c r="M58" s="340"/>
      <c r="N58" s="340"/>
      <c r="O58" s="340"/>
      <c r="P58" s="340"/>
      <c r="Q58" s="341"/>
      <c r="R58" s="337"/>
      <c r="S58" s="338"/>
      <c r="T58" s="338"/>
      <c r="U58" s="337"/>
    </row>
    <row r="59" spans="2:21" ht="14.25" customHeight="1">
      <c r="B59" s="328"/>
      <c r="C59" s="330"/>
      <c r="D59" s="330"/>
      <c r="E59" s="328"/>
      <c r="F59" s="251" t="s">
        <v>45</v>
      </c>
      <c r="G59" s="332"/>
      <c r="H59" s="334"/>
      <c r="I59" s="334"/>
      <c r="J59" s="334"/>
      <c r="K59" s="334"/>
      <c r="L59" s="334"/>
      <c r="M59" s="334"/>
      <c r="N59" s="334"/>
      <c r="O59" s="334"/>
      <c r="P59" s="334"/>
      <c r="Q59" s="336"/>
      <c r="R59" s="328"/>
      <c r="S59" s="330"/>
      <c r="T59" s="330"/>
      <c r="U59" s="328"/>
    </row>
    <row r="60" spans="2:21" ht="32.25" customHeight="1">
      <c r="B60" s="327">
        <v>2024</v>
      </c>
      <c r="C60" s="329">
        <v>45383</v>
      </c>
      <c r="D60" s="329">
        <v>45473</v>
      </c>
      <c r="E60" s="327">
        <v>4000</v>
      </c>
      <c r="F60" s="252" t="s">
        <v>46</v>
      </c>
      <c r="G60" s="331" t="s">
        <v>90</v>
      </c>
      <c r="H60" s="333">
        <v>124884000</v>
      </c>
      <c r="I60" s="333">
        <v>5671937346.3000002</v>
      </c>
      <c r="J60" s="333">
        <v>5796821346.3000002</v>
      </c>
      <c r="K60" s="333">
        <v>62466728.399999999</v>
      </c>
      <c r="L60" s="333">
        <v>62466728.399999999</v>
      </c>
      <c r="M60" s="333">
        <v>0</v>
      </c>
      <c r="N60" s="333">
        <v>1385704400.7299998</v>
      </c>
      <c r="O60" s="333">
        <v>62466728.399999999</v>
      </c>
      <c r="P60" s="333">
        <v>0</v>
      </c>
      <c r="Q60" s="335" t="s">
        <v>155</v>
      </c>
      <c r="R60" s="327" t="s">
        <v>117</v>
      </c>
      <c r="S60" s="329">
        <v>45489</v>
      </c>
      <c r="T60" s="329">
        <v>45489</v>
      </c>
      <c r="U60" s="327"/>
    </row>
    <row r="61" spans="2:21" ht="52.5" customHeight="1">
      <c r="B61" s="328"/>
      <c r="C61" s="330"/>
      <c r="D61" s="330"/>
      <c r="E61" s="328"/>
      <c r="F61" s="253" t="s">
        <v>157</v>
      </c>
      <c r="G61" s="332"/>
      <c r="H61" s="334"/>
      <c r="I61" s="334"/>
      <c r="J61" s="334"/>
      <c r="K61" s="334"/>
      <c r="L61" s="334"/>
      <c r="M61" s="334"/>
      <c r="N61" s="334"/>
      <c r="O61" s="334"/>
      <c r="P61" s="334"/>
      <c r="Q61" s="336"/>
      <c r="R61" s="328"/>
      <c r="S61" s="330"/>
      <c r="T61" s="330"/>
      <c r="U61" s="328"/>
    </row>
    <row r="62" spans="2:21" ht="51.75" customHeight="1">
      <c r="B62" s="240">
        <v>2024</v>
      </c>
      <c r="C62" s="241">
        <v>45383</v>
      </c>
      <c r="D62" s="241">
        <v>45473</v>
      </c>
      <c r="E62" s="240">
        <v>5000</v>
      </c>
      <c r="F62" s="254" t="s">
        <v>158</v>
      </c>
      <c r="G62" s="255" t="s">
        <v>91</v>
      </c>
      <c r="H62" s="243">
        <v>0</v>
      </c>
      <c r="I62" s="243">
        <v>227825095.36999997</v>
      </c>
      <c r="J62" s="243">
        <v>227825095.36999997</v>
      </c>
      <c r="K62" s="243">
        <v>3168772</v>
      </c>
      <c r="L62" s="243">
        <v>3168772</v>
      </c>
      <c r="M62" s="243">
        <v>0</v>
      </c>
      <c r="N62" s="243">
        <v>223326302.16999999</v>
      </c>
      <c r="O62" s="243">
        <v>3168772</v>
      </c>
      <c r="P62" s="243">
        <v>0</v>
      </c>
      <c r="Q62" s="262" t="s">
        <v>155</v>
      </c>
      <c r="R62" s="240" t="s">
        <v>117</v>
      </c>
      <c r="S62" s="241">
        <v>45489</v>
      </c>
      <c r="T62" s="241">
        <v>45489</v>
      </c>
      <c r="U62" s="254"/>
    </row>
    <row r="63" spans="2:21" ht="42.75" customHeight="1">
      <c r="B63" s="236">
        <v>2024</v>
      </c>
      <c r="C63" s="239">
        <v>45383</v>
      </c>
      <c r="D63" s="239">
        <v>45473</v>
      </c>
      <c r="E63" s="236">
        <v>7000</v>
      </c>
      <c r="F63" s="251" t="s">
        <v>136</v>
      </c>
      <c r="G63" s="256" t="s">
        <v>137</v>
      </c>
      <c r="H63" s="257">
        <v>90000000</v>
      </c>
      <c r="I63" s="257">
        <v>-90000000</v>
      </c>
      <c r="J63" s="257">
        <v>0</v>
      </c>
      <c r="K63" s="257">
        <v>0</v>
      </c>
      <c r="L63" s="257">
        <v>0</v>
      </c>
      <c r="M63" s="257">
        <v>0</v>
      </c>
      <c r="N63" s="257">
        <v>0</v>
      </c>
      <c r="O63" s="257">
        <v>0</v>
      </c>
      <c r="P63" s="257">
        <v>0</v>
      </c>
      <c r="Q63" s="263" t="s">
        <v>155</v>
      </c>
      <c r="R63" s="236" t="s">
        <v>117</v>
      </c>
      <c r="S63" s="239">
        <v>45489</v>
      </c>
      <c r="T63" s="239">
        <v>45489</v>
      </c>
      <c r="U63" s="251"/>
    </row>
    <row r="64" spans="2:21" ht="32.25" customHeight="1">
      <c r="B64" s="345" t="s">
        <v>148</v>
      </c>
      <c r="C64" s="345"/>
      <c r="D64" s="345"/>
      <c r="E64" s="345"/>
      <c r="F64" s="345"/>
      <c r="G64" s="345"/>
      <c r="H64" s="345"/>
      <c r="I64" s="345"/>
      <c r="J64" s="345"/>
      <c r="K64" s="345"/>
      <c r="L64" s="345"/>
      <c r="M64" s="345"/>
      <c r="N64" s="345"/>
      <c r="O64" s="345"/>
      <c r="P64" s="345"/>
      <c r="Q64" s="345"/>
      <c r="R64" s="345"/>
      <c r="S64" s="345"/>
      <c r="T64" s="345"/>
      <c r="U64" s="345"/>
    </row>
    <row r="65" spans="2:21" ht="14.25" customHeight="1">
      <c r="B65" s="301">
        <v>2024</v>
      </c>
      <c r="C65" s="318">
        <v>45474</v>
      </c>
      <c r="D65" s="318">
        <v>45565</v>
      </c>
      <c r="E65" s="301">
        <v>1000</v>
      </c>
      <c r="F65" s="258" t="s">
        <v>23</v>
      </c>
      <c r="G65" s="301" t="s">
        <v>87</v>
      </c>
      <c r="H65" s="308">
        <v>9739196136</v>
      </c>
      <c r="I65" s="308">
        <f>+J65-H65</f>
        <v>-4354585505.2900028</v>
      </c>
      <c r="J65" s="308">
        <v>5384610630.7099972</v>
      </c>
      <c r="K65" s="308">
        <v>4935159650.2099981</v>
      </c>
      <c r="L65" s="308">
        <v>4932617449.1099987</v>
      </c>
      <c r="M65" s="308">
        <f>+J65-K65</f>
        <v>449450980.49999905</v>
      </c>
      <c r="N65" s="308">
        <v>5213241193.1899977</v>
      </c>
      <c r="O65" s="308">
        <v>4935159650.2099981</v>
      </c>
      <c r="P65" s="308">
        <v>0</v>
      </c>
      <c r="Q65" s="312" t="s">
        <v>159</v>
      </c>
      <c r="R65" s="301" t="s">
        <v>107</v>
      </c>
      <c r="S65" s="309">
        <v>45580</v>
      </c>
      <c r="T65" s="309">
        <v>45580</v>
      </c>
      <c r="U65" s="288"/>
    </row>
    <row r="66" spans="2:21" ht="14.25" customHeight="1">
      <c r="B66" s="301"/>
      <c r="C66" s="318"/>
      <c r="D66" s="318"/>
      <c r="E66" s="301"/>
      <c r="F66" s="258" t="s">
        <v>24</v>
      </c>
      <c r="G66" s="301"/>
      <c r="H66" s="308"/>
      <c r="I66" s="308"/>
      <c r="J66" s="308"/>
      <c r="K66" s="308"/>
      <c r="L66" s="308"/>
      <c r="M66" s="308"/>
      <c r="N66" s="308"/>
      <c r="O66" s="308"/>
      <c r="P66" s="308"/>
      <c r="Q66" s="313"/>
      <c r="R66" s="301"/>
      <c r="S66" s="288"/>
      <c r="T66" s="288"/>
      <c r="U66" s="288"/>
    </row>
    <row r="67" spans="2:21" ht="14.25" customHeight="1">
      <c r="B67" s="301"/>
      <c r="C67" s="318"/>
      <c r="D67" s="318"/>
      <c r="E67" s="301"/>
      <c r="F67" s="258" t="s">
        <v>25</v>
      </c>
      <c r="G67" s="301"/>
      <c r="H67" s="308"/>
      <c r="I67" s="308"/>
      <c r="J67" s="308"/>
      <c r="K67" s="308"/>
      <c r="L67" s="308"/>
      <c r="M67" s="308"/>
      <c r="N67" s="308"/>
      <c r="O67" s="308"/>
      <c r="P67" s="308"/>
      <c r="Q67" s="313"/>
      <c r="R67" s="301"/>
      <c r="S67" s="288"/>
      <c r="T67" s="288"/>
      <c r="U67" s="288"/>
    </row>
    <row r="68" spans="2:21" ht="14.25" customHeight="1">
      <c r="B68" s="301"/>
      <c r="C68" s="318"/>
      <c r="D68" s="318"/>
      <c r="E68" s="301"/>
      <c r="F68" s="258" t="s">
        <v>26</v>
      </c>
      <c r="G68" s="301"/>
      <c r="H68" s="308"/>
      <c r="I68" s="308"/>
      <c r="J68" s="308"/>
      <c r="K68" s="308"/>
      <c r="L68" s="308"/>
      <c r="M68" s="308"/>
      <c r="N68" s="308"/>
      <c r="O68" s="308"/>
      <c r="P68" s="308"/>
      <c r="Q68" s="313"/>
      <c r="R68" s="301"/>
      <c r="S68" s="288"/>
      <c r="T68" s="288"/>
      <c r="U68" s="288"/>
    </row>
    <row r="69" spans="2:21" ht="14.25" customHeight="1">
      <c r="B69" s="301"/>
      <c r="C69" s="318"/>
      <c r="D69" s="318"/>
      <c r="E69" s="301"/>
      <c r="F69" s="258" t="s">
        <v>27</v>
      </c>
      <c r="G69" s="301"/>
      <c r="H69" s="308"/>
      <c r="I69" s="308"/>
      <c r="J69" s="308"/>
      <c r="K69" s="308"/>
      <c r="L69" s="308"/>
      <c r="M69" s="308"/>
      <c r="N69" s="308"/>
      <c r="O69" s="308"/>
      <c r="P69" s="308"/>
      <c r="Q69" s="313"/>
      <c r="R69" s="301"/>
      <c r="S69" s="288"/>
      <c r="T69" s="288"/>
      <c r="U69" s="288"/>
    </row>
    <row r="70" spans="2:21" ht="14.25" customHeight="1">
      <c r="B70" s="301"/>
      <c r="C70" s="318"/>
      <c r="D70" s="318"/>
      <c r="E70" s="301"/>
      <c r="F70" s="258" t="s">
        <v>156</v>
      </c>
      <c r="G70" s="301"/>
      <c r="H70" s="308"/>
      <c r="I70" s="308"/>
      <c r="J70" s="308"/>
      <c r="K70" s="308"/>
      <c r="L70" s="308"/>
      <c r="M70" s="308"/>
      <c r="N70" s="308"/>
      <c r="O70" s="308"/>
      <c r="P70" s="308"/>
      <c r="Q70" s="313"/>
      <c r="R70" s="301"/>
      <c r="S70" s="288"/>
      <c r="T70" s="288"/>
      <c r="U70" s="288"/>
    </row>
    <row r="71" spans="2:21" ht="14.25" customHeight="1">
      <c r="B71" s="301"/>
      <c r="C71" s="318"/>
      <c r="D71" s="318"/>
      <c r="E71" s="301"/>
      <c r="F71" s="258" t="s">
        <v>28</v>
      </c>
      <c r="G71" s="301"/>
      <c r="H71" s="308"/>
      <c r="I71" s="308"/>
      <c r="J71" s="308"/>
      <c r="K71" s="308"/>
      <c r="L71" s="308"/>
      <c r="M71" s="308"/>
      <c r="N71" s="308"/>
      <c r="O71" s="308"/>
      <c r="P71" s="308"/>
      <c r="Q71" s="313"/>
      <c r="R71" s="301"/>
      <c r="S71" s="311"/>
      <c r="T71" s="311"/>
      <c r="U71" s="311"/>
    </row>
    <row r="72" spans="2:21" ht="14.25" customHeight="1">
      <c r="B72" s="300">
        <v>2024</v>
      </c>
      <c r="C72" s="317">
        <v>45474</v>
      </c>
      <c r="D72" s="317">
        <v>45565</v>
      </c>
      <c r="E72" s="300">
        <v>2000</v>
      </c>
      <c r="F72" s="259" t="s">
        <v>29</v>
      </c>
      <c r="G72" s="317" t="s">
        <v>88</v>
      </c>
      <c r="H72" s="314">
        <v>881569914</v>
      </c>
      <c r="I72" s="314">
        <v>539633796.96999979</v>
      </c>
      <c r="J72" s="314">
        <v>1421203710.9699998</v>
      </c>
      <c r="K72" s="314">
        <v>446445507.10999995</v>
      </c>
      <c r="L72" s="314">
        <v>446445507.10999995</v>
      </c>
      <c r="M72" s="314">
        <v>974758203.8599999</v>
      </c>
      <c r="N72" s="314">
        <v>1288199324.3099997</v>
      </c>
      <c r="O72" s="314">
        <v>446445507.10999995</v>
      </c>
      <c r="P72" s="314">
        <v>0</v>
      </c>
      <c r="Q72" s="316" t="s">
        <v>159</v>
      </c>
      <c r="R72" s="300" t="s">
        <v>107</v>
      </c>
      <c r="S72" s="302">
        <v>45580</v>
      </c>
      <c r="T72" s="302">
        <v>45580</v>
      </c>
      <c r="U72" s="348"/>
    </row>
    <row r="73" spans="2:21" ht="14.25" customHeight="1">
      <c r="B73" s="301"/>
      <c r="C73" s="318"/>
      <c r="D73" s="318"/>
      <c r="E73" s="301"/>
      <c r="F73" s="258" t="s">
        <v>30</v>
      </c>
      <c r="G73" s="318"/>
      <c r="H73" s="308"/>
      <c r="I73" s="308"/>
      <c r="J73" s="308"/>
      <c r="K73" s="308"/>
      <c r="L73" s="308"/>
      <c r="M73" s="308"/>
      <c r="N73" s="308"/>
      <c r="O73" s="308"/>
      <c r="P73" s="308"/>
      <c r="Q73" s="313"/>
      <c r="R73" s="301"/>
      <c r="S73" s="288"/>
      <c r="T73" s="288"/>
      <c r="U73" s="288"/>
    </row>
    <row r="74" spans="2:21" ht="14.25" customHeight="1">
      <c r="B74" s="301"/>
      <c r="C74" s="318"/>
      <c r="D74" s="318"/>
      <c r="E74" s="301"/>
      <c r="F74" s="258" t="s">
        <v>33</v>
      </c>
      <c r="G74" s="318"/>
      <c r="H74" s="308"/>
      <c r="I74" s="308"/>
      <c r="J74" s="308"/>
      <c r="K74" s="308"/>
      <c r="L74" s="308"/>
      <c r="M74" s="308"/>
      <c r="N74" s="308"/>
      <c r="O74" s="308"/>
      <c r="P74" s="308"/>
      <c r="Q74" s="313"/>
      <c r="R74" s="301"/>
      <c r="S74" s="288"/>
      <c r="T74" s="288"/>
      <c r="U74" s="288"/>
    </row>
    <row r="75" spans="2:21" ht="14.25" customHeight="1">
      <c r="B75" s="301"/>
      <c r="C75" s="318"/>
      <c r="D75" s="318"/>
      <c r="E75" s="301"/>
      <c r="F75" s="258" t="s">
        <v>31</v>
      </c>
      <c r="G75" s="318"/>
      <c r="H75" s="308"/>
      <c r="I75" s="308"/>
      <c r="J75" s="308"/>
      <c r="K75" s="308"/>
      <c r="L75" s="308"/>
      <c r="M75" s="308"/>
      <c r="N75" s="308"/>
      <c r="O75" s="308"/>
      <c r="P75" s="308"/>
      <c r="Q75" s="313"/>
      <c r="R75" s="301"/>
      <c r="S75" s="288"/>
      <c r="T75" s="288"/>
      <c r="U75" s="288"/>
    </row>
    <row r="76" spans="2:21" ht="14.25" customHeight="1">
      <c r="B76" s="301"/>
      <c r="C76" s="318"/>
      <c r="D76" s="318"/>
      <c r="E76" s="301"/>
      <c r="F76" s="258" t="s">
        <v>32</v>
      </c>
      <c r="G76" s="318"/>
      <c r="H76" s="308"/>
      <c r="I76" s="308"/>
      <c r="J76" s="308"/>
      <c r="K76" s="308"/>
      <c r="L76" s="308"/>
      <c r="M76" s="308"/>
      <c r="N76" s="308"/>
      <c r="O76" s="308"/>
      <c r="P76" s="308"/>
      <c r="Q76" s="313"/>
      <c r="R76" s="301"/>
      <c r="S76" s="288"/>
      <c r="T76" s="288"/>
      <c r="U76" s="288"/>
    </row>
    <row r="77" spans="2:21" ht="14.25" customHeight="1">
      <c r="B77" s="301"/>
      <c r="C77" s="318"/>
      <c r="D77" s="318"/>
      <c r="E77" s="301"/>
      <c r="F77" s="258" t="s">
        <v>34</v>
      </c>
      <c r="G77" s="318"/>
      <c r="H77" s="308"/>
      <c r="I77" s="308"/>
      <c r="J77" s="308"/>
      <c r="K77" s="308"/>
      <c r="L77" s="308"/>
      <c r="M77" s="308"/>
      <c r="N77" s="308"/>
      <c r="O77" s="308"/>
      <c r="P77" s="308"/>
      <c r="Q77" s="313"/>
      <c r="R77" s="301"/>
      <c r="S77" s="288"/>
      <c r="T77" s="288"/>
      <c r="U77" s="288"/>
    </row>
    <row r="78" spans="2:21" ht="14.25" customHeight="1">
      <c r="B78" s="301"/>
      <c r="C78" s="318"/>
      <c r="D78" s="318"/>
      <c r="E78" s="301"/>
      <c r="F78" s="258" t="s">
        <v>35</v>
      </c>
      <c r="G78" s="318"/>
      <c r="H78" s="308"/>
      <c r="I78" s="308"/>
      <c r="J78" s="308"/>
      <c r="K78" s="308"/>
      <c r="L78" s="308"/>
      <c r="M78" s="308"/>
      <c r="N78" s="308"/>
      <c r="O78" s="308"/>
      <c r="P78" s="308"/>
      <c r="Q78" s="313"/>
      <c r="R78" s="301"/>
      <c r="S78" s="288"/>
      <c r="T78" s="288"/>
      <c r="U78" s="288"/>
    </row>
    <row r="79" spans="2:21" ht="14.25" customHeight="1">
      <c r="B79" s="301"/>
      <c r="C79" s="318"/>
      <c r="D79" s="318"/>
      <c r="E79" s="301"/>
      <c r="F79" s="258" t="s">
        <v>36</v>
      </c>
      <c r="G79" s="318"/>
      <c r="H79" s="308"/>
      <c r="I79" s="308"/>
      <c r="J79" s="308"/>
      <c r="K79" s="308"/>
      <c r="L79" s="308"/>
      <c r="M79" s="308"/>
      <c r="N79" s="308"/>
      <c r="O79" s="308"/>
      <c r="P79" s="308"/>
      <c r="Q79" s="313"/>
      <c r="R79" s="301"/>
      <c r="S79" s="288"/>
      <c r="T79" s="288"/>
      <c r="U79" s="288"/>
    </row>
    <row r="80" spans="2:21" ht="14.25" customHeight="1">
      <c r="B80" s="300">
        <v>2024</v>
      </c>
      <c r="C80" s="317">
        <v>45474</v>
      </c>
      <c r="D80" s="317">
        <v>45565</v>
      </c>
      <c r="E80" s="300">
        <v>3000</v>
      </c>
      <c r="F80" s="259" t="s">
        <v>37</v>
      </c>
      <c r="G80" s="300" t="s">
        <v>89</v>
      </c>
      <c r="H80" s="303">
        <v>2293235311</v>
      </c>
      <c r="I80" s="303">
        <f>+J80-H80</f>
        <v>1034611114.5100002</v>
      </c>
      <c r="J80" s="303">
        <v>3327846425.5100002</v>
      </c>
      <c r="K80" s="303">
        <v>1286324508.8099997</v>
      </c>
      <c r="L80" s="303">
        <v>1284419169.9899995</v>
      </c>
      <c r="M80" s="303">
        <f>+K80-L80</f>
        <v>1905338.8200001717</v>
      </c>
      <c r="N80" s="303">
        <v>2890490799.1299996</v>
      </c>
      <c r="O80" s="303">
        <v>1286324508.8099997</v>
      </c>
      <c r="P80" s="296">
        <v>0</v>
      </c>
      <c r="Q80" s="298" t="s">
        <v>159</v>
      </c>
      <c r="R80" s="300" t="s">
        <v>107</v>
      </c>
      <c r="S80" s="348" t="s">
        <v>162</v>
      </c>
      <c r="T80" s="348" t="s">
        <v>162</v>
      </c>
      <c r="U80" s="348"/>
    </row>
    <row r="81" spans="1:21" ht="14.25" customHeight="1">
      <c r="B81" s="301"/>
      <c r="C81" s="318"/>
      <c r="D81" s="318"/>
      <c r="E81" s="301"/>
      <c r="F81" s="258" t="s">
        <v>38</v>
      </c>
      <c r="G81" s="301"/>
      <c r="H81" s="304"/>
      <c r="I81" s="304"/>
      <c r="J81" s="304"/>
      <c r="K81" s="304"/>
      <c r="L81" s="304"/>
      <c r="M81" s="304"/>
      <c r="N81" s="304"/>
      <c r="O81" s="304"/>
      <c r="P81" s="297"/>
      <c r="Q81" s="299"/>
      <c r="R81" s="301"/>
      <c r="S81" s="288"/>
      <c r="T81" s="288"/>
      <c r="U81" s="288"/>
    </row>
    <row r="82" spans="1:21" ht="14.25" customHeight="1">
      <c r="B82" s="301"/>
      <c r="C82" s="318"/>
      <c r="D82" s="318"/>
      <c r="E82" s="301"/>
      <c r="F82" s="258" t="s">
        <v>39</v>
      </c>
      <c r="G82" s="301"/>
      <c r="H82" s="304"/>
      <c r="I82" s="304"/>
      <c r="J82" s="304"/>
      <c r="K82" s="304"/>
      <c r="L82" s="304"/>
      <c r="M82" s="304"/>
      <c r="N82" s="304"/>
      <c r="O82" s="304"/>
      <c r="P82" s="297"/>
      <c r="Q82" s="299"/>
      <c r="R82" s="301"/>
      <c r="S82" s="288"/>
      <c r="T82" s="288"/>
      <c r="U82" s="288"/>
    </row>
    <row r="83" spans="1:21" ht="14.25" customHeight="1">
      <c r="B83" s="301"/>
      <c r="C83" s="318"/>
      <c r="D83" s="318"/>
      <c r="E83" s="301"/>
      <c r="F83" s="258" t="s">
        <v>40</v>
      </c>
      <c r="G83" s="301"/>
      <c r="H83" s="304"/>
      <c r="I83" s="304"/>
      <c r="J83" s="304"/>
      <c r="K83" s="304"/>
      <c r="L83" s="304"/>
      <c r="M83" s="304"/>
      <c r="N83" s="304"/>
      <c r="O83" s="304"/>
      <c r="P83" s="297"/>
      <c r="Q83" s="299"/>
      <c r="R83" s="301"/>
      <c r="S83" s="288"/>
      <c r="T83" s="288"/>
      <c r="U83" s="288"/>
    </row>
    <row r="84" spans="1:21" ht="14.25" customHeight="1">
      <c r="B84" s="301"/>
      <c r="C84" s="318"/>
      <c r="D84" s="318"/>
      <c r="E84" s="301"/>
      <c r="F84" s="258" t="s">
        <v>41</v>
      </c>
      <c r="G84" s="301"/>
      <c r="H84" s="304"/>
      <c r="I84" s="304"/>
      <c r="J84" s="304"/>
      <c r="K84" s="304"/>
      <c r="L84" s="304"/>
      <c r="M84" s="304"/>
      <c r="N84" s="304"/>
      <c r="O84" s="304"/>
      <c r="P84" s="297"/>
      <c r="Q84" s="299"/>
      <c r="R84" s="301"/>
      <c r="S84" s="288"/>
      <c r="T84" s="288"/>
      <c r="U84" s="288"/>
    </row>
    <row r="85" spans="1:21" ht="14.25" customHeight="1">
      <c r="B85" s="301"/>
      <c r="C85" s="318"/>
      <c r="D85" s="318"/>
      <c r="E85" s="301"/>
      <c r="F85" s="258" t="s">
        <v>42</v>
      </c>
      <c r="G85" s="301"/>
      <c r="H85" s="304"/>
      <c r="I85" s="304"/>
      <c r="J85" s="304"/>
      <c r="K85" s="304"/>
      <c r="L85" s="304"/>
      <c r="M85" s="304"/>
      <c r="N85" s="304"/>
      <c r="O85" s="304"/>
      <c r="P85" s="297"/>
      <c r="Q85" s="299"/>
      <c r="R85" s="301"/>
      <c r="S85" s="288"/>
      <c r="T85" s="288"/>
      <c r="U85" s="288"/>
    </row>
    <row r="86" spans="1:21" ht="14.25" customHeight="1">
      <c r="B86" s="301"/>
      <c r="C86" s="318"/>
      <c r="D86" s="318"/>
      <c r="E86" s="301"/>
      <c r="F86" s="258" t="s">
        <v>43</v>
      </c>
      <c r="G86" s="301"/>
      <c r="H86" s="304"/>
      <c r="I86" s="304"/>
      <c r="J86" s="304"/>
      <c r="K86" s="304"/>
      <c r="L86" s="304"/>
      <c r="M86" s="304"/>
      <c r="N86" s="304"/>
      <c r="O86" s="304"/>
      <c r="P86" s="297"/>
      <c r="Q86" s="299"/>
      <c r="R86" s="301"/>
      <c r="S86" s="288"/>
      <c r="T86" s="288"/>
      <c r="U86" s="288"/>
    </row>
    <row r="87" spans="1:21" ht="14.25" customHeight="1">
      <c r="B87" s="301"/>
      <c r="C87" s="318"/>
      <c r="D87" s="318"/>
      <c r="E87" s="301"/>
      <c r="F87" s="258" t="s">
        <v>44</v>
      </c>
      <c r="G87" s="301"/>
      <c r="H87" s="304"/>
      <c r="I87" s="304"/>
      <c r="J87" s="304"/>
      <c r="K87" s="304"/>
      <c r="L87" s="304"/>
      <c r="M87" s="304"/>
      <c r="N87" s="304"/>
      <c r="O87" s="304"/>
      <c r="P87" s="297"/>
      <c r="Q87" s="299"/>
      <c r="R87" s="301"/>
      <c r="S87" s="288"/>
      <c r="T87" s="288"/>
      <c r="U87" s="288"/>
    </row>
    <row r="88" spans="1:21" ht="14.25" customHeight="1">
      <c r="B88" s="301"/>
      <c r="C88" s="318"/>
      <c r="D88" s="318"/>
      <c r="E88" s="301"/>
      <c r="F88" s="258" t="s">
        <v>45</v>
      </c>
      <c r="G88" s="301"/>
      <c r="H88" s="304"/>
      <c r="I88" s="304"/>
      <c r="J88" s="304"/>
      <c r="K88" s="304"/>
      <c r="L88" s="304"/>
      <c r="M88" s="304"/>
      <c r="N88" s="304"/>
      <c r="O88" s="304"/>
      <c r="P88" s="297"/>
      <c r="Q88" s="299"/>
      <c r="R88" s="301"/>
      <c r="S88" s="288"/>
      <c r="T88" s="288"/>
      <c r="U88" s="288"/>
    </row>
    <row r="89" spans="1:21" ht="26.25" customHeight="1">
      <c r="B89" s="300">
        <v>2024</v>
      </c>
      <c r="C89" s="317">
        <v>45474</v>
      </c>
      <c r="D89" s="317">
        <v>45565</v>
      </c>
      <c r="E89" s="300">
        <v>4000</v>
      </c>
      <c r="F89" s="259" t="s">
        <v>46</v>
      </c>
      <c r="G89" s="300" t="s">
        <v>90</v>
      </c>
      <c r="H89" s="303">
        <v>124884000</v>
      </c>
      <c r="I89" s="303">
        <f>+J89-H89</f>
        <v>3671182643.9899998</v>
      </c>
      <c r="J89" s="303">
        <v>3796066643.9899998</v>
      </c>
      <c r="K89" s="303">
        <v>93687728.400000006</v>
      </c>
      <c r="L89" s="303">
        <v>93687728.400000006</v>
      </c>
      <c r="M89" s="303">
        <f>+K89-L89</f>
        <v>0</v>
      </c>
      <c r="N89" s="303">
        <v>1869465410.1799998</v>
      </c>
      <c r="O89" s="303">
        <v>93687728.400000006</v>
      </c>
      <c r="P89" s="296">
        <v>0</v>
      </c>
      <c r="Q89" s="298" t="s">
        <v>159</v>
      </c>
      <c r="R89" s="300" t="s">
        <v>107</v>
      </c>
      <c r="S89" s="302">
        <v>45580</v>
      </c>
      <c r="T89" s="302">
        <v>45580</v>
      </c>
      <c r="U89" s="348"/>
    </row>
    <row r="90" spans="1:21" ht="30.75" customHeight="1">
      <c r="A90" s="260"/>
      <c r="B90" s="301"/>
      <c r="C90" s="318"/>
      <c r="D90" s="318"/>
      <c r="E90" s="301"/>
      <c r="F90" s="258" t="s">
        <v>157</v>
      </c>
      <c r="G90" s="301"/>
      <c r="H90" s="304"/>
      <c r="I90" s="304"/>
      <c r="J90" s="304"/>
      <c r="K90" s="304"/>
      <c r="L90" s="304"/>
      <c r="M90" s="304"/>
      <c r="N90" s="304"/>
      <c r="O90" s="304"/>
      <c r="P90" s="297"/>
      <c r="Q90" s="299"/>
      <c r="R90" s="301"/>
      <c r="S90" s="288"/>
      <c r="T90" s="288"/>
      <c r="U90" s="288"/>
    </row>
    <row r="91" spans="1:21" ht="14.25" customHeight="1">
      <c r="B91" s="300">
        <v>2024</v>
      </c>
      <c r="C91" s="317">
        <v>45474</v>
      </c>
      <c r="D91" s="317">
        <v>45565</v>
      </c>
      <c r="E91" s="300">
        <v>5000</v>
      </c>
      <c r="F91" s="300" t="s">
        <v>158</v>
      </c>
      <c r="G91" s="300" t="s">
        <v>91</v>
      </c>
      <c r="H91" s="314">
        <v>0</v>
      </c>
      <c r="I91" s="314">
        <f>+J91-H91</f>
        <v>349364939.79999995</v>
      </c>
      <c r="J91" s="314">
        <v>349364939.79999995</v>
      </c>
      <c r="K91" s="314">
        <v>3168772</v>
      </c>
      <c r="L91" s="314">
        <v>3168772</v>
      </c>
      <c r="M91" s="314">
        <f>+K91-L91</f>
        <v>0</v>
      </c>
      <c r="N91" s="314">
        <v>349364939.79999995</v>
      </c>
      <c r="O91" s="314">
        <v>3168772</v>
      </c>
      <c r="P91" s="314">
        <v>0</v>
      </c>
      <c r="Q91" s="298" t="s">
        <v>159</v>
      </c>
      <c r="R91" s="300" t="s">
        <v>107</v>
      </c>
      <c r="S91" s="302">
        <v>45580</v>
      </c>
      <c r="T91" s="302">
        <v>45580</v>
      </c>
      <c r="U91" s="348"/>
    </row>
    <row r="92" spans="1:21" ht="14.25" customHeight="1">
      <c r="B92" s="301"/>
      <c r="C92" s="318"/>
      <c r="D92" s="318"/>
      <c r="E92" s="301"/>
      <c r="F92" s="301"/>
      <c r="G92" s="301"/>
      <c r="H92" s="308"/>
      <c r="I92" s="308"/>
      <c r="J92" s="308"/>
      <c r="K92" s="308"/>
      <c r="L92" s="308"/>
      <c r="M92" s="308"/>
      <c r="N92" s="308"/>
      <c r="O92" s="308"/>
      <c r="P92" s="308"/>
      <c r="Q92" s="299"/>
      <c r="R92" s="301"/>
      <c r="S92" s="288"/>
      <c r="T92" s="288"/>
      <c r="U92" s="288"/>
    </row>
    <row r="93" spans="1:21" ht="14.25" customHeight="1">
      <c r="B93" s="301"/>
      <c r="C93" s="318"/>
      <c r="D93" s="318"/>
      <c r="E93" s="301"/>
      <c r="F93" s="301"/>
      <c r="G93" s="301"/>
      <c r="H93" s="308"/>
      <c r="I93" s="308"/>
      <c r="J93" s="308"/>
      <c r="K93" s="308"/>
      <c r="L93" s="308"/>
      <c r="M93" s="308"/>
      <c r="N93" s="308"/>
      <c r="O93" s="308"/>
      <c r="P93" s="308"/>
      <c r="Q93" s="299"/>
      <c r="R93" s="301"/>
      <c r="S93" s="288"/>
      <c r="T93" s="288"/>
      <c r="U93" s="288"/>
    </row>
    <row r="94" spans="1:21" ht="14.25" customHeight="1">
      <c r="B94" s="301"/>
      <c r="C94" s="318"/>
      <c r="D94" s="318"/>
      <c r="E94" s="301"/>
      <c r="F94" s="301"/>
      <c r="G94" s="301"/>
      <c r="H94" s="308"/>
      <c r="I94" s="308"/>
      <c r="J94" s="308"/>
      <c r="K94" s="308"/>
      <c r="L94" s="308"/>
      <c r="M94" s="308"/>
      <c r="N94" s="308"/>
      <c r="O94" s="308"/>
      <c r="P94" s="308"/>
      <c r="Q94" s="299"/>
      <c r="R94" s="301"/>
      <c r="S94" s="288"/>
      <c r="T94" s="288"/>
      <c r="U94" s="288"/>
    </row>
    <row r="95" spans="1:21" ht="14.25" customHeight="1">
      <c r="B95" s="301"/>
      <c r="C95" s="318"/>
      <c r="D95" s="318"/>
      <c r="E95" s="301"/>
      <c r="F95" s="301"/>
      <c r="G95" s="301"/>
      <c r="H95" s="308"/>
      <c r="I95" s="308"/>
      <c r="J95" s="308"/>
      <c r="K95" s="308"/>
      <c r="L95" s="308"/>
      <c r="M95" s="308"/>
      <c r="N95" s="308"/>
      <c r="O95" s="308"/>
      <c r="P95" s="308"/>
      <c r="Q95" s="299"/>
      <c r="R95" s="301"/>
      <c r="S95" s="288"/>
      <c r="T95" s="288"/>
      <c r="U95" s="288"/>
    </row>
    <row r="96" spans="1:21" ht="14.25" customHeight="1">
      <c r="B96" s="301"/>
      <c r="C96" s="318"/>
      <c r="D96" s="318"/>
      <c r="E96" s="301"/>
      <c r="F96" s="301"/>
      <c r="G96" s="301"/>
      <c r="H96" s="308"/>
      <c r="I96" s="308"/>
      <c r="J96" s="308"/>
      <c r="K96" s="308"/>
      <c r="L96" s="308"/>
      <c r="M96" s="308"/>
      <c r="N96" s="308"/>
      <c r="O96" s="308"/>
      <c r="P96" s="308"/>
      <c r="Q96" s="299"/>
      <c r="R96" s="301"/>
      <c r="S96" s="288"/>
      <c r="T96" s="288"/>
      <c r="U96" s="288"/>
    </row>
    <row r="97" spans="2:42" ht="14.25" customHeight="1">
      <c r="B97" s="300">
        <v>2024</v>
      </c>
      <c r="C97" s="317">
        <v>45474</v>
      </c>
      <c r="D97" s="317">
        <v>45565</v>
      </c>
      <c r="E97" s="300">
        <v>7000</v>
      </c>
      <c r="F97" s="300" t="s">
        <v>136</v>
      </c>
      <c r="G97" s="300" t="s">
        <v>137</v>
      </c>
      <c r="H97" s="314">
        <v>90000000</v>
      </c>
      <c r="I97" s="314">
        <f>+J97-H97</f>
        <v>-90000000</v>
      </c>
      <c r="J97" s="314">
        <v>0</v>
      </c>
      <c r="K97" s="314">
        <v>0</v>
      </c>
      <c r="L97" s="314">
        <v>0</v>
      </c>
      <c r="M97" s="314">
        <f>+K97-L97</f>
        <v>0</v>
      </c>
      <c r="N97" s="314">
        <v>0</v>
      </c>
      <c r="O97" s="314">
        <v>0</v>
      </c>
      <c r="P97" s="314">
        <v>0</v>
      </c>
      <c r="Q97" s="298" t="s">
        <v>159</v>
      </c>
      <c r="R97" s="300" t="s">
        <v>107</v>
      </c>
      <c r="S97" s="302">
        <v>45580</v>
      </c>
      <c r="T97" s="302">
        <v>45580</v>
      </c>
      <c r="U97" s="348"/>
    </row>
    <row r="98" spans="2:42" ht="14.25" customHeight="1">
      <c r="B98" s="301"/>
      <c r="C98" s="318"/>
      <c r="D98" s="318"/>
      <c r="E98" s="301"/>
      <c r="F98" s="301"/>
      <c r="G98" s="301"/>
      <c r="H98" s="308"/>
      <c r="I98" s="308"/>
      <c r="J98" s="308"/>
      <c r="K98" s="308"/>
      <c r="L98" s="308"/>
      <c r="M98" s="308"/>
      <c r="N98" s="308"/>
      <c r="O98" s="308"/>
      <c r="P98" s="308"/>
      <c r="Q98" s="299"/>
      <c r="R98" s="301"/>
      <c r="S98" s="288"/>
      <c r="T98" s="288"/>
      <c r="U98" s="288"/>
    </row>
    <row r="99" spans="2:42" ht="14.25" customHeight="1">
      <c r="B99" s="301"/>
      <c r="C99" s="318"/>
      <c r="D99" s="318"/>
      <c r="E99" s="301"/>
      <c r="F99" s="301"/>
      <c r="G99" s="301"/>
      <c r="H99" s="308"/>
      <c r="I99" s="308"/>
      <c r="J99" s="308"/>
      <c r="K99" s="308"/>
      <c r="L99" s="308"/>
      <c r="M99" s="308"/>
      <c r="N99" s="308"/>
      <c r="O99" s="308"/>
      <c r="P99" s="308"/>
      <c r="Q99" s="299"/>
      <c r="R99" s="301"/>
      <c r="S99" s="288"/>
      <c r="T99" s="288"/>
      <c r="U99" s="288"/>
    </row>
    <row r="100" spans="2:42" ht="14.25" customHeight="1">
      <c r="B100" s="301"/>
      <c r="C100" s="318"/>
      <c r="D100" s="318"/>
      <c r="E100" s="301"/>
      <c r="F100" s="301"/>
      <c r="G100" s="301"/>
      <c r="H100" s="308"/>
      <c r="I100" s="308"/>
      <c r="J100" s="308"/>
      <c r="K100" s="308"/>
      <c r="L100" s="308"/>
      <c r="M100" s="308"/>
      <c r="N100" s="308"/>
      <c r="O100" s="308"/>
      <c r="P100" s="308"/>
      <c r="Q100" s="299"/>
      <c r="R100" s="301"/>
      <c r="S100" s="288"/>
      <c r="T100" s="288"/>
      <c r="U100" s="288"/>
    </row>
    <row r="101" spans="2:42" ht="14.25" customHeight="1">
      <c r="B101" s="301"/>
      <c r="C101" s="318"/>
      <c r="D101" s="318"/>
      <c r="E101" s="301"/>
      <c r="F101" s="301"/>
      <c r="G101" s="301"/>
      <c r="H101" s="308"/>
      <c r="I101" s="308"/>
      <c r="J101" s="308"/>
      <c r="K101" s="308"/>
      <c r="L101" s="308"/>
      <c r="M101" s="308"/>
      <c r="N101" s="308"/>
      <c r="O101" s="308"/>
      <c r="P101" s="308"/>
      <c r="Q101" s="299"/>
      <c r="R101" s="301"/>
      <c r="S101" s="288"/>
      <c r="T101" s="288"/>
      <c r="U101" s="288"/>
    </row>
    <row r="102" spans="2:42" ht="14.25" customHeight="1">
      <c r="B102" s="346"/>
      <c r="C102" s="347"/>
      <c r="D102" s="347"/>
      <c r="E102" s="346"/>
      <c r="F102" s="346"/>
      <c r="G102" s="346"/>
      <c r="H102" s="315"/>
      <c r="I102" s="315"/>
      <c r="J102" s="315"/>
      <c r="K102" s="315"/>
      <c r="L102" s="315"/>
      <c r="M102" s="315"/>
      <c r="N102" s="315"/>
      <c r="O102" s="315"/>
      <c r="P102" s="315"/>
      <c r="Q102" s="349"/>
      <c r="R102" s="346"/>
      <c r="S102" s="311"/>
      <c r="T102" s="311"/>
      <c r="U102" s="311"/>
    </row>
    <row r="103" spans="2:42" s="1" customFormat="1" ht="108" customHeight="1">
      <c r="I103" s="67"/>
      <c r="J103" s="67"/>
      <c r="K103" s="67"/>
      <c r="L103" s="67"/>
      <c r="M103" s="67"/>
      <c r="O103" s="319"/>
      <c r="P103" s="319"/>
      <c r="Q103" s="319"/>
      <c r="R103" s="65"/>
      <c r="S103" s="65"/>
      <c r="T103" s="65"/>
      <c r="U103" s="65"/>
    </row>
    <row r="104" spans="2:42" s="1" customFormat="1" ht="29.25" customHeight="1">
      <c r="B104" s="320" t="s">
        <v>160</v>
      </c>
      <c r="C104" s="320"/>
      <c r="D104" s="320"/>
      <c r="E104" s="320"/>
      <c r="F104" s="320"/>
      <c r="G104" s="320"/>
      <c r="H104" s="320"/>
      <c r="I104" s="320"/>
      <c r="J104" s="320"/>
      <c r="K104" s="320"/>
      <c r="L104" s="320"/>
      <c r="M104" s="320"/>
      <c r="N104" s="320"/>
      <c r="O104" s="320"/>
      <c r="P104" s="320"/>
      <c r="Q104" s="320"/>
      <c r="R104" s="320"/>
      <c r="S104" s="320"/>
      <c r="T104" s="320"/>
      <c r="U104" s="320"/>
      <c r="V104" s="320"/>
      <c r="W104" s="320"/>
      <c r="X104" s="320"/>
      <c r="Y104" s="320"/>
      <c r="Z104" s="320"/>
      <c r="AA104" s="320"/>
      <c r="AB104" s="320"/>
      <c r="AC104" s="320"/>
      <c r="AD104" s="320"/>
      <c r="AE104" s="320"/>
      <c r="AF104" s="320"/>
      <c r="AG104" s="320"/>
      <c r="AH104" s="320"/>
      <c r="AI104" s="320"/>
      <c r="AJ104" s="320"/>
      <c r="AK104" s="320"/>
      <c r="AL104" s="320"/>
      <c r="AM104" s="320"/>
      <c r="AN104" s="320"/>
      <c r="AO104" s="320"/>
      <c r="AP104" s="320"/>
    </row>
    <row r="105" spans="2:42" s="1" customFormat="1" ht="18" customHeight="1">
      <c r="B105" s="231"/>
      <c r="C105" s="231"/>
      <c r="D105" s="231"/>
      <c r="E105" s="231"/>
      <c r="F105" s="231"/>
      <c r="G105" s="231"/>
      <c r="H105" s="231"/>
      <c r="I105" s="232"/>
      <c r="J105" s="232"/>
      <c r="K105" s="232"/>
      <c r="L105" s="232"/>
      <c r="M105" s="232"/>
      <c r="N105" s="231"/>
      <c r="O105" s="231"/>
      <c r="P105" s="231"/>
      <c r="Q105" s="231"/>
      <c r="R105" s="231"/>
      <c r="S105" s="231"/>
      <c r="T105" s="231"/>
      <c r="U105" s="231"/>
      <c r="V105" s="231"/>
      <c r="W105" s="231"/>
      <c r="X105" s="231"/>
      <c r="Y105" s="231"/>
      <c r="Z105" s="231"/>
      <c r="AA105" s="231"/>
      <c r="AB105" s="231"/>
      <c r="AC105" s="231"/>
      <c r="AD105" s="231"/>
      <c r="AE105" s="231"/>
      <c r="AF105" s="231"/>
      <c r="AG105" s="231"/>
      <c r="AH105" s="231"/>
      <c r="AI105" s="231"/>
      <c r="AJ105" s="231"/>
      <c r="AK105" s="231"/>
      <c r="AL105" s="231"/>
      <c r="AM105" s="231"/>
      <c r="AN105" s="231"/>
      <c r="AO105" s="231"/>
      <c r="AP105" s="231"/>
    </row>
    <row r="106" spans="2:42" s="1" customFormat="1" ht="33.75" customHeight="1">
      <c r="B106" s="320" t="s">
        <v>161</v>
      </c>
      <c r="C106" s="320"/>
      <c r="D106" s="320"/>
      <c r="E106" s="320"/>
      <c r="F106" s="320"/>
      <c r="G106" s="320"/>
      <c r="H106" s="320"/>
      <c r="I106" s="320"/>
      <c r="J106" s="320"/>
      <c r="K106" s="320"/>
      <c r="L106" s="320"/>
      <c r="M106" s="320"/>
      <c r="N106" s="320"/>
      <c r="O106" s="320"/>
      <c r="P106" s="320"/>
      <c r="Q106" s="320"/>
      <c r="R106" s="320"/>
      <c r="S106" s="320"/>
      <c r="T106" s="320"/>
      <c r="U106" s="320"/>
      <c r="V106" s="320"/>
      <c r="W106" s="320"/>
      <c r="X106" s="320"/>
      <c r="Y106" s="320"/>
      <c r="Z106" s="320"/>
      <c r="AA106" s="320"/>
      <c r="AB106" s="320"/>
      <c r="AC106" s="320"/>
      <c r="AD106" s="320"/>
      <c r="AE106" s="320"/>
      <c r="AF106" s="320"/>
      <c r="AG106" s="320"/>
      <c r="AH106" s="320"/>
      <c r="AI106" s="320"/>
      <c r="AJ106" s="320"/>
      <c r="AK106" s="320"/>
      <c r="AL106" s="320"/>
      <c r="AM106" s="320"/>
      <c r="AN106" s="320"/>
      <c r="AO106" s="320"/>
      <c r="AP106" s="320"/>
    </row>
    <row r="107" spans="2:42" s="1" customFormat="1" ht="12.75">
      <c r="B107" s="231"/>
      <c r="C107" s="231"/>
      <c r="D107" s="231"/>
      <c r="E107" s="231"/>
      <c r="F107" s="231"/>
      <c r="G107" s="231"/>
      <c r="H107" s="231"/>
      <c r="I107" s="232"/>
      <c r="J107" s="232"/>
      <c r="K107" s="232"/>
      <c r="L107" s="232"/>
      <c r="M107" s="232"/>
      <c r="N107" s="231"/>
      <c r="O107" s="231"/>
      <c r="P107" s="231"/>
      <c r="Q107" s="231"/>
      <c r="R107" s="231"/>
      <c r="S107" s="231"/>
      <c r="T107" s="231"/>
      <c r="U107" s="231"/>
      <c r="V107" s="231"/>
      <c r="W107" s="231"/>
      <c r="X107" s="231"/>
      <c r="Y107" s="231"/>
      <c r="Z107" s="231"/>
      <c r="AA107" s="231"/>
      <c r="AB107" s="231"/>
      <c r="AC107" s="231"/>
      <c r="AD107" s="231"/>
      <c r="AE107" s="231"/>
      <c r="AF107" s="231"/>
      <c r="AG107" s="231"/>
      <c r="AH107" s="231"/>
      <c r="AI107" s="231"/>
      <c r="AJ107" s="231"/>
      <c r="AK107" s="231"/>
      <c r="AL107" s="231"/>
      <c r="AM107" s="231"/>
      <c r="AN107" s="231"/>
      <c r="AO107" s="231"/>
      <c r="AP107" s="231"/>
    </row>
    <row r="108" spans="2:42" ht="13.5" thickBot="1">
      <c r="B108" s="321" t="s">
        <v>10</v>
      </c>
      <c r="C108" s="321"/>
      <c r="D108" s="321"/>
      <c r="E108" s="321"/>
      <c r="F108" s="321"/>
      <c r="G108" s="321"/>
      <c r="H108" s="321"/>
      <c r="I108" s="321"/>
      <c r="J108" s="321"/>
      <c r="K108" s="321"/>
      <c r="L108" s="321"/>
      <c r="M108" s="321"/>
      <c r="N108" s="321"/>
      <c r="O108" s="321"/>
      <c r="P108" s="321"/>
      <c r="Q108" s="321"/>
      <c r="R108" s="233"/>
      <c r="S108" s="233"/>
      <c r="T108" s="233"/>
      <c r="U108" s="233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2:42" s="234" customFormat="1" ht="51" customHeight="1" thickBot="1">
      <c r="B109" s="273" t="s">
        <v>2</v>
      </c>
      <c r="C109" s="274" t="s">
        <v>74</v>
      </c>
      <c r="D109" s="274" t="s">
        <v>75</v>
      </c>
      <c r="E109" s="274" t="s">
        <v>4</v>
      </c>
      <c r="F109" s="275" t="s">
        <v>11</v>
      </c>
      <c r="G109" s="275" t="s">
        <v>5</v>
      </c>
      <c r="H109" s="275" t="s">
        <v>76</v>
      </c>
      <c r="I109" s="275" t="s">
        <v>77</v>
      </c>
      <c r="J109" s="275" t="s">
        <v>78</v>
      </c>
      <c r="K109" s="275" t="s">
        <v>79</v>
      </c>
      <c r="L109" s="275" t="s">
        <v>80</v>
      </c>
      <c r="M109" s="275" t="s">
        <v>81</v>
      </c>
      <c r="N109" s="275" t="s">
        <v>6</v>
      </c>
      <c r="O109" s="275" t="s">
        <v>7</v>
      </c>
      <c r="P109" s="275" t="s">
        <v>8</v>
      </c>
      <c r="Q109" s="275" t="s">
        <v>82</v>
      </c>
      <c r="R109" s="274" t="s">
        <v>83</v>
      </c>
      <c r="S109" s="274" t="s">
        <v>84</v>
      </c>
      <c r="T109" s="274" t="s">
        <v>85</v>
      </c>
      <c r="U109" s="276" t="s">
        <v>86</v>
      </c>
    </row>
    <row r="110" spans="2:42" s="277" customFormat="1" ht="14.25" customHeight="1">
      <c r="B110" s="294" t="s">
        <v>150</v>
      </c>
      <c r="C110" s="294"/>
      <c r="D110" s="294"/>
      <c r="E110" s="294"/>
      <c r="F110" s="294"/>
      <c r="G110" s="294"/>
      <c r="H110" s="294"/>
      <c r="I110" s="294"/>
      <c r="J110" s="294"/>
      <c r="K110" s="294"/>
      <c r="L110" s="294"/>
      <c r="M110" s="294"/>
      <c r="N110" s="294"/>
      <c r="O110" s="294"/>
      <c r="P110" s="294"/>
      <c r="Q110" s="294"/>
      <c r="R110" s="294"/>
      <c r="S110" s="294"/>
      <c r="T110" s="294"/>
      <c r="U110" s="294"/>
    </row>
    <row r="111" spans="2:42" ht="14.25" customHeight="1">
      <c r="B111" s="301">
        <v>2024</v>
      </c>
      <c r="C111" s="318">
        <v>45566</v>
      </c>
      <c r="D111" s="318">
        <v>45657</v>
      </c>
      <c r="E111" s="301">
        <v>1000</v>
      </c>
      <c r="F111" s="258" t="s">
        <v>23</v>
      </c>
      <c r="G111" s="301" t="s">
        <v>87</v>
      </c>
      <c r="H111" s="308">
        <v>9739196136</v>
      </c>
      <c r="I111" s="308">
        <f>+J111-H111</f>
        <v>-2195814150.71</v>
      </c>
      <c r="J111" s="308">
        <v>7543381985.29</v>
      </c>
      <c r="K111" s="308">
        <v>7044912229.9099998</v>
      </c>
      <c r="L111" s="308">
        <v>7032184051.2300024</v>
      </c>
      <c r="M111" s="308">
        <f>+J111-K111</f>
        <v>498469755.38000011</v>
      </c>
      <c r="N111" s="308">
        <v>7543381985.2900009</v>
      </c>
      <c r="O111" s="308">
        <v>7044912229.9100008</v>
      </c>
      <c r="P111" s="308">
        <v>0</v>
      </c>
      <c r="Q111" s="312" t="s">
        <v>165</v>
      </c>
      <c r="R111" s="301" t="s">
        <v>107</v>
      </c>
      <c r="S111" s="309">
        <v>45671</v>
      </c>
      <c r="T111" s="309"/>
      <c r="U111" s="309"/>
    </row>
    <row r="112" spans="2:42" ht="14.25" customHeight="1">
      <c r="B112" s="301"/>
      <c r="C112" s="318"/>
      <c r="D112" s="318"/>
      <c r="E112" s="301"/>
      <c r="F112" s="258" t="s">
        <v>24</v>
      </c>
      <c r="G112" s="301"/>
      <c r="H112" s="308"/>
      <c r="I112" s="308"/>
      <c r="J112" s="308"/>
      <c r="K112" s="308"/>
      <c r="L112" s="308"/>
      <c r="M112" s="308"/>
      <c r="N112" s="308"/>
      <c r="O112" s="308"/>
      <c r="P112" s="308"/>
      <c r="Q112" s="313"/>
      <c r="R112" s="301"/>
      <c r="S112" s="288"/>
      <c r="T112" s="288"/>
      <c r="U112" s="288"/>
    </row>
    <row r="113" spans="2:21" ht="14.25" customHeight="1">
      <c r="B113" s="301"/>
      <c r="C113" s="318"/>
      <c r="D113" s="318"/>
      <c r="E113" s="301"/>
      <c r="F113" s="258" t="s">
        <v>25</v>
      </c>
      <c r="G113" s="301"/>
      <c r="H113" s="308"/>
      <c r="I113" s="308"/>
      <c r="J113" s="308"/>
      <c r="K113" s="308"/>
      <c r="L113" s="308"/>
      <c r="M113" s="308"/>
      <c r="N113" s="308"/>
      <c r="O113" s="308"/>
      <c r="P113" s="308"/>
      <c r="Q113" s="313"/>
      <c r="R113" s="301"/>
      <c r="S113" s="288"/>
      <c r="T113" s="288"/>
      <c r="U113" s="288"/>
    </row>
    <row r="114" spans="2:21" ht="14.25" customHeight="1">
      <c r="B114" s="301"/>
      <c r="C114" s="318"/>
      <c r="D114" s="318"/>
      <c r="E114" s="301"/>
      <c r="F114" s="258" t="s">
        <v>26</v>
      </c>
      <c r="G114" s="301"/>
      <c r="H114" s="308"/>
      <c r="I114" s="308"/>
      <c r="J114" s="308"/>
      <c r="K114" s="308"/>
      <c r="L114" s="308"/>
      <c r="M114" s="308"/>
      <c r="N114" s="308"/>
      <c r="O114" s="308"/>
      <c r="P114" s="308"/>
      <c r="Q114" s="313"/>
      <c r="R114" s="301"/>
      <c r="S114" s="288"/>
      <c r="T114" s="288"/>
      <c r="U114" s="288"/>
    </row>
    <row r="115" spans="2:21" ht="14.25" customHeight="1">
      <c r="B115" s="301"/>
      <c r="C115" s="318"/>
      <c r="D115" s="318"/>
      <c r="E115" s="301"/>
      <c r="F115" s="258" t="s">
        <v>27</v>
      </c>
      <c r="G115" s="301"/>
      <c r="H115" s="308"/>
      <c r="I115" s="308"/>
      <c r="J115" s="308"/>
      <c r="K115" s="308"/>
      <c r="L115" s="308"/>
      <c r="M115" s="308"/>
      <c r="N115" s="308"/>
      <c r="O115" s="308"/>
      <c r="P115" s="308"/>
      <c r="Q115" s="313"/>
      <c r="R115" s="301"/>
      <c r="S115" s="288"/>
      <c r="T115" s="288"/>
      <c r="U115" s="288"/>
    </row>
    <row r="116" spans="2:21" ht="14.25" customHeight="1">
      <c r="B116" s="301"/>
      <c r="C116" s="318"/>
      <c r="D116" s="318"/>
      <c r="E116" s="301"/>
      <c r="F116" s="258" t="s">
        <v>156</v>
      </c>
      <c r="G116" s="301"/>
      <c r="H116" s="308"/>
      <c r="I116" s="308"/>
      <c r="J116" s="308"/>
      <c r="K116" s="308"/>
      <c r="L116" s="308"/>
      <c r="M116" s="308"/>
      <c r="N116" s="308"/>
      <c r="O116" s="308"/>
      <c r="P116" s="308"/>
      <c r="Q116" s="313"/>
      <c r="R116" s="301"/>
      <c r="S116" s="288"/>
      <c r="T116" s="288"/>
      <c r="U116" s="288"/>
    </row>
    <row r="117" spans="2:21" ht="14.25" customHeight="1">
      <c r="B117" s="301"/>
      <c r="C117" s="318"/>
      <c r="D117" s="318"/>
      <c r="E117" s="301"/>
      <c r="F117" s="258" t="s">
        <v>28</v>
      </c>
      <c r="G117" s="301"/>
      <c r="H117" s="308"/>
      <c r="I117" s="308"/>
      <c r="J117" s="308"/>
      <c r="K117" s="308"/>
      <c r="L117" s="308"/>
      <c r="M117" s="308"/>
      <c r="N117" s="308"/>
      <c r="O117" s="308"/>
      <c r="P117" s="308"/>
      <c r="Q117" s="313"/>
      <c r="R117" s="301"/>
      <c r="S117" s="311"/>
      <c r="T117" s="311"/>
      <c r="U117" s="311"/>
    </row>
    <row r="118" spans="2:21" ht="14.25" customHeight="1">
      <c r="B118" s="300">
        <v>2024</v>
      </c>
      <c r="C118" s="317">
        <v>45566</v>
      </c>
      <c r="D118" s="317">
        <v>45657</v>
      </c>
      <c r="E118" s="300">
        <v>2000</v>
      </c>
      <c r="F118" s="259" t="s">
        <v>29</v>
      </c>
      <c r="G118" s="317" t="s">
        <v>88</v>
      </c>
      <c r="H118" s="314">
        <v>881569914</v>
      </c>
      <c r="I118" s="314">
        <f>J118-H118</f>
        <v>1482884558.04</v>
      </c>
      <c r="J118" s="314">
        <v>2364454472.04</v>
      </c>
      <c r="K118" s="314">
        <v>892569648.30999982</v>
      </c>
      <c r="L118" s="314">
        <v>892522264.30999982</v>
      </c>
      <c r="M118" s="314">
        <v>1471884823.73</v>
      </c>
      <c r="N118" s="314">
        <v>2364454472.04</v>
      </c>
      <c r="O118" s="314">
        <v>892569648.30999982</v>
      </c>
      <c r="P118" s="314">
        <v>0</v>
      </c>
      <c r="Q118" s="316" t="s">
        <v>165</v>
      </c>
      <c r="R118" s="300" t="s">
        <v>107</v>
      </c>
      <c r="S118" s="302">
        <v>45671</v>
      </c>
      <c r="T118" s="302"/>
      <c r="U118" s="302"/>
    </row>
    <row r="119" spans="2:21" ht="14.25" customHeight="1">
      <c r="B119" s="301"/>
      <c r="C119" s="318"/>
      <c r="D119" s="318"/>
      <c r="E119" s="301"/>
      <c r="F119" s="258" t="s">
        <v>30</v>
      </c>
      <c r="G119" s="318"/>
      <c r="H119" s="308"/>
      <c r="I119" s="308"/>
      <c r="J119" s="308"/>
      <c r="K119" s="308"/>
      <c r="L119" s="308"/>
      <c r="M119" s="308"/>
      <c r="N119" s="308"/>
      <c r="O119" s="308"/>
      <c r="P119" s="308"/>
      <c r="Q119" s="313"/>
      <c r="R119" s="301"/>
      <c r="S119" s="288"/>
      <c r="T119" s="288"/>
      <c r="U119" s="288"/>
    </row>
    <row r="120" spans="2:21" ht="14.25" customHeight="1">
      <c r="B120" s="301"/>
      <c r="C120" s="318"/>
      <c r="D120" s="318"/>
      <c r="E120" s="301"/>
      <c r="F120" s="258" t="s">
        <v>33</v>
      </c>
      <c r="G120" s="318"/>
      <c r="H120" s="308"/>
      <c r="I120" s="308"/>
      <c r="J120" s="308"/>
      <c r="K120" s="308"/>
      <c r="L120" s="308"/>
      <c r="M120" s="308"/>
      <c r="N120" s="308"/>
      <c r="O120" s="308"/>
      <c r="P120" s="308"/>
      <c r="Q120" s="313"/>
      <c r="R120" s="301"/>
      <c r="S120" s="288"/>
      <c r="T120" s="288"/>
      <c r="U120" s="288"/>
    </row>
    <row r="121" spans="2:21" ht="14.25" customHeight="1">
      <c r="B121" s="301"/>
      <c r="C121" s="318"/>
      <c r="D121" s="318"/>
      <c r="E121" s="301"/>
      <c r="F121" s="258" t="s">
        <v>31</v>
      </c>
      <c r="G121" s="318"/>
      <c r="H121" s="308"/>
      <c r="I121" s="308"/>
      <c r="J121" s="308"/>
      <c r="K121" s="308"/>
      <c r="L121" s="308"/>
      <c r="M121" s="308"/>
      <c r="N121" s="308"/>
      <c r="O121" s="308"/>
      <c r="P121" s="308"/>
      <c r="Q121" s="313"/>
      <c r="R121" s="301"/>
      <c r="S121" s="288"/>
      <c r="T121" s="288"/>
      <c r="U121" s="288"/>
    </row>
    <row r="122" spans="2:21" ht="14.25" customHeight="1">
      <c r="B122" s="301"/>
      <c r="C122" s="318"/>
      <c r="D122" s="318"/>
      <c r="E122" s="301"/>
      <c r="F122" s="258" t="s">
        <v>32</v>
      </c>
      <c r="G122" s="318"/>
      <c r="H122" s="308"/>
      <c r="I122" s="308"/>
      <c r="J122" s="308"/>
      <c r="K122" s="308"/>
      <c r="L122" s="308"/>
      <c r="M122" s="308"/>
      <c r="N122" s="308"/>
      <c r="O122" s="308"/>
      <c r="P122" s="308"/>
      <c r="Q122" s="313"/>
      <c r="R122" s="301"/>
      <c r="S122" s="288"/>
      <c r="T122" s="288"/>
      <c r="U122" s="288"/>
    </row>
    <row r="123" spans="2:21" ht="14.25" customHeight="1">
      <c r="B123" s="301"/>
      <c r="C123" s="318"/>
      <c r="D123" s="318"/>
      <c r="E123" s="301"/>
      <c r="F123" s="258" t="s">
        <v>34</v>
      </c>
      <c r="G123" s="318"/>
      <c r="H123" s="308"/>
      <c r="I123" s="308"/>
      <c r="J123" s="308"/>
      <c r="K123" s="308"/>
      <c r="L123" s="308"/>
      <c r="M123" s="308"/>
      <c r="N123" s="308"/>
      <c r="O123" s="308"/>
      <c r="P123" s="308"/>
      <c r="Q123" s="313"/>
      <c r="R123" s="301"/>
      <c r="S123" s="288"/>
      <c r="T123" s="288"/>
      <c r="U123" s="288"/>
    </row>
    <row r="124" spans="2:21" ht="14.25" customHeight="1">
      <c r="B124" s="301"/>
      <c r="C124" s="318"/>
      <c r="D124" s="318"/>
      <c r="E124" s="301"/>
      <c r="F124" s="258" t="s">
        <v>35</v>
      </c>
      <c r="G124" s="318"/>
      <c r="H124" s="308"/>
      <c r="I124" s="308"/>
      <c r="J124" s="308"/>
      <c r="K124" s="308"/>
      <c r="L124" s="308"/>
      <c r="M124" s="308"/>
      <c r="N124" s="308"/>
      <c r="O124" s="308"/>
      <c r="P124" s="308"/>
      <c r="Q124" s="313"/>
      <c r="R124" s="301"/>
      <c r="S124" s="288"/>
      <c r="T124" s="288"/>
      <c r="U124" s="288"/>
    </row>
    <row r="125" spans="2:21" ht="14.25" customHeight="1">
      <c r="B125" s="301"/>
      <c r="C125" s="318"/>
      <c r="D125" s="318"/>
      <c r="E125" s="301"/>
      <c r="F125" s="258" t="s">
        <v>36</v>
      </c>
      <c r="G125" s="318"/>
      <c r="H125" s="315"/>
      <c r="I125" s="315"/>
      <c r="J125" s="315"/>
      <c r="K125" s="315"/>
      <c r="L125" s="315"/>
      <c r="M125" s="315"/>
      <c r="N125" s="315"/>
      <c r="O125" s="315"/>
      <c r="P125" s="315"/>
      <c r="Q125" s="313"/>
      <c r="R125" s="301"/>
      <c r="S125" s="288"/>
      <c r="T125" s="288"/>
      <c r="U125" s="288"/>
    </row>
    <row r="126" spans="2:21" ht="14.25" customHeight="1">
      <c r="B126" s="300">
        <v>2024</v>
      </c>
      <c r="C126" s="317">
        <v>45566</v>
      </c>
      <c r="D126" s="317">
        <v>45657</v>
      </c>
      <c r="E126" s="300">
        <v>3000</v>
      </c>
      <c r="F126" s="259" t="s">
        <v>37</v>
      </c>
      <c r="G126" s="300" t="s">
        <v>89</v>
      </c>
      <c r="H126" s="303">
        <v>2293235311</v>
      </c>
      <c r="I126" s="303">
        <f>+J126-H126</f>
        <v>1186542376.7399993</v>
      </c>
      <c r="J126" s="303">
        <v>3479777687.7399993</v>
      </c>
      <c r="K126" s="303">
        <v>2413550807.5599999</v>
      </c>
      <c r="L126" s="303">
        <v>2342944410.3499999</v>
      </c>
      <c r="M126" s="303">
        <v>70606397.210000038</v>
      </c>
      <c r="N126" s="303">
        <v>3479777687.7399993</v>
      </c>
      <c r="O126" s="303">
        <v>2413550807.5599999</v>
      </c>
      <c r="P126" s="296">
        <v>0</v>
      </c>
      <c r="Q126" s="298" t="s">
        <v>165</v>
      </c>
      <c r="R126" s="300" t="s">
        <v>107</v>
      </c>
      <c r="S126" s="302">
        <v>45671</v>
      </c>
      <c r="T126" s="302"/>
      <c r="U126" s="302"/>
    </row>
    <row r="127" spans="2:21" ht="14.25" customHeight="1">
      <c r="B127" s="301"/>
      <c r="C127" s="318"/>
      <c r="D127" s="318"/>
      <c r="E127" s="301"/>
      <c r="F127" s="258" t="s">
        <v>38</v>
      </c>
      <c r="G127" s="301"/>
      <c r="H127" s="304"/>
      <c r="I127" s="304"/>
      <c r="J127" s="304"/>
      <c r="K127" s="304"/>
      <c r="L127" s="304"/>
      <c r="M127" s="304"/>
      <c r="N127" s="304"/>
      <c r="O127" s="304"/>
      <c r="P127" s="297"/>
      <c r="Q127" s="299"/>
      <c r="R127" s="301"/>
      <c r="S127" s="309"/>
      <c r="T127" s="309"/>
      <c r="U127" s="309"/>
    </row>
    <row r="128" spans="2:21" ht="14.25" customHeight="1">
      <c r="B128" s="301"/>
      <c r="C128" s="318"/>
      <c r="D128" s="318"/>
      <c r="E128" s="301"/>
      <c r="F128" s="258" t="s">
        <v>39</v>
      </c>
      <c r="G128" s="301"/>
      <c r="H128" s="304"/>
      <c r="I128" s="304"/>
      <c r="J128" s="304"/>
      <c r="K128" s="304"/>
      <c r="L128" s="304"/>
      <c r="M128" s="304"/>
      <c r="N128" s="304"/>
      <c r="O128" s="304"/>
      <c r="P128" s="297"/>
      <c r="Q128" s="299"/>
      <c r="R128" s="301"/>
      <c r="S128" s="309"/>
      <c r="T128" s="309"/>
      <c r="U128" s="309"/>
    </row>
    <row r="129" spans="2:21" ht="14.25" customHeight="1">
      <c r="B129" s="301"/>
      <c r="C129" s="318"/>
      <c r="D129" s="318"/>
      <c r="E129" s="301"/>
      <c r="F129" s="258" t="s">
        <v>40</v>
      </c>
      <c r="G129" s="301"/>
      <c r="H129" s="304"/>
      <c r="I129" s="304"/>
      <c r="J129" s="304"/>
      <c r="K129" s="304"/>
      <c r="L129" s="304"/>
      <c r="M129" s="304"/>
      <c r="N129" s="304"/>
      <c r="O129" s="304"/>
      <c r="P129" s="297"/>
      <c r="Q129" s="299"/>
      <c r="R129" s="301"/>
      <c r="S129" s="309"/>
      <c r="T129" s="309"/>
      <c r="U129" s="309"/>
    </row>
    <row r="130" spans="2:21" ht="14.25" customHeight="1">
      <c r="B130" s="301"/>
      <c r="C130" s="318"/>
      <c r="D130" s="318"/>
      <c r="E130" s="301"/>
      <c r="F130" s="258" t="s">
        <v>41</v>
      </c>
      <c r="G130" s="301"/>
      <c r="H130" s="304"/>
      <c r="I130" s="304"/>
      <c r="J130" s="304"/>
      <c r="K130" s="304"/>
      <c r="L130" s="304"/>
      <c r="M130" s="304"/>
      <c r="N130" s="304"/>
      <c r="O130" s="304"/>
      <c r="P130" s="297"/>
      <c r="Q130" s="299"/>
      <c r="R130" s="301"/>
      <c r="S130" s="309"/>
      <c r="T130" s="309"/>
      <c r="U130" s="309"/>
    </row>
    <row r="131" spans="2:21" ht="14.25" customHeight="1">
      <c r="B131" s="301"/>
      <c r="C131" s="318"/>
      <c r="D131" s="318"/>
      <c r="E131" s="301"/>
      <c r="F131" s="258" t="s">
        <v>42</v>
      </c>
      <c r="G131" s="301"/>
      <c r="H131" s="304"/>
      <c r="I131" s="304"/>
      <c r="J131" s="304"/>
      <c r="K131" s="304"/>
      <c r="L131" s="304"/>
      <c r="M131" s="304"/>
      <c r="N131" s="304"/>
      <c r="O131" s="304"/>
      <c r="P131" s="297"/>
      <c r="Q131" s="299"/>
      <c r="R131" s="301"/>
      <c r="S131" s="309"/>
      <c r="T131" s="309"/>
      <c r="U131" s="309"/>
    </row>
    <row r="132" spans="2:21" ht="14.25" customHeight="1">
      <c r="B132" s="301"/>
      <c r="C132" s="318"/>
      <c r="D132" s="318"/>
      <c r="E132" s="301"/>
      <c r="F132" s="258" t="s">
        <v>43</v>
      </c>
      <c r="G132" s="301"/>
      <c r="H132" s="304"/>
      <c r="I132" s="304"/>
      <c r="J132" s="304"/>
      <c r="K132" s="304"/>
      <c r="L132" s="304"/>
      <c r="M132" s="304"/>
      <c r="N132" s="304"/>
      <c r="O132" s="304"/>
      <c r="P132" s="297"/>
      <c r="Q132" s="299"/>
      <c r="R132" s="301"/>
      <c r="S132" s="309"/>
      <c r="T132" s="309"/>
      <c r="U132" s="309"/>
    </row>
    <row r="133" spans="2:21" ht="14.25" customHeight="1">
      <c r="B133" s="301"/>
      <c r="C133" s="318"/>
      <c r="D133" s="318"/>
      <c r="E133" s="301"/>
      <c r="F133" s="258" t="s">
        <v>44</v>
      </c>
      <c r="G133" s="301"/>
      <c r="H133" s="304"/>
      <c r="I133" s="304"/>
      <c r="J133" s="304"/>
      <c r="K133" s="304"/>
      <c r="L133" s="304"/>
      <c r="M133" s="304"/>
      <c r="N133" s="304"/>
      <c r="O133" s="304"/>
      <c r="P133" s="297"/>
      <c r="Q133" s="299"/>
      <c r="R133" s="301"/>
      <c r="S133" s="309"/>
      <c r="T133" s="309"/>
      <c r="U133" s="309"/>
    </row>
    <row r="134" spans="2:21" ht="14.25" customHeight="1">
      <c r="B134" s="301"/>
      <c r="C134" s="318"/>
      <c r="D134" s="318"/>
      <c r="E134" s="301"/>
      <c r="F134" s="258" t="s">
        <v>45</v>
      </c>
      <c r="G134" s="301"/>
      <c r="H134" s="304"/>
      <c r="I134" s="304"/>
      <c r="J134" s="304"/>
      <c r="K134" s="304"/>
      <c r="L134" s="304"/>
      <c r="M134" s="304"/>
      <c r="N134" s="304"/>
      <c r="O134" s="304"/>
      <c r="P134" s="297"/>
      <c r="Q134" s="299"/>
      <c r="R134" s="301"/>
      <c r="S134" s="310"/>
      <c r="T134" s="310"/>
      <c r="U134" s="310"/>
    </row>
    <row r="135" spans="2:21" ht="14.25" customHeight="1">
      <c r="B135" s="300">
        <v>2024</v>
      </c>
      <c r="C135" s="317">
        <v>45566</v>
      </c>
      <c r="D135" s="317">
        <v>45657</v>
      </c>
      <c r="E135" s="300">
        <v>4000</v>
      </c>
      <c r="F135" s="259" t="s">
        <v>46</v>
      </c>
      <c r="G135" s="300" t="s">
        <v>90</v>
      </c>
      <c r="H135" s="303">
        <v>124884000</v>
      </c>
      <c r="I135" s="303">
        <f>+J135-H135</f>
        <v>383988793.75999999</v>
      </c>
      <c r="J135" s="303">
        <v>508872793.75999999</v>
      </c>
      <c r="K135" s="303">
        <v>125599619.25</v>
      </c>
      <c r="L135" s="303">
        <v>125599619.25</v>
      </c>
      <c r="M135" s="303">
        <v>0</v>
      </c>
      <c r="N135" s="303">
        <v>508872793.75999999</v>
      </c>
      <c r="O135" s="303">
        <v>125599619.25</v>
      </c>
      <c r="P135" s="296">
        <v>0</v>
      </c>
      <c r="Q135" s="298" t="s">
        <v>165</v>
      </c>
      <c r="R135" s="300" t="s">
        <v>107</v>
      </c>
      <c r="S135" s="302">
        <v>45671</v>
      </c>
      <c r="T135" s="302"/>
      <c r="U135" s="302"/>
    </row>
    <row r="136" spans="2:21" ht="14.25" customHeight="1">
      <c r="B136" s="301"/>
      <c r="C136" s="318"/>
      <c r="D136" s="318"/>
      <c r="E136" s="301"/>
      <c r="F136" s="258" t="s">
        <v>157</v>
      </c>
      <c r="G136" s="301"/>
      <c r="H136" s="304"/>
      <c r="I136" s="304"/>
      <c r="J136" s="304"/>
      <c r="K136" s="304"/>
      <c r="L136" s="304"/>
      <c r="M136" s="304"/>
      <c r="N136" s="304"/>
      <c r="O136" s="304"/>
      <c r="P136" s="297"/>
      <c r="Q136" s="299"/>
      <c r="R136" s="301"/>
      <c r="S136" s="288"/>
      <c r="T136" s="288"/>
      <c r="U136" s="288"/>
    </row>
    <row r="137" spans="2:21" s="246" customFormat="1" ht="86.25" customHeight="1">
      <c r="B137" s="259">
        <v>2024</v>
      </c>
      <c r="C137" s="264">
        <v>45566</v>
      </c>
      <c r="D137" s="264">
        <v>45657</v>
      </c>
      <c r="E137" s="259">
        <v>5000</v>
      </c>
      <c r="F137" s="259" t="s">
        <v>158</v>
      </c>
      <c r="G137" s="259" t="s">
        <v>91</v>
      </c>
      <c r="H137" s="265">
        <v>0</v>
      </c>
      <c r="I137" s="265">
        <f>+J137-H137</f>
        <v>361672605.72999996</v>
      </c>
      <c r="J137" s="265">
        <v>361672605.72999996</v>
      </c>
      <c r="K137" s="265">
        <v>124283714.53</v>
      </c>
      <c r="L137" s="265">
        <v>107420977.81</v>
      </c>
      <c r="M137" s="265">
        <v>16862736.719999999</v>
      </c>
      <c r="N137" s="265">
        <v>361672605.72999996</v>
      </c>
      <c r="O137" s="265">
        <v>124283714.53</v>
      </c>
      <c r="P137" s="265">
        <v>0</v>
      </c>
      <c r="Q137" s="266" t="s">
        <v>165</v>
      </c>
      <c r="R137" s="259" t="s">
        <v>107</v>
      </c>
      <c r="S137" s="267">
        <v>45671</v>
      </c>
      <c r="T137" s="267"/>
      <c r="U137" s="267"/>
    </row>
    <row r="138" spans="2:21" s="246" customFormat="1" ht="86.25" customHeight="1">
      <c r="B138" s="269">
        <v>2024</v>
      </c>
      <c r="C138" s="271">
        <v>45566</v>
      </c>
      <c r="D138" s="271">
        <v>45657</v>
      </c>
      <c r="E138" s="269">
        <v>7000</v>
      </c>
      <c r="F138" s="269" t="s">
        <v>136</v>
      </c>
      <c r="G138" s="269" t="s">
        <v>137</v>
      </c>
      <c r="H138" s="272">
        <v>90000000</v>
      </c>
      <c r="I138" s="272">
        <f>+J138-H138</f>
        <v>-90000000</v>
      </c>
      <c r="J138" s="272">
        <v>0</v>
      </c>
      <c r="K138" s="272">
        <v>0</v>
      </c>
      <c r="L138" s="272">
        <v>0</v>
      </c>
      <c r="M138" s="272">
        <v>0</v>
      </c>
      <c r="N138" s="272">
        <v>0</v>
      </c>
      <c r="O138" s="272">
        <v>0</v>
      </c>
      <c r="P138" s="272">
        <v>0</v>
      </c>
      <c r="Q138" s="268" t="s">
        <v>165</v>
      </c>
      <c r="R138" s="269" t="s">
        <v>107</v>
      </c>
      <c r="S138" s="270">
        <v>45671</v>
      </c>
      <c r="T138" s="270"/>
      <c r="U138" s="270"/>
    </row>
    <row r="139" spans="2:21" s="246" customFormat="1" ht="86.25" customHeight="1">
      <c r="B139" s="269">
        <v>2024</v>
      </c>
      <c r="C139" s="271">
        <v>45566</v>
      </c>
      <c r="D139" s="271">
        <v>45657</v>
      </c>
      <c r="E139" s="269">
        <v>9000</v>
      </c>
      <c r="F139" s="269" t="s">
        <v>163</v>
      </c>
      <c r="G139" s="269" t="s">
        <v>164</v>
      </c>
      <c r="H139" s="272">
        <v>0</v>
      </c>
      <c r="I139" s="272">
        <f>+J139-H139</f>
        <v>1334201</v>
      </c>
      <c r="J139" s="272">
        <v>1334201</v>
      </c>
      <c r="K139" s="272">
        <v>1334201</v>
      </c>
      <c r="L139" s="272">
        <v>1334201</v>
      </c>
      <c r="M139" s="272">
        <v>0</v>
      </c>
      <c r="N139" s="272">
        <v>1334201</v>
      </c>
      <c r="O139" s="272">
        <v>1334201</v>
      </c>
      <c r="P139" s="272">
        <v>0</v>
      </c>
      <c r="Q139" s="268" t="s">
        <v>165</v>
      </c>
      <c r="R139" s="269" t="s">
        <v>107</v>
      </c>
      <c r="S139" s="270">
        <v>45671</v>
      </c>
      <c r="T139" s="270"/>
      <c r="U139" s="270"/>
    </row>
  </sheetData>
  <mergeCells count="347">
    <mergeCell ref="O103:Q103"/>
    <mergeCell ref="B104:AP104"/>
    <mergeCell ref="B106:AP106"/>
    <mergeCell ref="B108:Q108"/>
    <mergeCell ref="S126:S134"/>
    <mergeCell ref="B135:B136"/>
    <mergeCell ref="C135:C136"/>
    <mergeCell ref="D135:D136"/>
    <mergeCell ref="E135:E136"/>
    <mergeCell ref="G135:G136"/>
    <mergeCell ref="H135:H136"/>
    <mergeCell ref="I135:I136"/>
    <mergeCell ref="J135:J136"/>
    <mergeCell ref="K135:K136"/>
    <mergeCell ref="L135:L136"/>
    <mergeCell ref="M135:M136"/>
    <mergeCell ref="N135:N136"/>
    <mergeCell ref="O135:O136"/>
    <mergeCell ref="P135:P136"/>
    <mergeCell ref="Q135:Q136"/>
    <mergeCell ref="R135:R136"/>
    <mergeCell ref="S135:S136"/>
    <mergeCell ref="L118:L125"/>
    <mergeCell ref="M118:M125"/>
    <mergeCell ref="N118:N125"/>
    <mergeCell ref="O118:O125"/>
    <mergeCell ref="P118:P125"/>
    <mergeCell ref="Q118:Q125"/>
    <mergeCell ref="R118:R125"/>
    <mergeCell ref="S118:S125"/>
    <mergeCell ref="B126:B134"/>
    <mergeCell ref="C126:C134"/>
    <mergeCell ref="D126:D134"/>
    <mergeCell ref="E126:E134"/>
    <mergeCell ref="G126:G134"/>
    <mergeCell ref="H126:H134"/>
    <mergeCell ref="I126:I134"/>
    <mergeCell ref="J126:J134"/>
    <mergeCell ref="K126:K134"/>
    <mergeCell ref="L126:L134"/>
    <mergeCell ref="M126:M134"/>
    <mergeCell ref="N126:N134"/>
    <mergeCell ref="O126:O134"/>
    <mergeCell ref="P126:P134"/>
    <mergeCell ref="Q126:Q134"/>
    <mergeCell ref="R126:R134"/>
    <mergeCell ref="B118:B125"/>
    <mergeCell ref="C118:C125"/>
    <mergeCell ref="D118:D125"/>
    <mergeCell ref="E118:E125"/>
    <mergeCell ref="G118:G125"/>
    <mergeCell ref="H118:H125"/>
    <mergeCell ref="I118:I125"/>
    <mergeCell ref="J118:J125"/>
    <mergeCell ref="K118:K125"/>
    <mergeCell ref="B110:U110"/>
    <mergeCell ref="B111:B117"/>
    <mergeCell ref="C111:C117"/>
    <mergeCell ref="D111:D117"/>
    <mergeCell ref="E111:E117"/>
    <mergeCell ref="G111:G117"/>
    <mergeCell ref="H111:H117"/>
    <mergeCell ref="I111:I117"/>
    <mergeCell ref="J111:J117"/>
    <mergeCell ref="K111:K117"/>
    <mergeCell ref="L111:L117"/>
    <mergeCell ref="M111:M117"/>
    <mergeCell ref="N111:N117"/>
    <mergeCell ref="O111:O117"/>
    <mergeCell ref="P111:P117"/>
    <mergeCell ref="Q111:Q117"/>
    <mergeCell ref="R111:R117"/>
    <mergeCell ref="S111:S117"/>
    <mergeCell ref="T111:T117"/>
    <mergeCell ref="U111:U117"/>
    <mergeCell ref="S91:S96"/>
    <mergeCell ref="T91:T96"/>
    <mergeCell ref="U91:U96"/>
    <mergeCell ref="S97:S102"/>
    <mergeCell ref="T97:T102"/>
    <mergeCell ref="U97:U102"/>
    <mergeCell ref="S65:S71"/>
    <mergeCell ref="T65:T71"/>
    <mergeCell ref="U65:U71"/>
    <mergeCell ref="S72:S79"/>
    <mergeCell ref="T72:T79"/>
    <mergeCell ref="U72:U79"/>
    <mergeCell ref="S80:S88"/>
    <mergeCell ref="T80:T88"/>
    <mergeCell ref="U80:U88"/>
    <mergeCell ref="S89:S90"/>
    <mergeCell ref="T89:T90"/>
    <mergeCell ref="U89:U90"/>
    <mergeCell ref="K97:K102"/>
    <mergeCell ref="L97:L102"/>
    <mergeCell ref="M97:M102"/>
    <mergeCell ref="N97:N102"/>
    <mergeCell ref="O97:O102"/>
    <mergeCell ref="P97:P102"/>
    <mergeCell ref="Q97:Q102"/>
    <mergeCell ref="R97:R102"/>
    <mergeCell ref="Q89:Q90"/>
    <mergeCell ref="L89:L90"/>
    <mergeCell ref="M89:M90"/>
    <mergeCell ref="N89:N90"/>
    <mergeCell ref="O89:O90"/>
    <mergeCell ref="P89:P90"/>
    <mergeCell ref="R89:R90"/>
    <mergeCell ref="K91:K96"/>
    <mergeCell ref="L91:L96"/>
    <mergeCell ref="M91:M96"/>
    <mergeCell ref="N91:N96"/>
    <mergeCell ref="O91:O96"/>
    <mergeCell ref="P91:P96"/>
    <mergeCell ref="Q91:Q96"/>
    <mergeCell ref="R91:R96"/>
    <mergeCell ref="B97:B102"/>
    <mergeCell ref="C97:C102"/>
    <mergeCell ref="D97:D102"/>
    <mergeCell ref="E97:E102"/>
    <mergeCell ref="F97:F102"/>
    <mergeCell ref="G97:G102"/>
    <mergeCell ref="H97:H102"/>
    <mergeCell ref="I97:I102"/>
    <mergeCell ref="J97:J102"/>
    <mergeCell ref="B91:B96"/>
    <mergeCell ref="C91:C96"/>
    <mergeCell ref="D91:D96"/>
    <mergeCell ref="E91:E96"/>
    <mergeCell ref="F91:F96"/>
    <mergeCell ref="G91:G96"/>
    <mergeCell ref="H91:H96"/>
    <mergeCell ref="I91:I96"/>
    <mergeCell ref="J91:J96"/>
    <mergeCell ref="B89:B90"/>
    <mergeCell ref="C89:C90"/>
    <mergeCell ref="D89:D90"/>
    <mergeCell ref="E89:E90"/>
    <mergeCell ref="G89:G90"/>
    <mergeCell ref="H89:H90"/>
    <mergeCell ref="I89:I90"/>
    <mergeCell ref="J89:J90"/>
    <mergeCell ref="K89:K90"/>
    <mergeCell ref="M80:M88"/>
    <mergeCell ref="N80:N88"/>
    <mergeCell ref="O80:O88"/>
    <mergeCell ref="P80:P88"/>
    <mergeCell ref="Q80:Q88"/>
    <mergeCell ref="R80:R88"/>
    <mergeCell ref="B72:B79"/>
    <mergeCell ref="J72:J79"/>
    <mergeCell ref="K72:K79"/>
    <mergeCell ref="L72:L79"/>
    <mergeCell ref="M72:M79"/>
    <mergeCell ref="N72:N79"/>
    <mergeCell ref="O72:O79"/>
    <mergeCell ref="C80:C88"/>
    <mergeCell ref="D80:D88"/>
    <mergeCell ref="E80:E88"/>
    <mergeCell ref="G80:G88"/>
    <mergeCell ref="H80:H88"/>
    <mergeCell ref="I80:I88"/>
    <mergeCell ref="J80:J88"/>
    <mergeCell ref="K80:K88"/>
    <mergeCell ref="L80:L88"/>
    <mergeCell ref="Q36:Q42"/>
    <mergeCell ref="Q51:Q59"/>
    <mergeCell ref="H60:H61"/>
    <mergeCell ref="I60:I61"/>
    <mergeCell ref="J60:J61"/>
    <mergeCell ref="K60:K61"/>
    <mergeCell ref="L60:L61"/>
    <mergeCell ref="B64:U64"/>
    <mergeCell ref="B65:B71"/>
    <mergeCell ref="C65:C71"/>
    <mergeCell ref="D65:D71"/>
    <mergeCell ref="E65:E71"/>
    <mergeCell ref="G65:G71"/>
    <mergeCell ref="H65:H71"/>
    <mergeCell ref="I65:I71"/>
    <mergeCell ref="J65:J71"/>
    <mergeCell ref="K65:K71"/>
    <mergeCell ref="L65:L71"/>
    <mergeCell ref="M65:M71"/>
    <mergeCell ref="N65:N71"/>
    <mergeCell ref="O65:O71"/>
    <mergeCell ref="P65:P71"/>
    <mergeCell ref="Q65:Q71"/>
    <mergeCell ref="C36:C42"/>
    <mergeCell ref="D36:D42"/>
    <mergeCell ref="E36:E42"/>
    <mergeCell ref="G36:G42"/>
    <mergeCell ref="H36:H42"/>
    <mergeCell ref="I36:I42"/>
    <mergeCell ref="C72:C79"/>
    <mergeCell ref="D72:D79"/>
    <mergeCell ref="E72:E79"/>
    <mergeCell ref="G72:G79"/>
    <mergeCell ref="H72:H79"/>
    <mergeCell ref="I72:I79"/>
    <mergeCell ref="T15:T22"/>
    <mergeCell ref="J8:J14"/>
    <mergeCell ref="E15:E22"/>
    <mergeCell ref="G15:G22"/>
    <mergeCell ref="H15:H22"/>
    <mergeCell ref="I15:I22"/>
    <mergeCell ref="R65:R71"/>
    <mergeCell ref="T23:T31"/>
    <mergeCell ref="T32:T33"/>
    <mergeCell ref="L8:L14"/>
    <mergeCell ref="M8:M14"/>
    <mergeCell ref="N8:N14"/>
    <mergeCell ref="M15:M22"/>
    <mergeCell ref="N15:N22"/>
    <mergeCell ref="O15:O22"/>
    <mergeCell ref="P15:P22"/>
    <mergeCell ref="Q15:Q22"/>
    <mergeCell ref="P23:P31"/>
    <mergeCell ref="Q23:Q31"/>
    <mergeCell ref="R15:R22"/>
    <mergeCell ref="S15:S22"/>
    <mergeCell ref="L15:L22"/>
    <mergeCell ref="B35:U35"/>
    <mergeCell ref="B36:B42"/>
    <mergeCell ref="O1:Q1"/>
    <mergeCell ref="B2:AP2"/>
    <mergeCell ref="B4:AP4"/>
    <mergeCell ref="B6:Q6"/>
    <mergeCell ref="O8:O14"/>
    <mergeCell ref="P8:P14"/>
    <mergeCell ref="Q8:Q14"/>
    <mergeCell ref="R8:R14"/>
    <mergeCell ref="S8:S14"/>
    <mergeCell ref="B8:B14"/>
    <mergeCell ref="C8:C14"/>
    <mergeCell ref="D8:D14"/>
    <mergeCell ref="E8:E14"/>
    <mergeCell ref="G8:G14"/>
    <mergeCell ref="H8:H14"/>
    <mergeCell ref="K8:K14"/>
    <mergeCell ref="T8:T14"/>
    <mergeCell ref="I8:I14"/>
    <mergeCell ref="B23:B31"/>
    <mergeCell ref="C23:C31"/>
    <mergeCell ref="D23:D31"/>
    <mergeCell ref="E23:E31"/>
    <mergeCell ref="G23:G31"/>
    <mergeCell ref="B15:B22"/>
    <mergeCell ref="C15:C22"/>
    <mergeCell ref="D15:D22"/>
    <mergeCell ref="K15:K22"/>
    <mergeCell ref="J15:J22"/>
    <mergeCell ref="I23:I31"/>
    <mergeCell ref="J23:J31"/>
    <mergeCell ref="O23:O31"/>
    <mergeCell ref="M32:M33"/>
    <mergeCell ref="N32:N33"/>
    <mergeCell ref="O32:O33"/>
    <mergeCell ref="Q32:Q33"/>
    <mergeCell ref="R32:R33"/>
    <mergeCell ref="S32:S33"/>
    <mergeCell ref="P32:P33"/>
    <mergeCell ref="R23:R31"/>
    <mergeCell ref="S23:S31"/>
    <mergeCell ref="G32:G33"/>
    <mergeCell ref="H32:H33"/>
    <mergeCell ref="I32:I33"/>
    <mergeCell ref="J32:J33"/>
    <mergeCell ref="K32:K33"/>
    <mergeCell ref="L32:L33"/>
    <mergeCell ref="L23:L31"/>
    <mergeCell ref="M23:M31"/>
    <mergeCell ref="N23:N31"/>
    <mergeCell ref="K23:K31"/>
    <mergeCell ref="H23:H31"/>
    <mergeCell ref="R36:R42"/>
    <mergeCell ref="S36:S42"/>
    <mergeCell ref="T36:T42"/>
    <mergeCell ref="U36:U42"/>
    <mergeCell ref="B43:B50"/>
    <mergeCell ref="C43:C50"/>
    <mergeCell ref="D43:D50"/>
    <mergeCell ref="E43:E50"/>
    <mergeCell ref="G43:G50"/>
    <mergeCell ref="H43:H50"/>
    <mergeCell ref="I43:I50"/>
    <mergeCell ref="J43:J50"/>
    <mergeCell ref="K43:K50"/>
    <mergeCell ref="L43:L50"/>
    <mergeCell ref="M43:M50"/>
    <mergeCell ref="N43:N50"/>
    <mergeCell ref="J36:J42"/>
    <mergeCell ref="K36:K42"/>
    <mergeCell ref="L36:L42"/>
    <mergeCell ref="M36:M42"/>
    <mergeCell ref="N36:N42"/>
    <mergeCell ref="O36:O42"/>
    <mergeCell ref="P36:P42"/>
    <mergeCell ref="R43:R50"/>
    <mergeCell ref="R51:R59"/>
    <mergeCell ref="S51:S59"/>
    <mergeCell ref="T51:T59"/>
    <mergeCell ref="U51:U59"/>
    <mergeCell ref="T43:T50"/>
    <mergeCell ref="U43:U50"/>
    <mergeCell ref="B51:B59"/>
    <mergeCell ref="C51:C59"/>
    <mergeCell ref="D51:D59"/>
    <mergeCell ref="E51:E59"/>
    <mergeCell ref="G51:G59"/>
    <mergeCell ref="H51:H59"/>
    <mergeCell ref="I51:I59"/>
    <mergeCell ref="J51:J59"/>
    <mergeCell ref="K51:K59"/>
    <mergeCell ref="L51:L59"/>
    <mergeCell ref="M51:M59"/>
    <mergeCell ref="N51:N59"/>
    <mergeCell ref="O51:O59"/>
    <mergeCell ref="P51:P59"/>
    <mergeCell ref="O43:O50"/>
    <mergeCell ref="P43:P50"/>
    <mergeCell ref="Q43:Q50"/>
    <mergeCell ref="S43:S50"/>
    <mergeCell ref="T118:T125"/>
    <mergeCell ref="U118:U125"/>
    <mergeCell ref="T126:T134"/>
    <mergeCell ref="U126:U134"/>
    <mergeCell ref="T135:T136"/>
    <mergeCell ref="U135:U136"/>
    <mergeCell ref="B60:B61"/>
    <mergeCell ref="C60:C61"/>
    <mergeCell ref="D60:D61"/>
    <mergeCell ref="E60:E61"/>
    <mergeCell ref="G60:G61"/>
    <mergeCell ref="R60:R61"/>
    <mergeCell ref="S60:S61"/>
    <mergeCell ref="T60:T61"/>
    <mergeCell ref="U60:U61"/>
    <mergeCell ref="M60:M61"/>
    <mergeCell ref="N60:N61"/>
    <mergeCell ref="O60:O61"/>
    <mergeCell ref="P60:P61"/>
    <mergeCell ref="Q60:Q61"/>
    <mergeCell ref="P72:P79"/>
    <mergeCell ref="Q72:Q79"/>
    <mergeCell ref="R72:R79"/>
    <mergeCell ref="B80:B88"/>
  </mergeCells>
  <hyperlinks>
    <hyperlink ref="Q8" r:id="rId1" xr:uid="{00000000-0004-0000-0100-000000000000}"/>
    <hyperlink ref="Q15" r:id="rId2" xr:uid="{00000000-0004-0000-0100-000001000000}"/>
    <hyperlink ref="Q23" r:id="rId3" xr:uid="{00000000-0004-0000-0100-000002000000}"/>
    <hyperlink ref="Q32" r:id="rId4" xr:uid="{00000000-0004-0000-0100-000003000000}"/>
    <hyperlink ref="Q34" r:id="rId5" xr:uid="{00000000-0004-0000-0100-000004000000}"/>
    <hyperlink ref="Q36" r:id="rId6" xr:uid="{00000000-0004-0000-0100-000005000000}"/>
    <hyperlink ref="Q43" r:id="rId7" xr:uid="{00000000-0004-0000-0100-000006000000}"/>
    <hyperlink ref="Q51" r:id="rId8" xr:uid="{00000000-0004-0000-0100-000007000000}"/>
    <hyperlink ref="Q60" r:id="rId9" xr:uid="{00000000-0004-0000-0100-000008000000}"/>
    <hyperlink ref="Q62" r:id="rId10" xr:uid="{00000000-0004-0000-0100-000009000000}"/>
    <hyperlink ref="Q63" r:id="rId11" xr:uid="{00000000-0004-0000-0100-00000A000000}"/>
    <hyperlink ref="Q65" r:id="rId12" xr:uid="{00000000-0004-0000-0100-00000B000000}"/>
    <hyperlink ref="Q72" r:id="rId13" xr:uid="{00000000-0004-0000-0100-00000C000000}"/>
    <hyperlink ref="Q80" r:id="rId14" xr:uid="{00000000-0004-0000-0100-00000D000000}"/>
    <hyperlink ref="Q89" r:id="rId15" xr:uid="{00000000-0004-0000-0100-00000E000000}"/>
    <hyperlink ref="Q91" r:id="rId16" xr:uid="{00000000-0004-0000-0100-00000F000000}"/>
    <hyperlink ref="Q97" r:id="rId17" xr:uid="{00000000-0004-0000-0100-000010000000}"/>
    <hyperlink ref="Q111" r:id="rId18" xr:uid="{00000000-0004-0000-0100-000011000000}"/>
    <hyperlink ref="Q118" r:id="rId19" xr:uid="{00000000-0004-0000-0100-000012000000}"/>
    <hyperlink ref="Q126" r:id="rId20" xr:uid="{00000000-0004-0000-0100-000013000000}"/>
    <hyperlink ref="Q135" r:id="rId21" xr:uid="{00000000-0004-0000-0100-000014000000}"/>
    <hyperlink ref="Q137" r:id="rId22" xr:uid="{00000000-0004-0000-0100-000015000000}"/>
    <hyperlink ref="Q138" r:id="rId23" xr:uid="{00000000-0004-0000-0100-000016000000}"/>
    <hyperlink ref="Q139" r:id="rId24" xr:uid="{00000000-0004-0000-0100-000017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5"/>
  <drawing r:id="rId2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B1:BF179"/>
  <sheetViews>
    <sheetView showGridLines="0" topLeftCell="H1" zoomScale="93" zoomScaleNormal="93" workbookViewId="0">
      <selection activeCell="H8" sqref="H8:H13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16384" width="0" style="3" hidden="1"/>
  </cols>
  <sheetData>
    <row r="1" spans="2:58" s="1" customFormat="1" ht="59.25" customHeight="1">
      <c r="I1" s="67"/>
      <c r="J1" s="67"/>
      <c r="K1" s="67"/>
      <c r="L1" s="67"/>
      <c r="M1" s="67"/>
      <c r="O1" s="319"/>
      <c r="P1" s="319"/>
      <c r="Q1" s="319"/>
      <c r="R1" s="65"/>
      <c r="S1" s="65"/>
      <c r="T1" s="65"/>
      <c r="U1" s="65"/>
    </row>
    <row r="2" spans="2:58" s="1" customFormat="1" ht="29.25" customHeight="1">
      <c r="B2" s="356" t="s">
        <v>0</v>
      </c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  <c r="AG2" s="356"/>
      <c r="AH2" s="356"/>
      <c r="AI2" s="356"/>
      <c r="AJ2" s="356"/>
      <c r="AK2" s="356"/>
      <c r="AL2" s="356"/>
      <c r="AM2" s="356"/>
      <c r="AN2" s="356"/>
      <c r="AO2" s="356"/>
      <c r="AP2" s="356"/>
    </row>
    <row r="3" spans="2:58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</row>
    <row r="4" spans="2:58" s="1" customFormat="1" ht="33.75" customHeight="1">
      <c r="B4" s="356" t="s">
        <v>1</v>
      </c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  <c r="AO4" s="356"/>
      <c r="AP4" s="356"/>
    </row>
    <row r="5" spans="2:58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</row>
    <row r="6" spans="2:58" s="2" customFormat="1" ht="15.75">
      <c r="B6" s="357" t="s">
        <v>10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2:58" s="207" customFormat="1" ht="51" customHeight="1">
      <c r="B7" s="227" t="s">
        <v>2</v>
      </c>
      <c r="C7" s="227" t="s">
        <v>74</v>
      </c>
      <c r="D7" s="227" t="s">
        <v>75</v>
      </c>
      <c r="E7" s="228" t="s">
        <v>4</v>
      </c>
      <c r="F7" s="229" t="s">
        <v>11</v>
      </c>
      <c r="G7" s="229" t="s">
        <v>5</v>
      </c>
      <c r="H7" s="229" t="s">
        <v>76</v>
      </c>
      <c r="I7" s="229" t="s">
        <v>77</v>
      </c>
      <c r="J7" s="229" t="s">
        <v>78</v>
      </c>
      <c r="K7" s="229" t="s">
        <v>79</v>
      </c>
      <c r="L7" s="229" t="s">
        <v>80</v>
      </c>
      <c r="M7" s="229" t="s">
        <v>81</v>
      </c>
      <c r="N7" s="229" t="s">
        <v>6</v>
      </c>
      <c r="O7" s="230" t="s">
        <v>7</v>
      </c>
      <c r="P7" s="230" t="s">
        <v>8</v>
      </c>
      <c r="Q7" s="230" t="s">
        <v>82</v>
      </c>
      <c r="R7" s="206" t="s">
        <v>83</v>
      </c>
      <c r="S7" s="206" t="s">
        <v>84</v>
      </c>
      <c r="T7" s="206" t="s">
        <v>85</v>
      </c>
      <c r="U7" s="206" t="s">
        <v>86</v>
      </c>
    </row>
    <row r="8" spans="2:58" s="200" customFormat="1" ht="14.1" customHeight="1">
      <c r="B8" s="293">
        <v>2023</v>
      </c>
      <c r="C8" s="285">
        <v>44927</v>
      </c>
      <c r="D8" s="285">
        <v>45016</v>
      </c>
      <c r="E8" s="293">
        <v>1000</v>
      </c>
      <c r="F8" s="80" t="s">
        <v>23</v>
      </c>
      <c r="G8" s="293" t="s">
        <v>87</v>
      </c>
      <c r="H8" s="305">
        <v>10268680880</v>
      </c>
      <c r="I8" s="305">
        <f>+J8-H8</f>
        <v>6937519.3699989319</v>
      </c>
      <c r="J8" s="305">
        <v>10275618399.369999</v>
      </c>
      <c r="K8" s="305">
        <v>2077892029.6799998</v>
      </c>
      <c r="L8" s="305">
        <v>2040946510.2499995</v>
      </c>
      <c r="M8" s="305">
        <f>+J8-K8</f>
        <v>8197726369.6899986</v>
      </c>
      <c r="N8" s="305">
        <v>2440822660.4800005</v>
      </c>
      <c r="O8" s="305">
        <v>2077892029.6799998</v>
      </c>
      <c r="P8" s="305">
        <v>0</v>
      </c>
      <c r="Q8" s="312" t="s">
        <v>143</v>
      </c>
      <c r="R8" s="293" t="s">
        <v>107</v>
      </c>
      <c r="S8" s="285">
        <v>45027</v>
      </c>
      <c r="T8" s="285">
        <v>45027</v>
      </c>
      <c r="U8" s="293"/>
      <c r="V8" s="195"/>
      <c r="W8" s="195"/>
      <c r="X8" s="196"/>
      <c r="Y8" s="195"/>
      <c r="Z8" s="195"/>
      <c r="AA8" s="195"/>
      <c r="AB8" s="195"/>
      <c r="AC8" s="197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98"/>
      <c r="AO8" s="198"/>
      <c r="AP8" s="120"/>
      <c r="AQ8" s="194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9"/>
    </row>
    <row r="9" spans="2:58" s="134" customFormat="1" ht="14.1" customHeight="1">
      <c r="B9" s="293"/>
      <c r="C9" s="285"/>
      <c r="D9" s="285"/>
      <c r="E9" s="293"/>
      <c r="F9" s="80" t="s">
        <v>24</v>
      </c>
      <c r="G9" s="293"/>
      <c r="H9" s="305"/>
      <c r="I9" s="305"/>
      <c r="J9" s="305"/>
      <c r="K9" s="305"/>
      <c r="L9" s="305"/>
      <c r="M9" s="305"/>
      <c r="N9" s="305"/>
      <c r="O9" s="305"/>
      <c r="P9" s="305"/>
      <c r="Q9" s="358"/>
      <c r="R9" s="293"/>
      <c r="S9" s="285"/>
      <c r="T9" s="285"/>
      <c r="U9" s="293"/>
    </row>
    <row r="10" spans="2:58" s="200" customFormat="1" ht="14.1" customHeight="1">
      <c r="B10" s="293"/>
      <c r="C10" s="285"/>
      <c r="D10" s="285"/>
      <c r="E10" s="293"/>
      <c r="F10" s="80" t="s">
        <v>25</v>
      </c>
      <c r="G10" s="293"/>
      <c r="H10" s="305"/>
      <c r="I10" s="305"/>
      <c r="J10" s="305"/>
      <c r="K10" s="305"/>
      <c r="L10" s="305"/>
      <c r="M10" s="305"/>
      <c r="N10" s="305"/>
      <c r="O10" s="305"/>
      <c r="P10" s="305"/>
      <c r="Q10" s="358"/>
      <c r="R10" s="293"/>
      <c r="S10" s="285"/>
      <c r="T10" s="285"/>
      <c r="U10" s="293"/>
      <c r="V10" s="195"/>
      <c r="W10" s="195"/>
      <c r="X10" s="196"/>
      <c r="Y10" s="195"/>
      <c r="Z10" s="195"/>
      <c r="AA10" s="195"/>
      <c r="AB10" s="195"/>
      <c r="AC10" s="197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98"/>
      <c r="AO10" s="198"/>
      <c r="AP10" s="120"/>
      <c r="AQ10" s="194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9"/>
    </row>
    <row r="11" spans="2:58" s="134" customFormat="1" ht="14.1" customHeight="1">
      <c r="B11" s="293"/>
      <c r="C11" s="285"/>
      <c r="D11" s="285"/>
      <c r="E11" s="293"/>
      <c r="F11" s="80" t="s">
        <v>26</v>
      </c>
      <c r="G11" s="293"/>
      <c r="H11" s="305"/>
      <c r="I11" s="305"/>
      <c r="J11" s="305"/>
      <c r="K11" s="305"/>
      <c r="L11" s="305"/>
      <c r="M11" s="305"/>
      <c r="N11" s="305"/>
      <c r="O11" s="305"/>
      <c r="P11" s="305"/>
      <c r="Q11" s="358"/>
      <c r="R11" s="293"/>
      <c r="S11" s="285"/>
      <c r="T11" s="285"/>
      <c r="U11" s="293"/>
    </row>
    <row r="12" spans="2:58" s="200" customFormat="1" ht="14.1" customHeight="1">
      <c r="B12" s="293"/>
      <c r="C12" s="285"/>
      <c r="D12" s="285"/>
      <c r="E12" s="293"/>
      <c r="F12" s="80" t="s">
        <v>27</v>
      </c>
      <c r="G12" s="293"/>
      <c r="H12" s="305"/>
      <c r="I12" s="305"/>
      <c r="J12" s="305"/>
      <c r="K12" s="305"/>
      <c r="L12" s="305"/>
      <c r="M12" s="305"/>
      <c r="N12" s="305"/>
      <c r="O12" s="305"/>
      <c r="P12" s="305"/>
      <c r="Q12" s="358"/>
      <c r="R12" s="293"/>
      <c r="S12" s="285"/>
      <c r="T12" s="285"/>
      <c r="U12" s="293"/>
      <c r="V12" s="195"/>
      <c r="W12" s="195"/>
      <c r="X12" s="196"/>
      <c r="Y12" s="195"/>
      <c r="Z12" s="195"/>
      <c r="AA12" s="195"/>
      <c r="AB12" s="195"/>
      <c r="AC12" s="197"/>
      <c r="AD12" s="120"/>
      <c r="AE12" s="120"/>
      <c r="AF12" s="120"/>
      <c r="AG12" s="120"/>
      <c r="AH12" s="120"/>
      <c r="AI12" s="120"/>
      <c r="AJ12" s="120"/>
      <c r="AK12" s="120"/>
      <c r="AL12" s="120"/>
      <c r="AM12" s="120"/>
      <c r="AN12" s="198"/>
      <c r="AO12" s="198"/>
      <c r="AP12" s="120"/>
      <c r="AQ12" s="194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9"/>
    </row>
    <row r="13" spans="2:58" s="134" customFormat="1" ht="14.1" customHeight="1">
      <c r="B13" s="293"/>
      <c r="C13" s="285"/>
      <c r="D13" s="285"/>
      <c r="E13" s="293"/>
      <c r="F13" s="80" t="s">
        <v>28</v>
      </c>
      <c r="G13" s="293"/>
      <c r="H13" s="305"/>
      <c r="I13" s="305"/>
      <c r="J13" s="305"/>
      <c r="K13" s="305"/>
      <c r="L13" s="305"/>
      <c r="M13" s="305"/>
      <c r="N13" s="305"/>
      <c r="O13" s="305"/>
      <c r="P13" s="305"/>
      <c r="Q13" s="358"/>
      <c r="R13" s="293"/>
      <c r="S13" s="285"/>
      <c r="T13" s="285"/>
      <c r="U13" s="293"/>
    </row>
    <row r="14" spans="2:58" s="76" customFormat="1" ht="14.1" customHeight="1">
      <c r="B14" s="293">
        <v>2023</v>
      </c>
      <c r="C14" s="285">
        <v>44927</v>
      </c>
      <c r="D14" s="285">
        <v>45016</v>
      </c>
      <c r="E14" s="293">
        <v>2000</v>
      </c>
      <c r="F14" s="80" t="s">
        <v>29</v>
      </c>
      <c r="G14" s="285" t="s">
        <v>88</v>
      </c>
      <c r="H14" s="305">
        <v>1025332700</v>
      </c>
      <c r="I14" s="305">
        <f>+J14-H14</f>
        <v>925673.68000006676</v>
      </c>
      <c r="J14" s="305">
        <v>1026258373.6800001</v>
      </c>
      <c r="K14" s="305">
        <v>1061297.8600000001</v>
      </c>
      <c r="L14" s="305">
        <v>709723.72</v>
      </c>
      <c r="M14" s="305">
        <f>+J14-K14</f>
        <v>1025197075.8200001</v>
      </c>
      <c r="N14" s="305">
        <v>35494658.939999998</v>
      </c>
      <c r="O14" s="305">
        <v>1061297.8600000001</v>
      </c>
      <c r="P14" s="305">
        <v>0</v>
      </c>
      <c r="Q14" s="355" t="s">
        <v>143</v>
      </c>
      <c r="R14" s="293" t="s">
        <v>107</v>
      </c>
      <c r="S14" s="285">
        <v>45027</v>
      </c>
      <c r="T14" s="285">
        <v>45027</v>
      </c>
      <c r="U14" s="80"/>
      <c r="V14" s="70"/>
      <c r="W14" s="70"/>
      <c r="X14" s="71"/>
      <c r="Y14" s="70"/>
      <c r="Z14" s="70"/>
      <c r="AA14" s="70"/>
      <c r="AB14" s="70"/>
      <c r="AC14" s="72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73"/>
      <c r="AO14" s="73"/>
      <c r="AP14" s="69"/>
      <c r="AQ14" s="74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5"/>
    </row>
    <row r="15" spans="2:58" ht="14.1" customHeight="1">
      <c r="B15" s="293"/>
      <c r="C15" s="285"/>
      <c r="D15" s="285"/>
      <c r="E15" s="293"/>
      <c r="F15" s="80" t="s">
        <v>30</v>
      </c>
      <c r="G15" s="285"/>
      <c r="H15" s="305"/>
      <c r="I15" s="305"/>
      <c r="J15" s="305"/>
      <c r="K15" s="305"/>
      <c r="L15" s="305"/>
      <c r="M15" s="305"/>
      <c r="N15" s="305"/>
      <c r="O15" s="305"/>
      <c r="P15" s="305"/>
      <c r="Q15" s="293"/>
      <c r="R15" s="293"/>
      <c r="S15" s="285"/>
      <c r="T15" s="285"/>
      <c r="U15" s="119"/>
    </row>
    <row r="16" spans="2:58" s="76" customFormat="1" ht="14.1" customHeight="1">
      <c r="B16" s="293"/>
      <c r="C16" s="285"/>
      <c r="D16" s="285"/>
      <c r="E16" s="293"/>
      <c r="F16" s="80" t="s">
        <v>33</v>
      </c>
      <c r="G16" s="285"/>
      <c r="H16" s="305"/>
      <c r="I16" s="305"/>
      <c r="J16" s="305"/>
      <c r="K16" s="305"/>
      <c r="L16" s="305"/>
      <c r="M16" s="305"/>
      <c r="N16" s="305"/>
      <c r="O16" s="305"/>
      <c r="P16" s="305"/>
      <c r="Q16" s="293"/>
      <c r="R16" s="293"/>
      <c r="S16" s="285"/>
      <c r="T16" s="285"/>
      <c r="U16" s="80"/>
      <c r="V16" s="70"/>
      <c r="W16" s="70"/>
      <c r="X16" s="71"/>
      <c r="Y16" s="70"/>
      <c r="Z16" s="70"/>
      <c r="AA16" s="70"/>
      <c r="AB16" s="70"/>
      <c r="AC16" s="72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73"/>
      <c r="AO16" s="73"/>
      <c r="AP16" s="69"/>
      <c r="AQ16" s="74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5"/>
    </row>
    <row r="17" spans="2:58" ht="14.1" customHeight="1">
      <c r="B17" s="293"/>
      <c r="C17" s="285"/>
      <c r="D17" s="285"/>
      <c r="E17" s="293"/>
      <c r="F17" s="80" t="s">
        <v>31</v>
      </c>
      <c r="G17" s="285"/>
      <c r="H17" s="305"/>
      <c r="I17" s="305"/>
      <c r="J17" s="305"/>
      <c r="K17" s="305"/>
      <c r="L17" s="305"/>
      <c r="M17" s="305"/>
      <c r="N17" s="305"/>
      <c r="O17" s="305"/>
      <c r="P17" s="305"/>
      <c r="Q17" s="293"/>
      <c r="R17" s="293"/>
      <c r="S17" s="285"/>
      <c r="T17" s="285"/>
      <c r="U17" s="119"/>
    </row>
    <row r="18" spans="2:58" s="76" customFormat="1" ht="14.1" customHeight="1">
      <c r="B18" s="293"/>
      <c r="C18" s="285"/>
      <c r="D18" s="285"/>
      <c r="E18" s="293"/>
      <c r="F18" s="80" t="s">
        <v>32</v>
      </c>
      <c r="G18" s="285"/>
      <c r="H18" s="305"/>
      <c r="I18" s="305"/>
      <c r="J18" s="305"/>
      <c r="K18" s="305"/>
      <c r="L18" s="305"/>
      <c r="M18" s="305"/>
      <c r="N18" s="305"/>
      <c r="O18" s="305"/>
      <c r="P18" s="305"/>
      <c r="Q18" s="293"/>
      <c r="R18" s="293"/>
      <c r="S18" s="285"/>
      <c r="T18" s="285"/>
      <c r="U18" s="80"/>
      <c r="V18" s="70"/>
      <c r="W18" s="70"/>
      <c r="X18" s="71"/>
      <c r="Y18" s="70"/>
      <c r="Z18" s="70"/>
      <c r="AA18" s="70"/>
      <c r="AB18" s="70"/>
      <c r="AC18" s="72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73"/>
      <c r="AO18" s="73"/>
      <c r="AP18" s="69"/>
      <c r="AQ18" s="74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5"/>
    </row>
    <row r="19" spans="2:58" ht="14.1" customHeight="1">
      <c r="B19" s="293"/>
      <c r="C19" s="285"/>
      <c r="D19" s="285"/>
      <c r="E19" s="293"/>
      <c r="F19" s="80" t="s">
        <v>34</v>
      </c>
      <c r="G19" s="285"/>
      <c r="H19" s="305"/>
      <c r="I19" s="305"/>
      <c r="J19" s="305"/>
      <c r="K19" s="305"/>
      <c r="L19" s="305"/>
      <c r="M19" s="305"/>
      <c r="N19" s="305"/>
      <c r="O19" s="305"/>
      <c r="P19" s="305"/>
      <c r="Q19" s="293"/>
      <c r="R19" s="293"/>
      <c r="S19" s="285"/>
      <c r="T19" s="285"/>
      <c r="U19" s="119"/>
    </row>
    <row r="20" spans="2:58" s="76" customFormat="1" ht="14.1" customHeight="1">
      <c r="B20" s="293"/>
      <c r="C20" s="285"/>
      <c r="D20" s="285"/>
      <c r="E20" s="293"/>
      <c r="F20" s="80" t="s">
        <v>35</v>
      </c>
      <c r="G20" s="285"/>
      <c r="H20" s="305"/>
      <c r="I20" s="305"/>
      <c r="J20" s="305"/>
      <c r="K20" s="305"/>
      <c r="L20" s="305"/>
      <c r="M20" s="305"/>
      <c r="N20" s="305"/>
      <c r="O20" s="305"/>
      <c r="P20" s="305"/>
      <c r="Q20" s="293"/>
      <c r="R20" s="293"/>
      <c r="S20" s="285"/>
      <c r="T20" s="285"/>
      <c r="U20" s="80"/>
      <c r="V20" s="70"/>
      <c r="W20" s="70"/>
      <c r="X20" s="71"/>
      <c r="Y20" s="70"/>
      <c r="Z20" s="70"/>
      <c r="AA20" s="70"/>
      <c r="AB20" s="70"/>
      <c r="AC20" s="72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73"/>
      <c r="AO20" s="73"/>
      <c r="AP20" s="69"/>
      <c r="AQ20" s="74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5"/>
    </row>
    <row r="21" spans="2:58" s="88" customFormat="1" ht="14.1" customHeight="1">
      <c r="B21" s="293"/>
      <c r="C21" s="285"/>
      <c r="D21" s="285"/>
      <c r="E21" s="293"/>
      <c r="F21" s="80" t="s">
        <v>36</v>
      </c>
      <c r="G21" s="285"/>
      <c r="H21" s="305"/>
      <c r="I21" s="305"/>
      <c r="J21" s="305"/>
      <c r="K21" s="305"/>
      <c r="L21" s="305"/>
      <c r="M21" s="305"/>
      <c r="N21" s="305"/>
      <c r="O21" s="305"/>
      <c r="P21" s="305"/>
      <c r="Q21" s="293"/>
      <c r="R21" s="293"/>
      <c r="S21" s="285"/>
      <c r="T21" s="285"/>
      <c r="U21" s="80"/>
      <c r="V21" s="81"/>
      <c r="W21" s="81"/>
      <c r="X21" s="83"/>
      <c r="Y21" s="81"/>
      <c r="Z21" s="81"/>
      <c r="AA21" s="81"/>
      <c r="AB21" s="81"/>
      <c r="AC21" s="84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5"/>
      <c r="AO21" s="85"/>
      <c r="AP21" s="80"/>
      <c r="AQ21" s="86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7"/>
    </row>
    <row r="22" spans="2:58" s="200" customFormat="1" ht="14.1" customHeight="1">
      <c r="B22" s="293">
        <v>2023</v>
      </c>
      <c r="C22" s="285">
        <v>44927</v>
      </c>
      <c r="D22" s="285">
        <v>45016</v>
      </c>
      <c r="E22" s="293">
        <v>3000</v>
      </c>
      <c r="F22" s="80" t="s">
        <v>37</v>
      </c>
      <c r="G22" s="293" t="s">
        <v>89</v>
      </c>
      <c r="H22" s="322">
        <v>2409871157</v>
      </c>
      <c r="I22" s="322">
        <f>+J22-H22</f>
        <v>-8199845.7399997711</v>
      </c>
      <c r="J22" s="322">
        <v>2401671311.2600002</v>
      </c>
      <c r="K22" s="322">
        <v>138131685.77000001</v>
      </c>
      <c r="L22" s="322">
        <v>114414680.51000002</v>
      </c>
      <c r="M22" s="322">
        <f>+K22-L22</f>
        <v>23717005.25999999</v>
      </c>
      <c r="N22" s="322">
        <v>439665932.72000003</v>
      </c>
      <c r="O22" s="322">
        <v>138131685.77000001</v>
      </c>
      <c r="P22" s="306">
        <v>0</v>
      </c>
      <c r="Q22" s="355" t="s">
        <v>143</v>
      </c>
      <c r="R22" s="293" t="s">
        <v>107</v>
      </c>
      <c r="S22" s="285">
        <v>45027</v>
      </c>
      <c r="T22" s="285">
        <v>45027</v>
      </c>
      <c r="U22" s="80"/>
      <c r="V22" s="195"/>
      <c r="W22" s="195"/>
      <c r="X22" s="196"/>
      <c r="Y22" s="195"/>
      <c r="Z22" s="195"/>
      <c r="AA22" s="195"/>
      <c r="AB22" s="195"/>
      <c r="AC22" s="197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98"/>
      <c r="AO22" s="198"/>
      <c r="AP22" s="120"/>
      <c r="AQ22" s="194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9"/>
    </row>
    <row r="23" spans="2:58" s="200" customFormat="1" ht="14.1" customHeight="1">
      <c r="B23" s="293"/>
      <c r="C23" s="285"/>
      <c r="D23" s="285"/>
      <c r="E23" s="293"/>
      <c r="F23" s="80" t="s">
        <v>38</v>
      </c>
      <c r="G23" s="293"/>
      <c r="H23" s="322"/>
      <c r="I23" s="322"/>
      <c r="J23" s="322"/>
      <c r="K23" s="322"/>
      <c r="L23" s="322"/>
      <c r="M23" s="322"/>
      <c r="N23" s="322"/>
      <c r="O23" s="322"/>
      <c r="P23" s="306"/>
      <c r="Q23" s="355"/>
      <c r="R23" s="293"/>
      <c r="S23" s="285"/>
      <c r="T23" s="285"/>
      <c r="U23" s="80"/>
      <c r="V23" s="195"/>
      <c r="W23" s="195"/>
      <c r="X23" s="196"/>
      <c r="Y23" s="195"/>
      <c r="Z23" s="195"/>
      <c r="AA23" s="195"/>
      <c r="AB23" s="195"/>
      <c r="AC23" s="197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98"/>
      <c r="AO23" s="198"/>
      <c r="AP23" s="120"/>
      <c r="AQ23" s="194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9"/>
    </row>
    <row r="24" spans="2:58" s="200" customFormat="1" ht="14.1" customHeight="1">
      <c r="B24" s="293"/>
      <c r="C24" s="285"/>
      <c r="D24" s="285"/>
      <c r="E24" s="293"/>
      <c r="F24" s="80" t="s">
        <v>39</v>
      </c>
      <c r="G24" s="293"/>
      <c r="H24" s="322"/>
      <c r="I24" s="322"/>
      <c r="J24" s="322"/>
      <c r="K24" s="322"/>
      <c r="L24" s="322"/>
      <c r="M24" s="322"/>
      <c r="N24" s="322"/>
      <c r="O24" s="322"/>
      <c r="P24" s="306"/>
      <c r="Q24" s="355"/>
      <c r="R24" s="293"/>
      <c r="S24" s="285"/>
      <c r="T24" s="285"/>
      <c r="U24" s="80"/>
      <c r="V24" s="195"/>
      <c r="W24" s="195"/>
      <c r="X24" s="196"/>
      <c r="Y24" s="195"/>
      <c r="Z24" s="195"/>
      <c r="AA24" s="195"/>
      <c r="AB24" s="195"/>
      <c r="AC24" s="197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98"/>
      <c r="AO24" s="198"/>
      <c r="AP24" s="120"/>
      <c r="AQ24" s="194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9"/>
    </row>
    <row r="25" spans="2:58" s="200" customFormat="1" ht="14.1" customHeight="1">
      <c r="B25" s="293"/>
      <c r="C25" s="285"/>
      <c r="D25" s="285"/>
      <c r="E25" s="293"/>
      <c r="F25" s="80" t="s">
        <v>40</v>
      </c>
      <c r="G25" s="293"/>
      <c r="H25" s="322"/>
      <c r="I25" s="322"/>
      <c r="J25" s="322"/>
      <c r="K25" s="322"/>
      <c r="L25" s="322"/>
      <c r="M25" s="322"/>
      <c r="N25" s="322"/>
      <c r="O25" s="322"/>
      <c r="P25" s="306"/>
      <c r="Q25" s="355"/>
      <c r="R25" s="293"/>
      <c r="S25" s="285"/>
      <c r="T25" s="285"/>
      <c r="U25" s="80"/>
      <c r="V25" s="195"/>
      <c r="W25" s="195"/>
      <c r="X25" s="196"/>
      <c r="Y25" s="195"/>
      <c r="Z25" s="195"/>
      <c r="AA25" s="195"/>
      <c r="AB25" s="195"/>
      <c r="AC25" s="197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98"/>
      <c r="AO25" s="198"/>
      <c r="AP25" s="120"/>
      <c r="AQ25" s="194"/>
      <c r="AR25" s="195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9"/>
    </row>
    <row r="26" spans="2:58" s="200" customFormat="1" ht="14.1" customHeight="1">
      <c r="B26" s="293"/>
      <c r="C26" s="285"/>
      <c r="D26" s="285"/>
      <c r="E26" s="293"/>
      <c r="F26" s="80" t="s">
        <v>41</v>
      </c>
      <c r="G26" s="293"/>
      <c r="H26" s="322"/>
      <c r="I26" s="322"/>
      <c r="J26" s="322"/>
      <c r="K26" s="322"/>
      <c r="L26" s="322"/>
      <c r="M26" s="322"/>
      <c r="N26" s="322"/>
      <c r="O26" s="322"/>
      <c r="P26" s="306"/>
      <c r="Q26" s="355"/>
      <c r="R26" s="293"/>
      <c r="S26" s="285"/>
      <c r="T26" s="285"/>
      <c r="U26" s="80"/>
      <c r="V26" s="195"/>
      <c r="W26" s="195"/>
      <c r="X26" s="196"/>
      <c r="Y26" s="195"/>
      <c r="Z26" s="195"/>
      <c r="AA26" s="195"/>
      <c r="AB26" s="195"/>
      <c r="AC26" s="197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98"/>
      <c r="AO26" s="198"/>
      <c r="AP26" s="120"/>
      <c r="AQ26" s="194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9"/>
    </row>
    <row r="27" spans="2:58" s="200" customFormat="1" ht="14.1" customHeight="1">
      <c r="B27" s="293"/>
      <c r="C27" s="285"/>
      <c r="D27" s="285"/>
      <c r="E27" s="293"/>
      <c r="F27" s="80" t="s">
        <v>42</v>
      </c>
      <c r="G27" s="293"/>
      <c r="H27" s="322"/>
      <c r="I27" s="322"/>
      <c r="J27" s="322"/>
      <c r="K27" s="322"/>
      <c r="L27" s="322"/>
      <c r="M27" s="322"/>
      <c r="N27" s="322"/>
      <c r="O27" s="322"/>
      <c r="P27" s="306"/>
      <c r="Q27" s="355"/>
      <c r="R27" s="293"/>
      <c r="S27" s="285"/>
      <c r="T27" s="285"/>
      <c r="U27" s="80"/>
      <c r="V27" s="195"/>
      <c r="W27" s="195"/>
      <c r="X27" s="196"/>
      <c r="Y27" s="195"/>
      <c r="Z27" s="195"/>
      <c r="AA27" s="195"/>
      <c r="AB27" s="195"/>
      <c r="AC27" s="197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98"/>
      <c r="AO27" s="198"/>
      <c r="AP27" s="120"/>
      <c r="AQ27" s="194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9"/>
    </row>
    <row r="28" spans="2:58" s="200" customFormat="1" ht="14.1" customHeight="1">
      <c r="B28" s="293"/>
      <c r="C28" s="285"/>
      <c r="D28" s="285"/>
      <c r="E28" s="293"/>
      <c r="F28" s="80" t="s">
        <v>43</v>
      </c>
      <c r="G28" s="293"/>
      <c r="H28" s="322"/>
      <c r="I28" s="322"/>
      <c r="J28" s="322"/>
      <c r="K28" s="322"/>
      <c r="L28" s="322"/>
      <c r="M28" s="322"/>
      <c r="N28" s="322"/>
      <c r="O28" s="322"/>
      <c r="P28" s="306"/>
      <c r="Q28" s="355"/>
      <c r="R28" s="293"/>
      <c r="S28" s="285"/>
      <c r="T28" s="285"/>
      <c r="U28" s="80"/>
      <c r="V28" s="195"/>
      <c r="W28" s="195"/>
      <c r="X28" s="196"/>
      <c r="Y28" s="195"/>
      <c r="Z28" s="195"/>
      <c r="AA28" s="195"/>
      <c r="AB28" s="195"/>
      <c r="AC28" s="197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98"/>
      <c r="AO28" s="198"/>
      <c r="AP28" s="120"/>
      <c r="AQ28" s="194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9"/>
    </row>
    <row r="29" spans="2:58" s="200" customFormat="1" ht="14.1" customHeight="1">
      <c r="B29" s="293"/>
      <c r="C29" s="285"/>
      <c r="D29" s="285"/>
      <c r="E29" s="293"/>
      <c r="F29" s="80" t="s">
        <v>44</v>
      </c>
      <c r="G29" s="293"/>
      <c r="H29" s="322"/>
      <c r="I29" s="322"/>
      <c r="J29" s="322"/>
      <c r="K29" s="322"/>
      <c r="L29" s="322"/>
      <c r="M29" s="322"/>
      <c r="N29" s="322"/>
      <c r="O29" s="322"/>
      <c r="P29" s="306"/>
      <c r="Q29" s="355"/>
      <c r="R29" s="293"/>
      <c r="S29" s="285"/>
      <c r="T29" s="285"/>
      <c r="U29" s="80"/>
      <c r="V29" s="195"/>
      <c r="W29" s="195"/>
      <c r="X29" s="196"/>
      <c r="Y29" s="195"/>
      <c r="Z29" s="195"/>
      <c r="AA29" s="195"/>
      <c r="AB29" s="195"/>
      <c r="AC29" s="197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98"/>
      <c r="AO29" s="198"/>
      <c r="AP29" s="120"/>
      <c r="AQ29" s="194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9"/>
    </row>
    <row r="30" spans="2:58" s="200" customFormat="1" ht="14.1" customHeight="1">
      <c r="B30" s="293"/>
      <c r="C30" s="285"/>
      <c r="D30" s="285"/>
      <c r="E30" s="293"/>
      <c r="F30" s="80" t="s">
        <v>45</v>
      </c>
      <c r="G30" s="293"/>
      <c r="H30" s="322"/>
      <c r="I30" s="322"/>
      <c r="J30" s="322"/>
      <c r="K30" s="322"/>
      <c r="L30" s="322"/>
      <c r="M30" s="322"/>
      <c r="N30" s="322"/>
      <c r="O30" s="322"/>
      <c r="P30" s="306"/>
      <c r="Q30" s="355"/>
      <c r="R30" s="293"/>
      <c r="S30" s="285"/>
      <c r="T30" s="285"/>
      <c r="U30" s="80"/>
      <c r="V30" s="195"/>
      <c r="W30" s="195"/>
      <c r="X30" s="196"/>
      <c r="Y30" s="195"/>
      <c r="Z30" s="195"/>
      <c r="AA30" s="195"/>
      <c r="AB30" s="195"/>
      <c r="AC30" s="197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98"/>
      <c r="AO30" s="198"/>
      <c r="AP30" s="120"/>
      <c r="AQ30" s="194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9"/>
    </row>
    <row r="31" spans="2:58" s="89" customFormat="1" ht="32.25" customHeight="1">
      <c r="B31" s="293">
        <v>2023</v>
      </c>
      <c r="C31" s="285">
        <v>44927</v>
      </c>
      <c r="D31" s="285">
        <v>45016</v>
      </c>
      <c r="E31" s="293">
        <v>4000</v>
      </c>
      <c r="F31" s="80" t="s">
        <v>46</v>
      </c>
      <c r="G31" s="293" t="s">
        <v>90</v>
      </c>
      <c r="H31" s="322">
        <v>124884000</v>
      </c>
      <c r="I31" s="322">
        <f>+J31-H31</f>
        <v>336652.68999999762</v>
      </c>
      <c r="J31" s="322">
        <v>125220652.69</v>
      </c>
      <c r="K31" s="322">
        <v>31221000</v>
      </c>
      <c r="L31" s="322">
        <v>31221000</v>
      </c>
      <c r="M31" s="322">
        <f>+K31-L31</f>
        <v>0</v>
      </c>
      <c r="N31" s="322">
        <v>31557652.690000001</v>
      </c>
      <c r="O31" s="322">
        <v>31221000</v>
      </c>
      <c r="P31" s="306">
        <v>0</v>
      </c>
      <c r="Q31" s="355" t="s">
        <v>143</v>
      </c>
      <c r="R31" s="293" t="s">
        <v>107</v>
      </c>
      <c r="S31" s="285">
        <v>45027</v>
      </c>
      <c r="T31" s="285">
        <v>45027</v>
      </c>
      <c r="U31" s="80"/>
      <c r="V31" s="70"/>
      <c r="W31" s="70"/>
      <c r="X31" s="71"/>
      <c r="Y31" s="70"/>
      <c r="Z31" s="70"/>
      <c r="AA31" s="70"/>
      <c r="AB31" s="70"/>
      <c r="AC31" s="72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73"/>
      <c r="AO31" s="73"/>
      <c r="AP31" s="69"/>
      <c r="AQ31" s="74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5"/>
    </row>
    <row r="32" spans="2:58" s="88" customFormat="1" ht="32.25" customHeight="1">
      <c r="B32" s="293"/>
      <c r="C32" s="285"/>
      <c r="D32" s="285"/>
      <c r="E32" s="293"/>
      <c r="F32" s="80" t="s">
        <v>47</v>
      </c>
      <c r="G32" s="293"/>
      <c r="H32" s="322"/>
      <c r="I32" s="322"/>
      <c r="J32" s="322"/>
      <c r="K32" s="322"/>
      <c r="L32" s="322"/>
      <c r="M32" s="322"/>
      <c r="N32" s="322"/>
      <c r="O32" s="322"/>
      <c r="P32" s="306"/>
      <c r="Q32" s="355"/>
      <c r="R32" s="293"/>
      <c r="S32" s="285"/>
      <c r="T32" s="285"/>
      <c r="U32" s="80"/>
      <c r="V32" s="81"/>
      <c r="W32" s="81"/>
      <c r="X32" s="83"/>
      <c r="Y32" s="81"/>
      <c r="Z32" s="81"/>
      <c r="AA32" s="81"/>
      <c r="AB32" s="81"/>
      <c r="AC32" s="84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5"/>
      <c r="AO32" s="85"/>
      <c r="AP32" s="80"/>
      <c r="AQ32" s="86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7"/>
    </row>
    <row r="33" spans="2:21" s="134" customFormat="1" ht="14.25" customHeight="1">
      <c r="B33" s="293">
        <v>2023</v>
      </c>
      <c r="C33" s="285">
        <v>44927</v>
      </c>
      <c r="D33" s="285">
        <v>45016</v>
      </c>
      <c r="E33" s="293">
        <v>5000</v>
      </c>
      <c r="F33" s="293" t="s">
        <v>135</v>
      </c>
      <c r="G33" s="293" t="s">
        <v>91</v>
      </c>
      <c r="H33" s="305">
        <v>40000000</v>
      </c>
      <c r="I33" s="305">
        <f>+J33-H33</f>
        <v>0</v>
      </c>
      <c r="J33" s="305">
        <v>40000000</v>
      </c>
      <c r="K33" s="305">
        <v>0</v>
      </c>
      <c r="L33" s="305">
        <v>0</v>
      </c>
      <c r="M33" s="305">
        <f>+K33-L33</f>
        <v>0</v>
      </c>
      <c r="N33" s="305">
        <v>0</v>
      </c>
      <c r="O33" s="305">
        <v>0</v>
      </c>
      <c r="P33" s="305">
        <v>0</v>
      </c>
      <c r="Q33" s="355" t="s">
        <v>143</v>
      </c>
      <c r="R33" s="293" t="s">
        <v>107</v>
      </c>
      <c r="S33" s="285">
        <v>45027</v>
      </c>
      <c r="T33" s="285">
        <v>45027</v>
      </c>
      <c r="U33" s="98"/>
    </row>
    <row r="34" spans="2:21" s="134" customFormat="1" ht="14.25" customHeight="1">
      <c r="B34" s="293"/>
      <c r="C34" s="285"/>
      <c r="D34" s="285"/>
      <c r="E34" s="293"/>
      <c r="F34" s="293"/>
      <c r="G34" s="293"/>
      <c r="H34" s="305"/>
      <c r="I34" s="305"/>
      <c r="J34" s="305"/>
      <c r="K34" s="305"/>
      <c r="L34" s="305"/>
      <c r="M34" s="305"/>
      <c r="N34" s="305"/>
      <c r="O34" s="305"/>
      <c r="P34" s="305"/>
      <c r="Q34" s="355"/>
      <c r="R34" s="293"/>
      <c r="S34" s="285"/>
      <c r="T34" s="285"/>
      <c r="U34" s="98"/>
    </row>
    <row r="35" spans="2:21" s="134" customFormat="1" ht="14.25" customHeight="1">
      <c r="B35" s="293"/>
      <c r="C35" s="285"/>
      <c r="D35" s="285"/>
      <c r="E35" s="293"/>
      <c r="F35" s="293"/>
      <c r="G35" s="293"/>
      <c r="H35" s="305"/>
      <c r="I35" s="305"/>
      <c r="J35" s="305"/>
      <c r="K35" s="305"/>
      <c r="L35" s="305"/>
      <c r="M35" s="305"/>
      <c r="N35" s="305"/>
      <c r="O35" s="305"/>
      <c r="P35" s="305"/>
      <c r="Q35" s="355"/>
      <c r="R35" s="293"/>
      <c r="S35" s="285"/>
      <c r="T35" s="285"/>
      <c r="U35" s="98"/>
    </row>
    <row r="36" spans="2:21" s="134" customFormat="1" ht="14.25" customHeight="1">
      <c r="B36" s="293"/>
      <c r="C36" s="285"/>
      <c r="D36" s="285"/>
      <c r="E36" s="293"/>
      <c r="F36" s="293"/>
      <c r="G36" s="293"/>
      <c r="H36" s="305"/>
      <c r="I36" s="305"/>
      <c r="J36" s="305"/>
      <c r="K36" s="305"/>
      <c r="L36" s="305"/>
      <c r="M36" s="305"/>
      <c r="N36" s="305"/>
      <c r="O36" s="305"/>
      <c r="P36" s="305"/>
      <c r="Q36" s="355"/>
      <c r="R36" s="293"/>
      <c r="S36" s="285"/>
      <c r="T36" s="285"/>
      <c r="U36" s="98"/>
    </row>
    <row r="37" spans="2:21" s="134" customFormat="1" ht="14.25" customHeight="1">
      <c r="B37" s="293"/>
      <c r="C37" s="285"/>
      <c r="D37" s="285"/>
      <c r="E37" s="293"/>
      <c r="F37" s="293"/>
      <c r="G37" s="293"/>
      <c r="H37" s="305"/>
      <c r="I37" s="305"/>
      <c r="J37" s="305"/>
      <c r="K37" s="305"/>
      <c r="L37" s="305"/>
      <c r="M37" s="305"/>
      <c r="N37" s="305"/>
      <c r="O37" s="305"/>
      <c r="P37" s="305"/>
      <c r="Q37" s="355"/>
      <c r="R37" s="293"/>
      <c r="S37" s="285"/>
      <c r="T37" s="285"/>
      <c r="U37" s="98"/>
    </row>
    <row r="38" spans="2:21" s="134" customFormat="1" ht="14.25" customHeight="1">
      <c r="B38" s="293"/>
      <c r="C38" s="285"/>
      <c r="D38" s="285"/>
      <c r="E38" s="293"/>
      <c r="F38" s="293"/>
      <c r="G38" s="293"/>
      <c r="H38" s="305"/>
      <c r="I38" s="305"/>
      <c r="J38" s="305"/>
      <c r="K38" s="305"/>
      <c r="L38" s="305"/>
      <c r="M38" s="305"/>
      <c r="N38" s="305"/>
      <c r="O38" s="305"/>
      <c r="P38" s="305"/>
      <c r="Q38" s="355"/>
      <c r="R38" s="293"/>
      <c r="S38" s="285"/>
      <c r="T38" s="285"/>
      <c r="U38" s="98"/>
    </row>
    <row r="39" spans="2:21" ht="14.25" customHeight="1">
      <c r="B39" s="293">
        <v>2023</v>
      </c>
      <c r="C39" s="285">
        <v>44927</v>
      </c>
      <c r="D39" s="285">
        <v>45016</v>
      </c>
      <c r="E39" s="293">
        <v>7000</v>
      </c>
      <c r="F39" s="293" t="s">
        <v>136</v>
      </c>
      <c r="G39" s="293" t="s">
        <v>137</v>
      </c>
      <c r="H39" s="305">
        <v>90000000</v>
      </c>
      <c r="I39" s="305">
        <f>+J39-H39</f>
        <v>0</v>
      </c>
      <c r="J39" s="305">
        <v>90000000</v>
      </c>
      <c r="K39" s="305">
        <v>0</v>
      </c>
      <c r="L39" s="305">
        <v>0</v>
      </c>
      <c r="M39" s="305">
        <f>+K39-L39</f>
        <v>0</v>
      </c>
      <c r="N39" s="305">
        <v>0</v>
      </c>
      <c r="O39" s="305">
        <v>0</v>
      </c>
      <c r="P39" s="305">
        <v>0</v>
      </c>
      <c r="Q39" s="355" t="s">
        <v>143</v>
      </c>
      <c r="R39" s="293" t="s">
        <v>107</v>
      </c>
      <c r="S39" s="285">
        <v>45027</v>
      </c>
      <c r="T39" s="285">
        <v>45027</v>
      </c>
    </row>
    <row r="40" spans="2:21" ht="14.25" customHeight="1">
      <c r="B40" s="293"/>
      <c r="C40" s="285"/>
      <c r="D40" s="285"/>
      <c r="E40" s="293"/>
      <c r="F40" s="293"/>
      <c r="G40" s="293"/>
      <c r="H40" s="305"/>
      <c r="I40" s="305"/>
      <c r="J40" s="305"/>
      <c r="K40" s="305"/>
      <c r="L40" s="305"/>
      <c r="M40" s="305"/>
      <c r="N40" s="305"/>
      <c r="O40" s="305"/>
      <c r="P40" s="305"/>
      <c r="Q40" s="355"/>
      <c r="R40" s="293"/>
      <c r="S40" s="285"/>
      <c r="T40" s="285"/>
    </row>
    <row r="41" spans="2:21" ht="14.25" customHeight="1">
      <c r="B41" s="293"/>
      <c r="C41" s="285"/>
      <c r="D41" s="285"/>
      <c r="E41" s="293"/>
      <c r="F41" s="293"/>
      <c r="G41" s="293"/>
      <c r="H41" s="305"/>
      <c r="I41" s="305"/>
      <c r="J41" s="305"/>
      <c r="K41" s="305"/>
      <c r="L41" s="305"/>
      <c r="M41" s="305"/>
      <c r="N41" s="305"/>
      <c r="O41" s="305"/>
      <c r="P41" s="305"/>
      <c r="Q41" s="355"/>
      <c r="R41" s="293"/>
      <c r="S41" s="285"/>
      <c r="T41" s="285"/>
    </row>
    <row r="42" spans="2:21" ht="14.25" customHeight="1">
      <c r="B42" s="293"/>
      <c r="C42" s="285"/>
      <c r="D42" s="285"/>
      <c r="E42" s="293"/>
      <c r="F42" s="293"/>
      <c r="G42" s="293"/>
      <c r="H42" s="305"/>
      <c r="I42" s="305"/>
      <c r="J42" s="305"/>
      <c r="K42" s="305"/>
      <c r="L42" s="305"/>
      <c r="M42" s="305"/>
      <c r="N42" s="305"/>
      <c r="O42" s="305"/>
      <c r="P42" s="305"/>
      <c r="Q42" s="355"/>
      <c r="R42" s="293"/>
      <c r="S42" s="285"/>
      <c r="T42" s="285"/>
    </row>
    <row r="43" spans="2:21" ht="14.25" customHeight="1">
      <c r="B43" s="293"/>
      <c r="C43" s="285"/>
      <c r="D43" s="285"/>
      <c r="E43" s="293"/>
      <c r="F43" s="293"/>
      <c r="G43" s="293"/>
      <c r="H43" s="305"/>
      <c r="I43" s="305"/>
      <c r="J43" s="305"/>
      <c r="K43" s="305"/>
      <c r="L43" s="305"/>
      <c r="M43" s="305"/>
      <c r="N43" s="305"/>
      <c r="O43" s="305"/>
      <c r="P43" s="305"/>
      <c r="Q43" s="355"/>
      <c r="R43" s="293"/>
      <c r="S43" s="285"/>
      <c r="T43" s="285"/>
    </row>
    <row r="44" spans="2:21" ht="14.25" customHeight="1">
      <c r="B44" s="293"/>
      <c r="C44" s="285"/>
      <c r="D44" s="285"/>
      <c r="E44" s="293"/>
      <c r="F44" s="293"/>
      <c r="G44" s="293"/>
      <c r="H44" s="305"/>
      <c r="I44" s="305"/>
      <c r="J44" s="305"/>
      <c r="K44" s="305"/>
      <c r="L44" s="305"/>
      <c r="M44" s="305"/>
      <c r="N44" s="305"/>
      <c r="O44" s="305"/>
      <c r="P44" s="305"/>
      <c r="Q44" s="355"/>
      <c r="R44" s="293"/>
      <c r="S44" s="285"/>
      <c r="T44" s="285"/>
    </row>
    <row r="45" spans="2:21" ht="33.75" customHeight="1">
      <c r="B45" s="354" t="s">
        <v>144</v>
      </c>
      <c r="C45" s="354"/>
      <c r="D45" s="354"/>
      <c r="E45" s="354"/>
      <c r="F45" s="354"/>
      <c r="G45" s="354"/>
      <c r="H45" s="354"/>
      <c r="I45" s="354"/>
      <c r="J45" s="354"/>
      <c r="K45" s="354"/>
      <c r="L45" s="354"/>
      <c r="M45" s="354"/>
      <c r="N45" s="354"/>
      <c r="O45" s="354"/>
      <c r="P45" s="354"/>
      <c r="Q45" s="354"/>
      <c r="R45" s="354"/>
      <c r="S45" s="354"/>
      <c r="T45" s="354"/>
      <c r="U45" s="354"/>
    </row>
    <row r="46" spans="2:21" ht="14.25" customHeight="1">
      <c r="B46" s="293">
        <v>2023</v>
      </c>
      <c r="C46" s="285">
        <v>45017</v>
      </c>
      <c r="D46" s="285">
        <v>45107</v>
      </c>
      <c r="E46" s="293">
        <v>1000</v>
      </c>
      <c r="F46" s="80" t="s">
        <v>23</v>
      </c>
      <c r="G46" s="293" t="s">
        <v>87</v>
      </c>
      <c r="H46" s="305">
        <v>10268680880</v>
      </c>
      <c r="I46" s="305">
        <f>+J46-H46</f>
        <v>648743253.45999718</v>
      </c>
      <c r="J46" s="305">
        <v>10917424133.459997</v>
      </c>
      <c r="K46" s="305">
        <v>4127123807.8199973</v>
      </c>
      <c r="L46" s="305">
        <v>4062884028.4799976</v>
      </c>
      <c r="M46" s="305">
        <f>+J46-K46</f>
        <v>6790300325.6399994</v>
      </c>
      <c r="N46" s="305">
        <v>4975596529.9800014</v>
      </c>
      <c r="O46" s="305">
        <v>4127123807.8199973</v>
      </c>
      <c r="P46" s="305">
        <v>0</v>
      </c>
      <c r="Q46" s="351" t="s">
        <v>147</v>
      </c>
      <c r="R46" s="305" t="s">
        <v>107</v>
      </c>
      <c r="S46" s="285">
        <v>45118</v>
      </c>
      <c r="T46" s="285">
        <v>45118</v>
      </c>
    </row>
    <row r="47" spans="2:21" ht="14.25" customHeight="1">
      <c r="B47" s="293"/>
      <c r="C47" s="285"/>
      <c r="D47" s="285"/>
      <c r="E47" s="293"/>
      <c r="F47" s="80" t="s">
        <v>24</v>
      </c>
      <c r="G47" s="293"/>
      <c r="H47" s="305"/>
      <c r="I47" s="305"/>
      <c r="J47" s="305"/>
      <c r="K47" s="305"/>
      <c r="L47" s="305"/>
      <c r="M47" s="305"/>
      <c r="N47" s="305"/>
      <c r="O47" s="305"/>
      <c r="P47" s="305"/>
      <c r="Q47" s="305"/>
      <c r="R47" s="305"/>
      <c r="S47" s="285"/>
      <c r="T47" s="285"/>
    </row>
    <row r="48" spans="2:21" ht="14.25" customHeight="1">
      <c r="B48" s="293"/>
      <c r="C48" s="285"/>
      <c r="D48" s="285"/>
      <c r="E48" s="293"/>
      <c r="F48" s="80" t="s">
        <v>25</v>
      </c>
      <c r="G48" s="293"/>
      <c r="H48" s="305"/>
      <c r="I48" s="305"/>
      <c r="J48" s="305"/>
      <c r="K48" s="305"/>
      <c r="L48" s="305"/>
      <c r="M48" s="305"/>
      <c r="N48" s="305"/>
      <c r="O48" s="305"/>
      <c r="P48" s="305"/>
      <c r="Q48" s="305"/>
      <c r="R48" s="305"/>
      <c r="S48" s="285"/>
      <c r="T48" s="285"/>
    </row>
    <row r="49" spans="2:20" ht="14.25" customHeight="1">
      <c r="B49" s="293"/>
      <c r="C49" s="285"/>
      <c r="D49" s="285"/>
      <c r="E49" s="293"/>
      <c r="F49" s="80" t="s">
        <v>26</v>
      </c>
      <c r="G49" s="293"/>
      <c r="H49" s="305"/>
      <c r="I49" s="305"/>
      <c r="J49" s="305"/>
      <c r="K49" s="305"/>
      <c r="L49" s="305"/>
      <c r="M49" s="305"/>
      <c r="N49" s="305"/>
      <c r="O49" s="305"/>
      <c r="P49" s="305"/>
      <c r="Q49" s="305"/>
      <c r="R49" s="305"/>
      <c r="S49" s="285"/>
      <c r="T49" s="285"/>
    </row>
    <row r="50" spans="2:20" ht="14.25" customHeight="1">
      <c r="B50" s="293"/>
      <c r="C50" s="285"/>
      <c r="D50" s="285"/>
      <c r="E50" s="293"/>
      <c r="F50" s="80" t="s">
        <v>27</v>
      </c>
      <c r="G50" s="293"/>
      <c r="H50" s="305"/>
      <c r="I50" s="305"/>
      <c r="J50" s="305"/>
      <c r="K50" s="305"/>
      <c r="L50" s="305"/>
      <c r="M50" s="305"/>
      <c r="N50" s="305"/>
      <c r="O50" s="305"/>
      <c r="P50" s="305"/>
      <c r="Q50" s="305"/>
      <c r="R50" s="305"/>
      <c r="S50" s="285"/>
      <c r="T50" s="285"/>
    </row>
    <row r="51" spans="2:20" ht="14.25" customHeight="1">
      <c r="B51" s="293"/>
      <c r="C51" s="285"/>
      <c r="D51" s="285"/>
      <c r="E51" s="293"/>
      <c r="F51" s="80" t="s">
        <v>28</v>
      </c>
      <c r="G51" s="293"/>
      <c r="H51" s="305"/>
      <c r="I51" s="305"/>
      <c r="J51" s="305"/>
      <c r="K51" s="305"/>
      <c r="L51" s="305"/>
      <c r="M51" s="305"/>
      <c r="N51" s="305"/>
      <c r="O51" s="305"/>
      <c r="P51" s="305"/>
      <c r="Q51" s="305"/>
      <c r="R51" s="305"/>
      <c r="S51" s="285"/>
      <c r="T51" s="285"/>
    </row>
    <row r="52" spans="2:20" ht="14.25" customHeight="1">
      <c r="B52" s="293">
        <v>2023</v>
      </c>
      <c r="C52" s="285">
        <v>45017</v>
      </c>
      <c r="D52" s="285">
        <v>45107</v>
      </c>
      <c r="E52" s="293">
        <v>2000</v>
      </c>
      <c r="F52" s="80" t="s">
        <v>29</v>
      </c>
      <c r="G52" s="285" t="s">
        <v>88</v>
      </c>
      <c r="H52" s="305">
        <v>1025332700</v>
      </c>
      <c r="I52" s="305">
        <f>+J52-H52</f>
        <v>36803443.389999866</v>
      </c>
      <c r="J52" s="305">
        <v>1062136143.3899999</v>
      </c>
      <c r="K52" s="305">
        <v>53192867.399999999</v>
      </c>
      <c r="L52" s="305">
        <v>45458656.140000001</v>
      </c>
      <c r="M52" s="305">
        <f>+J52-K52</f>
        <v>1008943275.9899999</v>
      </c>
      <c r="N52" s="305">
        <v>272887684.85000002</v>
      </c>
      <c r="O52" s="305">
        <v>53192867.399999999</v>
      </c>
      <c r="P52" s="305">
        <v>0</v>
      </c>
      <c r="Q52" s="351" t="s">
        <v>147</v>
      </c>
      <c r="R52" s="305" t="s">
        <v>107</v>
      </c>
      <c r="S52" s="285">
        <v>45118</v>
      </c>
      <c r="T52" s="285">
        <v>45118</v>
      </c>
    </row>
    <row r="53" spans="2:20" ht="14.25" customHeight="1">
      <c r="B53" s="293"/>
      <c r="C53" s="285"/>
      <c r="D53" s="285"/>
      <c r="E53" s="293"/>
      <c r="F53" s="80" t="s">
        <v>30</v>
      </c>
      <c r="G53" s="285"/>
      <c r="H53" s="305"/>
      <c r="I53" s="305"/>
      <c r="J53" s="305"/>
      <c r="K53" s="305"/>
      <c r="L53" s="305"/>
      <c r="M53" s="305"/>
      <c r="N53" s="305"/>
      <c r="O53" s="305"/>
      <c r="P53" s="305"/>
      <c r="Q53" s="305"/>
      <c r="R53" s="305"/>
      <c r="S53" s="285"/>
      <c r="T53" s="285"/>
    </row>
    <row r="54" spans="2:20" ht="14.25" customHeight="1">
      <c r="B54" s="293"/>
      <c r="C54" s="285"/>
      <c r="D54" s="285"/>
      <c r="E54" s="293"/>
      <c r="F54" s="80" t="s">
        <v>33</v>
      </c>
      <c r="G54" s="285"/>
      <c r="H54" s="305"/>
      <c r="I54" s="305"/>
      <c r="J54" s="305"/>
      <c r="K54" s="305"/>
      <c r="L54" s="305"/>
      <c r="M54" s="305"/>
      <c r="N54" s="305"/>
      <c r="O54" s="305"/>
      <c r="P54" s="305"/>
      <c r="Q54" s="305"/>
      <c r="R54" s="305"/>
      <c r="S54" s="285"/>
      <c r="T54" s="285"/>
    </row>
    <row r="55" spans="2:20" ht="14.25" customHeight="1">
      <c r="B55" s="293"/>
      <c r="C55" s="285"/>
      <c r="D55" s="285"/>
      <c r="E55" s="293"/>
      <c r="F55" s="80" t="s">
        <v>31</v>
      </c>
      <c r="G55" s="285"/>
      <c r="H55" s="305"/>
      <c r="I55" s="305"/>
      <c r="J55" s="305"/>
      <c r="K55" s="305"/>
      <c r="L55" s="305"/>
      <c r="M55" s="305"/>
      <c r="N55" s="305"/>
      <c r="O55" s="305"/>
      <c r="P55" s="305"/>
      <c r="Q55" s="305"/>
      <c r="R55" s="305"/>
      <c r="S55" s="285"/>
      <c r="T55" s="285"/>
    </row>
    <row r="56" spans="2:20" ht="14.25" customHeight="1">
      <c r="B56" s="293"/>
      <c r="C56" s="285"/>
      <c r="D56" s="285"/>
      <c r="E56" s="293"/>
      <c r="F56" s="80" t="s">
        <v>32</v>
      </c>
      <c r="G56" s="285"/>
      <c r="H56" s="305"/>
      <c r="I56" s="305"/>
      <c r="J56" s="305"/>
      <c r="K56" s="305"/>
      <c r="L56" s="305"/>
      <c r="M56" s="305"/>
      <c r="N56" s="305"/>
      <c r="O56" s="305"/>
      <c r="P56" s="305"/>
      <c r="Q56" s="305"/>
      <c r="R56" s="305"/>
      <c r="S56" s="285"/>
      <c r="T56" s="285"/>
    </row>
    <row r="57" spans="2:20" ht="14.25" customHeight="1">
      <c r="B57" s="293"/>
      <c r="C57" s="285"/>
      <c r="D57" s="285"/>
      <c r="E57" s="293"/>
      <c r="F57" s="80" t="s">
        <v>34</v>
      </c>
      <c r="G57" s="285"/>
      <c r="H57" s="305"/>
      <c r="I57" s="305"/>
      <c r="J57" s="305"/>
      <c r="K57" s="305"/>
      <c r="L57" s="305"/>
      <c r="M57" s="305"/>
      <c r="N57" s="305"/>
      <c r="O57" s="305"/>
      <c r="P57" s="305"/>
      <c r="Q57" s="305"/>
      <c r="R57" s="305"/>
      <c r="S57" s="285"/>
      <c r="T57" s="285"/>
    </row>
    <row r="58" spans="2:20" ht="14.25" customHeight="1">
      <c r="B58" s="293"/>
      <c r="C58" s="285"/>
      <c r="D58" s="285"/>
      <c r="E58" s="293"/>
      <c r="F58" s="80" t="s">
        <v>35</v>
      </c>
      <c r="G58" s="285"/>
      <c r="H58" s="305"/>
      <c r="I58" s="305"/>
      <c r="J58" s="305"/>
      <c r="K58" s="305"/>
      <c r="L58" s="305"/>
      <c r="M58" s="305"/>
      <c r="N58" s="305"/>
      <c r="O58" s="305"/>
      <c r="P58" s="305"/>
      <c r="Q58" s="305"/>
      <c r="R58" s="305"/>
      <c r="S58" s="285"/>
      <c r="T58" s="285"/>
    </row>
    <row r="59" spans="2:20" ht="14.25" customHeight="1">
      <c r="B59" s="293"/>
      <c r="C59" s="285"/>
      <c r="D59" s="285"/>
      <c r="E59" s="293"/>
      <c r="F59" s="80" t="s">
        <v>36</v>
      </c>
      <c r="G59" s="285"/>
      <c r="H59" s="305"/>
      <c r="I59" s="305"/>
      <c r="J59" s="305"/>
      <c r="K59" s="305"/>
      <c r="L59" s="305"/>
      <c r="M59" s="305"/>
      <c r="N59" s="305"/>
      <c r="O59" s="305"/>
      <c r="P59" s="305"/>
      <c r="Q59" s="305"/>
      <c r="R59" s="305"/>
      <c r="S59" s="285"/>
      <c r="T59" s="285"/>
    </row>
    <row r="60" spans="2:20" ht="14.25" customHeight="1">
      <c r="B60" s="293">
        <v>2023</v>
      </c>
      <c r="C60" s="285">
        <v>45017</v>
      </c>
      <c r="D60" s="285">
        <v>45107</v>
      </c>
      <c r="E60" s="293">
        <v>3000</v>
      </c>
      <c r="F60" s="80" t="s">
        <v>37</v>
      </c>
      <c r="G60" s="293" t="s">
        <v>89</v>
      </c>
      <c r="H60" s="322">
        <v>2409871157</v>
      </c>
      <c r="I60" s="322">
        <f>+J60-H60</f>
        <v>-37665105.979999542</v>
      </c>
      <c r="J60" s="322">
        <v>2372206051.0200005</v>
      </c>
      <c r="K60" s="322">
        <v>569116125.36000001</v>
      </c>
      <c r="L60" s="322">
        <v>541952105.18999982</v>
      </c>
      <c r="M60" s="322">
        <f>+K60-L60</f>
        <v>27164020.170000196</v>
      </c>
      <c r="N60" s="322">
        <v>966989463.38999999</v>
      </c>
      <c r="O60" s="322">
        <v>569116125.36000001</v>
      </c>
      <c r="P60" s="322">
        <v>0</v>
      </c>
      <c r="Q60" s="351" t="s">
        <v>147</v>
      </c>
      <c r="R60" s="352" t="s">
        <v>107</v>
      </c>
      <c r="S60" s="286">
        <v>45118</v>
      </c>
      <c r="T60" s="286">
        <v>45118</v>
      </c>
    </row>
    <row r="61" spans="2:20" ht="14.25" customHeight="1">
      <c r="B61" s="293"/>
      <c r="C61" s="285"/>
      <c r="D61" s="285"/>
      <c r="E61" s="293"/>
      <c r="F61" s="80" t="s">
        <v>38</v>
      </c>
      <c r="G61" s="293"/>
      <c r="H61" s="322"/>
      <c r="I61" s="322"/>
      <c r="J61" s="322"/>
      <c r="K61" s="322"/>
      <c r="L61" s="322"/>
      <c r="M61" s="322"/>
      <c r="N61" s="322"/>
      <c r="O61" s="322"/>
      <c r="P61" s="322"/>
      <c r="Q61" s="322"/>
      <c r="R61" s="322"/>
      <c r="S61" s="286"/>
      <c r="T61" s="286"/>
    </row>
    <row r="62" spans="2:20" ht="14.25" customHeight="1">
      <c r="B62" s="293"/>
      <c r="C62" s="285"/>
      <c r="D62" s="285"/>
      <c r="E62" s="293"/>
      <c r="F62" s="80" t="s">
        <v>39</v>
      </c>
      <c r="G62" s="293"/>
      <c r="H62" s="322"/>
      <c r="I62" s="322"/>
      <c r="J62" s="322"/>
      <c r="K62" s="322"/>
      <c r="L62" s="322"/>
      <c r="M62" s="322"/>
      <c r="N62" s="322"/>
      <c r="O62" s="322"/>
      <c r="P62" s="322"/>
      <c r="Q62" s="322"/>
      <c r="R62" s="322"/>
      <c r="S62" s="286"/>
      <c r="T62" s="286"/>
    </row>
    <row r="63" spans="2:20" ht="14.25" customHeight="1">
      <c r="B63" s="293"/>
      <c r="C63" s="285"/>
      <c r="D63" s="285"/>
      <c r="E63" s="293"/>
      <c r="F63" s="80" t="s">
        <v>40</v>
      </c>
      <c r="G63" s="293"/>
      <c r="H63" s="322"/>
      <c r="I63" s="322"/>
      <c r="J63" s="322"/>
      <c r="K63" s="322"/>
      <c r="L63" s="322"/>
      <c r="M63" s="322"/>
      <c r="N63" s="322"/>
      <c r="O63" s="322"/>
      <c r="P63" s="322"/>
      <c r="Q63" s="322"/>
      <c r="R63" s="322"/>
      <c r="S63" s="286"/>
      <c r="T63" s="286"/>
    </row>
    <row r="64" spans="2:20" ht="14.25" customHeight="1">
      <c r="B64" s="293"/>
      <c r="C64" s="285"/>
      <c r="D64" s="285"/>
      <c r="E64" s="293"/>
      <c r="F64" s="80" t="s">
        <v>41</v>
      </c>
      <c r="G64" s="293"/>
      <c r="H64" s="322"/>
      <c r="I64" s="322"/>
      <c r="J64" s="322"/>
      <c r="K64" s="322"/>
      <c r="L64" s="322"/>
      <c r="M64" s="322"/>
      <c r="N64" s="322"/>
      <c r="O64" s="322"/>
      <c r="P64" s="322"/>
      <c r="Q64" s="322"/>
      <c r="R64" s="322"/>
      <c r="S64" s="286"/>
      <c r="T64" s="286"/>
    </row>
    <row r="65" spans="2:20" ht="14.25" customHeight="1">
      <c r="B65" s="293"/>
      <c r="C65" s="285"/>
      <c r="D65" s="285"/>
      <c r="E65" s="293"/>
      <c r="F65" s="80" t="s">
        <v>42</v>
      </c>
      <c r="G65" s="293"/>
      <c r="H65" s="322"/>
      <c r="I65" s="322"/>
      <c r="J65" s="322"/>
      <c r="K65" s="322"/>
      <c r="L65" s="322"/>
      <c r="M65" s="322"/>
      <c r="N65" s="322"/>
      <c r="O65" s="322"/>
      <c r="P65" s="322"/>
      <c r="Q65" s="322"/>
      <c r="R65" s="322"/>
      <c r="S65" s="286"/>
      <c r="T65" s="286"/>
    </row>
    <row r="66" spans="2:20" ht="14.25" customHeight="1">
      <c r="B66" s="293"/>
      <c r="C66" s="285"/>
      <c r="D66" s="285"/>
      <c r="E66" s="293"/>
      <c r="F66" s="80" t="s">
        <v>43</v>
      </c>
      <c r="G66" s="293"/>
      <c r="H66" s="322"/>
      <c r="I66" s="322"/>
      <c r="J66" s="322"/>
      <c r="K66" s="322"/>
      <c r="L66" s="322"/>
      <c r="M66" s="322"/>
      <c r="N66" s="322"/>
      <c r="O66" s="322"/>
      <c r="P66" s="322"/>
      <c r="Q66" s="322"/>
      <c r="R66" s="322"/>
      <c r="S66" s="286"/>
      <c r="T66" s="286"/>
    </row>
    <row r="67" spans="2:20" ht="14.25" customHeight="1">
      <c r="B67" s="293"/>
      <c r="C67" s="285"/>
      <c r="D67" s="285"/>
      <c r="E67" s="293"/>
      <c r="F67" s="80" t="s">
        <v>44</v>
      </c>
      <c r="G67" s="293"/>
      <c r="H67" s="322"/>
      <c r="I67" s="322"/>
      <c r="J67" s="322"/>
      <c r="K67" s="322"/>
      <c r="L67" s="322"/>
      <c r="M67" s="322"/>
      <c r="N67" s="322"/>
      <c r="O67" s="322"/>
      <c r="P67" s="322"/>
      <c r="Q67" s="322"/>
      <c r="R67" s="322"/>
      <c r="S67" s="286"/>
      <c r="T67" s="286"/>
    </row>
    <row r="68" spans="2:20" ht="14.25" customHeight="1">
      <c r="B68" s="293"/>
      <c r="C68" s="285"/>
      <c r="D68" s="285"/>
      <c r="E68" s="293"/>
      <c r="F68" s="80" t="s">
        <v>45</v>
      </c>
      <c r="G68" s="293"/>
      <c r="H68" s="322"/>
      <c r="I68" s="322"/>
      <c r="J68" s="322"/>
      <c r="K68" s="322"/>
      <c r="L68" s="322"/>
      <c r="M68" s="322"/>
      <c r="N68" s="322"/>
      <c r="O68" s="322"/>
      <c r="P68" s="322"/>
      <c r="Q68" s="322"/>
      <c r="R68" s="322"/>
      <c r="S68" s="286"/>
      <c r="T68" s="286"/>
    </row>
    <row r="69" spans="2:20" ht="14.25" customHeight="1">
      <c r="B69" s="293">
        <v>2023</v>
      </c>
      <c r="C69" s="285">
        <v>45017</v>
      </c>
      <c r="D69" s="285">
        <v>45107</v>
      </c>
      <c r="E69" s="293">
        <v>4000</v>
      </c>
      <c r="F69" s="80" t="s">
        <v>46</v>
      </c>
      <c r="G69" s="293" t="s">
        <v>90</v>
      </c>
      <c r="H69" s="322">
        <v>124884000</v>
      </c>
      <c r="I69" s="322">
        <f>+J69-H69</f>
        <v>336652.68999999762</v>
      </c>
      <c r="J69" s="322">
        <v>125220652.69</v>
      </c>
      <c r="K69" s="322">
        <v>62442000</v>
      </c>
      <c r="L69" s="322">
        <v>62442000</v>
      </c>
      <c r="M69" s="322">
        <f>+K69-L69</f>
        <v>0</v>
      </c>
      <c r="N69" s="322">
        <v>62778652.689999998</v>
      </c>
      <c r="O69" s="322">
        <v>62442000</v>
      </c>
      <c r="P69" s="322">
        <v>0</v>
      </c>
      <c r="Q69" s="351" t="s">
        <v>147</v>
      </c>
      <c r="R69" s="352" t="s">
        <v>107</v>
      </c>
      <c r="S69" s="286">
        <v>45118</v>
      </c>
      <c r="T69" s="286">
        <v>45118</v>
      </c>
    </row>
    <row r="70" spans="2:20" ht="14.25" customHeight="1">
      <c r="B70" s="293"/>
      <c r="C70" s="285"/>
      <c r="D70" s="285"/>
      <c r="E70" s="293"/>
      <c r="F70" s="80" t="s">
        <v>47</v>
      </c>
      <c r="G70" s="293"/>
      <c r="H70" s="322"/>
      <c r="I70" s="322"/>
      <c r="J70" s="322"/>
      <c r="K70" s="322"/>
      <c r="L70" s="322"/>
      <c r="M70" s="322"/>
      <c r="N70" s="322"/>
      <c r="O70" s="322"/>
      <c r="P70" s="322"/>
      <c r="Q70" s="322"/>
      <c r="R70" s="322"/>
      <c r="S70" s="286"/>
      <c r="T70" s="286"/>
    </row>
    <row r="71" spans="2:20" ht="14.25" customHeight="1">
      <c r="B71" s="293">
        <v>2023</v>
      </c>
      <c r="C71" s="285">
        <v>45017</v>
      </c>
      <c r="D71" s="285">
        <v>45107</v>
      </c>
      <c r="E71" s="293">
        <v>5000</v>
      </c>
      <c r="F71" s="293" t="s">
        <v>135</v>
      </c>
      <c r="G71" s="293" t="s">
        <v>91</v>
      </c>
      <c r="H71" s="305">
        <v>40000000</v>
      </c>
      <c r="I71" s="305">
        <f>+J71-H71</f>
        <v>0</v>
      </c>
      <c r="J71" s="305">
        <v>40000000</v>
      </c>
      <c r="K71" s="305">
        <v>0</v>
      </c>
      <c r="L71" s="305">
        <v>0</v>
      </c>
      <c r="M71" s="305">
        <f>+K71-L71</f>
        <v>0</v>
      </c>
      <c r="N71" s="305">
        <v>20000000</v>
      </c>
      <c r="O71" s="305">
        <v>0</v>
      </c>
      <c r="P71" s="305">
        <v>0</v>
      </c>
      <c r="Q71" s="351" t="s">
        <v>147</v>
      </c>
      <c r="R71" s="305" t="s">
        <v>107</v>
      </c>
      <c r="S71" s="285">
        <v>45118</v>
      </c>
      <c r="T71" s="285">
        <v>45118</v>
      </c>
    </row>
    <row r="72" spans="2:20" ht="14.25" customHeight="1">
      <c r="B72" s="293"/>
      <c r="C72" s="285"/>
      <c r="D72" s="285"/>
      <c r="E72" s="293"/>
      <c r="F72" s="293"/>
      <c r="G72" s="293"/>
      <c r="H72" s="305"/>
      <c r="I72" s="305"/>
      <c r="J72" s="305"/>
      <c r="K72" s="305"/>
      <c r="L72" s="305"/>
      <c r="M72" s="305"/>
      <c r="N72" s="305"/>
      <c r="O72" s="305"/>
      <c r="P72" s="305"/>
      <c r="Q72" s="305"/>
      <c r="R72" s="305"/>
      <c r="S72" s="285"/>
      <c r="T72" s="285"/>
    </row>
    <row r="73" spans="2:20" ht="14.25" customHeight="1">
      <c r="B73" s="293"/>
      <c r="C73" s="285"/>
      <c r="D73" s="285"/>
      <c r="E73" s="293"/>
      <c r="F73" s="293"/>
      <c r="G73" s="293"/>
      <c r="H73" s="305"/>
      <c r="I73" s="305"/>
      <c r="J73" s="305"/>
      <c r="K73" s="305"/>
      <c r="L73" s="305"/>
      <c r="M73" s="305"/>
      <c r="N73" s="305"/>
      <c r="O73" s="305"/>
      <c r="P73" s="305"/>
      <c r="Q73" s="305"/>
      <c r="R73" s="305"/>
      <c r="S73" s="285"/>
      <c r="T73" s="285"/>
    </row>
    <row r="74" spans="2:20" ht="14.25" customHeight="1">
      <c r="B74" s="293"/>
      <c r="C74" s="285"/>
      <c r="D74" s="285"/>
      <c r="E74" s="293"/>
      <c r="F74" s="293"/>
      <c r="G74" s="293"/>
      <c r="H74" s="305"/>
      <c r="I74" s="305"/>
      <c r="J74" s="305"/>
      <c r="K74" s="305"/>
      <c r="L74" s="305"/>
      <c r="M74" s="305"/>
      <c r="N74" s="305"/>
      <c r="O74" s="305"/>
      <c r="P74" s="305"/>
      <c r="Q74" s="305"/>
      <c r="R74" s="305"/>
      <c r="S74" s="285"/>
      <c r="T74" s="285"/>
    </row>
    <row r="75" spans="2:20" ht="14.25" customHeight="1">
      <c r="B75" s="293"/>
      <c r="C75" s="285"/>
      <c r="D75" s="285"/>
      <c r="E75" s="293"/>
      <c r="F75" s="293"/>
      <c r="G75" s="293"/>
      <c r="H75" s="305"/>
      <c r="I75" s="305"/>
      <c r="J75" s="305"/>
      <c r="K75" s="305"/>
      <c r="L75" s="305"/>
      <c r="M75" s="305"/>
      <c r="N75" s="305"/>
      <c r="O75" s="305"/>
      <c r="P75" s="305"/>
      <c r="Q75" s="305"/>
      <c r="R75" s="305"/>
      <c r="S75" s="285"/>
      <c r="T75" s="285"/>
    </row>
    <row r="76" spans="2:20" ht="14.25" customHeight="1">
      <c r="B76" s="293"/>
      <c r="C76" s="285"/>
      <c r="D76" s="285"/>
      <c r="E76" s="293"/>
      <c r="F76" s="293"/>
      <c r="G76" s="293"/>
      <c r="H76" s="305"/>
      <c r="I76" s="305"/>
      <c r="J76" s="305"/>
      <c r="K76" s="305"/>
      <c r="L76" s="305"/>
      <c r="M76" s="305"/>
      <c r="N76" s="305"/>
      <c r="O76" s="305"/>
      <c r="P76" s="305"/>
      <c r="Q76" s="305"/>
      <c r="R76" s="305"/>
      <c r="S76" s="285"/>
      <c r="T76" s="285"/>
    </row>
    <row r="77" spans="2:20" ht="14.25" customHeight="1">
      <c r="B77" s="293">
        <v>2023</v>
      </c>
      <c r="C77" s="285">
        <v>45017</v>
      </c>
      <c r="D77" s="285">
        <v>45107</v>
      </c>
      <c r="E77" s="293">
        <v>6000</v>
      </c>
      <c r="F77" s="293" t="s">
        <v>145</v>
      </c>
      <c r="G77" s="293" t="s">
        <v>93</v>
      </c>
      <c r="H77" s="305">
        <v>0</v>
      </c>
      <c r="I77" s="305">
        <f>+J77-H77</f>
        <v>55623000</v>
      </c>
      <c r="J77" s="305">
        <v>55623000</v>
      </c>
      <c r="K77" s="305">
        <v>0</v>
      </c>
      <c r="L77" s="305">
        <v>0</v>
      </c>
      <c r="M77" s="305">
        <f>+K77-L77</f>
        <v>0</v>
      </c>
      <c r="N77" s="305">
        <v>0</v>
      </c>
      <c r="O77" s="305">
        <v>0</v>
      </c>
      <c r="P77" s="305">
        <v>0</v>
      </c>
      <c r="Q77" s="351" t="s">
        <v>147</v>
      </c>
      <c r="R77" s="305" t="s">
        <v>107</v>
      </c>
      <c r="S77" s="285">
        <v>45118</v>
      </c>
      <c r="T77" s="285">
        <v>45118</v>
      </c>
    </row>
    <row r="78" spans="2:20" ht="14.25" customHeight="1">
      <c r="B78" s="293"/>
      <c r="C78" s="285"/>
      <c r="D78" s="285"/>
      <c r="E78" s="293"/>
      <c r="F78" s="293"/>
      <c r="G78" s="293"/>
      <c r="H78" s="305"/>
      <c r="I78" s="305"/>
      <c r="J78" s="305"/>
      <c r="K78" s="305"/>
      <c r="L78" s="305"/>
      <c r="M78" s="305"/>
      <c r="N78" s="305"/>
      <c r="O78" s="305"/>
      <c r="P78" s="305"/>
      <c r="Q78" s="305"/>
      <c r="R78" s="305"/>
      <c r="S78" s="285"/>
      <c r="T78" s="285"/>
    </row>
    <row r="79" spans="2:20" ht="14.25" customHeight="1">
      <c r="B79" s="293"/>
      <c r="C79" s="285"/>
      <c r="D79" s="285"/>
      <c r="E79" s="293"/>
      <c r="F79" s="293"/>
      <c r="G79" s="293"/>
      <c r="H79" s="305"/>
      <c r="I79" s="305"/>
      <c r="J79" s="305"/>
      <c r="K79" s="305"/>
      <c r="L79" s="305"/>
      <c r="M79" s="305"/>
      <c r="N79" s="305"/>
      <c r="O79" s="305"/>
      <c r="P79" s="305"/>
      <c r="Q79" s="305"/>
      <c r="R79" s="305"/>
      <c r="S79" s="285"/>
      <c r="T79" s="285"/>
    </row>
    <row r="80" spans="2:20" ht="14.25" customHeight="1">
      <c r="B80" s="293"/>
      <c r="C80" s="285"/>
      <c r="D80" s="285"/>
      <c r="E80" s="293"/>
      <c r="F80" s="293"/>
      <c r="G80" s="293"/>
      <c r="H80" s="305"/>
      <c r="I80" s="305"/>
      <c r="J80" s="305"/>
      <c r="K80" s="305"/>
      <c r="L80" s="305"/>
      <c r="M80" s="305"/>
      <c r="N80" s="305"/>
      <c r="O80" s="305"/>
      <c r="P80" s="305"/>
      <c r="Q80" s="305"/>
      <c r="R80" s="305"/>
      <c r="S80" s="285"/>
      <c r="T80" s="285"/>
    </row>
    <row r="81" spans="2:21" ht="14.25" customHeight="1">
      <c r="B81" s="293"/>
      <c r="C81" s="285"/>
      <c r="D81" s="285"/>
      <c r="E81" s="293"/>
      <c r="F81" s="293"/>
      <c r="G81" s="293"/>
      <c r="H81" s="305"/>
      <c r="I81" s="305"/>
      <c r="J81" s="305"/>
      <c r="K81" s="305"/>
      <c r="L81" s="305"/>
      <c r="M81" s="305"/>
      <c r="N81" s="305"/>
      <c r="O81" s="305"/>
      <c r="P81" s="305"/>
      <c r="Q81" s="305"/>
      <c r="R81" s="305"/>
      <c r="S81" s="285"/>
      <c r="T81" s="285"/>
    </row>
    <row r="82" spans="2:21" ht="14.25" customHeight="1">
      <c r="B82" s="293"/>
      <c r="C82" s="285"/>
      <c r="D82" s="285"/>
      <c r="E82" s="293"/>
      <c r="F82" s="293"/>
      <c r="G82" s="293"/>
      <c r="H82" s="305"/>
      <c r="I82" s="305"/>
      <c r="J82" s="305"/>
      <c r="K82" s="305"/>
      <c r="L82" s="305"/>
      <c r="M82" s="305"/>
      <c r="N82" s="305"/>
      <c r="O82" s="305"/>
      <c r="P82" s="305"/>
      <c r="Q82" s="305"/>
      <c r="R82" s="305"/>
      <c r="S82" s="285"/>
      <c r="T82" s="285"/>
    </row>
    <row r="83" spans="2:21" ht="14.25" customHeight="1">
      <c r="B83" s="293">
        <v>2023</v>
      </c>
      <c r="C83" s="285">
        <v>45017</v>
      </c>
      <c r="D83" s="285">
        <v>45107</v>
      </c>
      <c r="E83" s="293">
        <v>7000</v>
      </c>
      <c r="F83" s="293" t="s">
        <v>136</v>
      </c>
      <c r="G83" s="293" t="s">
        <v>137</v>
      </c>
      <c r="H83" s="305">
        <v>90000000</v>
      </c>
      <c r="I83" s="305">
        <f>+J83-H83</f>
        <v>-2757058.2300000042</v>
      </c>
      <c r="J83" s="305">
        <v>87242941.769999996</v>
      </c>
      <c r="K83" s="305">
        <v>0</v>
      </c>
      <c r="L83" s="305">
        <v>0</v>
      </c>
      <c r="M83" s="305">
        <f>+K83-L83</f>
        <v>0</v>
      </c>
      <c r="N83" s="305">
        <v>0</v>
      </c>
      <c r="O83" s="305">
        <v>0</v>
      </c>
      <c r="P83" s="305">
        <v>0</v>
      </c>
      <c r="Q83" s="351" t="s">
        <v>147</v>
      </c>
      <c r="R83" s="305" t="s">
        <v>107</v>
      </c>
      <c r="S83" s="285" t="s">
        <v>146</v>
      </c>
      <c r="T83" s="285" t="s">
        <v>146</v>
      </c>
    </row>
    <row r="84" spans="2:21" ht="14.25" customHeight="1">
      <c r="B84" s="293"/>
      <c r="C84" s="285"/>
      <c r="D84" s="285"/>
      <c r="E84" s="293"/>
      <c r="F84" s="293"/>
      <c r="G84" s="293"/>
      <c r="H84" s="305"/>
      <c r="I84" s="305"/>
      <c r="J84" s="305"/>
      <c r="K84" s="305"/>
      <c r="L84" s="305"/>
      <c r="M84" s="305"/>
      <c r="N84" s="305"/>
      <c r="O84" s="305"/>
      <c r="P84" s="305"/>
      <c r="Q84" s="305"/>
      <c r="R84" s="305"/>
      <c r="S84" s="285"/>
      <c r="T84" s="285"/>
    </row>
    <row r="85" spans="2:21" ht="14.25" customHeight="1">
      <c r="B85" s="293"/>
      <c r="C85" s="285"/>
      <c r="D85" s="285"/>
      <c r="E85" s="293"/>
      <c r="F85" s="293"/>
      <c r="G85" s="293"/>
      <c r="H85" s="305"/>
      <c r="I85" s="305"/>
      <c r="J85" s="305"/>
      <c r="K85" s="305"/>
      <c r="L85" s="305"/>
      <c r="M85" s="305"/>
      <c r="N85" s="305"/>
      <c r="O85" s="305"/>
      <c r="P85" s="305"/>
      <c r="Q85" s="305"/>
      <c r="R85" s="305"/>
      <c r="S85" s="285"/>
      <c r="T85" s="285"/>
    </row>
    <row r="86" spans="2:21" ht="14.25" customHeight="1">
      <c r="B86" s="293"/>
      <c r="C86" s="285"/>
      <c r="D86" s="285"/>
      <c r="E86" s="293"/>
      <c r="F86" s="293"/>
      <c r="G86" s="293"/>
      <c r="H86" s="305"/>
      <c r="I86" s="305"/>
      <c r="J86" s="305"/>
      <c r="K86" s="305"/>
      <c r="L86" s="305"/>
      <c r="M86" s="305"/>
      <c r="N86" s="305"/>
      <c r="O86" s="305"/>
      <c r="P86" s="305"/>
      <c r="Q86" s="305"/>
      <c r="R86" s="305"/>
      <c r="S86" s="285"/>
      <c r="T86" s="285"/>
    </row>
    <row r="87" spans="2:21" ht="14.25" customHeight="1">
      <c r="B87" s="293"/>
      <c r="C87" s="285"/>
      <c r="D87" s="285"/>
      <c r="E87" s="293"/>
      <c r="F87" s="293"/>
      <c r="G87" s="293"/>
      <c r="H87" s="305"/>
      <c r="I87" s="305"/>
      <c r="J87" s="305"/>
      <c r="K87" s="305"/>
      <c r="L87" s="305"/>
      <c r="M87" s="305"/>
      <c r="N87" s="305"/>
      <c r="O87" s="305"/>
      <c r="P87" s="305"/>
      <c r="Q87" s="305"/>
      <c r="R87" s="305"/>
      <c r="S87" s="285"/>
      <c r="T87" s="285"/>
    </row>
    <row r="88" spans="2:21" ht="14.25" customHeight="1">
      <c r="B88" s="293"/>
      <c r="C88" s="285"/>
      <c r="D88" s="285"/>
      <c r="E88" s="293"/>
      <c r="F88" s="293"/>
      <c r="G88" s="293"/>
      <c r="H88" s="305"/>
      <c r="I88" s="305"/>
      <c r="J88" s="305"/>
      <c r="K88" s="305"/>
      <c r="L88" s="305"/>
      <c r="M88" s="305"/>
      <c r="N88" s="305"/>
      <c r="O88" s="305"/>
      <c r="P88" s="305"/>
      <c r="Q88" s="305"/>
      <c r="R88" s="305"/>
      <c r="S88" s="285"/>
      <c r="T88" s="285"/>
    </row>
    <row r="89" spans="2:21" ht="33.75" customHeight="1">
      <c r="B89" s="353" t="s">
        <v>148</v>
      </c>
      <c r="C89" s="353"/>
      <c r="D89" s="353"/>
      <c r="E89" s="353"/>
      <c r="F89" s="353"/>
      <c r="G89" s="353"/>
      <c r="H89" s="353"/>
      <c r="I89" s="353"/>
      <c r="J89" s="353"/>
      <c r="K89" s="353"/>
      <c r="L89" s="353"/>
      <c r="M89" s="353"/>
      <c r="N89" s="353"/>
      <c r="O89" s="353"/>
      <c r="P89" s="353"/>
      <c r="Q89" s="353"/>
      <c r="R89" s="353"/>
      <c r="S89" s="353"/>
      <c r="T89" s="353"/>
      <c r="U89" s="353"/>
    </row>
    <row r="90" spans="2:21" ht="14.25" customHeight="1">
      <c r="B90" s="293">
        <v>2023</v>
      </c>
      <c r="C90" s="285">
        <v>45108</v>
      </c>
      <c r="D90" s="285">
        <v>45199</v>
      </c>
      <c r="E90" s="293">
        <v>1000</v>
      </c>
      <c r="F90" s="80" t="s">
        <v>23</v>
      </c>
      <c r="G90" s="293" t="s">
        <v>87</v>
      </c>
      <c r="H90" s="305">
        <v>10268680880</v>
      </c>
      <c r="I90" s="305">
        <f>+J90-H90</f>
        <v>3585835.9599952698</v>
      </c>
      <c r="J90" s="305">
        <v>10272266715.959995</v>
      </c>
      <c r="K90" s="305">
        <v>6039606511.999999</v>
      </c>
      <c r="L90" s="305">
        <v>6004161484.6199989</v>
      </c>
      <c r="M90" s="305">
        <f>+J90-K90</f>
        <v>4232660203.9599962</v>
      </c>
      <c r="N90" s="305">
        <v>7431451250.8499985</v>
      </c>
      <c r="O90" s="305">
        <v>6039606511.999999</v>
      </c>
      <c r="P90" s="305">
        <v>0</v>
      </c>
      <c r="Q90" s="351" t="s">
        <v>149</v>
      </c>
      <c r="R90" s="305" t="s">
        <v>107</v>
      </c>
      <c r="S90" s="285">
        <v>45209</v>
      </c>
      <c r="T90" s="285">
        <v>45209</v>
      </c>
      <c r="U90" s="350"/>
    </row>
    <row r="91" spans="2:21" ht="14.25" customHeight="1">
      <c r="B91" s="293"/>
      <c r="C91" s="285"/>
      <c r="D91" s="285"/>
      <c r="E91" s="293"/>
      <c r="F91" s="80" t="s">
        <v>24</v>
      </c>
      <c r="G91" s="293"/>
      <c r="H91" s="305"/>
      <c r="I91" s="305"/>
      <c r="J91" s="305"/>
      <c r="K91" s="305"/>
      <c r="L91" s="305"/>
      <c r="M91" s="305"/>
      <c r="N91" s="305"/>
      <c r="O91" s="305"/>
      <c r="P91" s="305"/>
      <c r="Q91" s="305"/>
      <c r="R91" s="305"/>
      <c r="S91" s="285"/>
      <c r="T91" s="285"/>
      <c r="U91" s="350"/>
    </row>
    <row r="92" spans="2:21" ht="14.25" customHeight="1">
      <c r="B92" s="293"/>
      <c r="C92" s="285"/>
      <c r="D92" s="285"/>
      <c r="E92" s="293"/>
      <c r="F92" s="80" t="s">
        <v>25</v>
      </c>
      <c r="G92" s="293"/>
      <c r="H92" s="305"/>
      <c r="I92" s="305"/>
      <c r="J92" s="305"/>
      <c r="K92" s="305"/>
      <c r="L92" s="305"/>
      <c r="M92" s="305"/>
      <c r="N92" s="305"/>
      <c r="O92" s="305"/>
      <c r="P92" s="305"/>
      <c r="Q92" s="305"/>
      <c r="R92" s="305"/>
      <c r="S92" s="285"/>
      <c r="T92" s="285"/>
      <c r="U92" s="350"/>
    </row>
    <row r="93" spans="2:21" ht="14.25" customHeight="1">
      <c r="B93" s="293"/>
      <c r="C93" s="285"/>
      <c r="D93" s="285"/>
      <c r="E93" s="293"/>
      <c r="F93" s="80" t="s">
        <v>26</v>
      </c>
      <c r="G93" s="293"/>
      <c r="H93" s="305"/>
      <c r="I93" s="305"/>
      <c r="J93" s="305"/>
      <c r="K93" s="305"/>
      <c r="L93" s="305"/>
      <c r="M93" s="305"/>
      <c r="N93" s="305"/>
      <c r="O93" s="305"/>
      <c r="P93" s="305"/>
      <c r="Q93" s="305"/>
      <c r="R93" s="305"/>
      <c r="S93" s="285"/>
      <c r="T93" s="285"/>
      <c r="U93" s="350"/>
    </row>
    <row r="94" spans="2:21" ht="14.25" customHeight="1">
      <c r="B94" s="293"/>
      <c r="C94" s="285"/>
      <c r="D94" s="285"/>
      <c r="E94" s="293"/>
      <c r="F94" s="80" t="s">
        <v>27</v>
      </c>
      <c r="G94" s="293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285"/>
      <c r="T94" s="285"/>
      <c r="U94" s="350"/>
    </row>
    <row r="95" spans="2:21" ht="14.25" customHeight="1">
      <c r="B95" s="293"/>
      <c r="C95" s="285"/>
      <c r="D95" s="285"/>
      <c r="E95" s="293"/>
      <c r="F95" s="80" t="s">
        <v>28</v>
      </c>
      <c r="G95" s="293"/>
      <c r="H95" s="305"/>
      <c r="I95" s="305"/>
      <c r="J95" s="305"/>
      <c r="K95" s="305"/>
      <c r="L95" s="305"/>
      <c r="M95" s="305"/>
      <c r="N95" s="305"/>
      <c r="O95" s="305"/>
      <c r="P95" s="305"/>
      <c r="Q95" s="305"/>
      <c r="R95" s="305"/>
      <c r="S95" s="285"/>
      <c r="T95" s="285"/>
      <c r="U95" s="350"/>
    </row>
    <row r="96" spans="2:21" ht="14.25" customHeight="1">
      <c r="B96" s="293">
        <v>2023</v>
      </c>
      <c r="C96" s="285">
        <v>45108</v>
      </c>
      <c r="D96" s="285">
        <v>45199</v>
      </c>
      <c r="E96" s="293">
        <v>2000</v>
      </c>
      <c r="F96" s="80" t="s">
        <v>29</v>
      </c>
      <c r="G96" s="285" t="s">
        <v>88</v>
      </c>
      <c r="H96" s="305">
        <v>1025332700</v>
      </c>
      <c r="I96" s="305">
        <f>+J96-H96</f>
        <v>-49046322.470000029</v>
      </c>
      <c r="J96" s="305">
        <v>976286377.52999997</v>
      </c>
      <c r="K96" s="305">
        <v>229120751.38999996</v>
      </c>
      <c r="L96" s="305">
        <v>192707723.91999996</v>
      </c>
      <c r="M96" s="305">
        <f>+J96-K96</f>
        <v>747165626.13999999</v>
      </c>
      <c r="N96" s="305">
        <v>560706083.48000002</v>
      </c>
      <c r="O96" s="305">
        <v>229120751.38999996</v>
      </c>
      <c r="P96" s="305">
        <v>0</v>
      </c>
      <c r="Q96" s="351" t="s">
        <v>149</v>
      </c>
      <c r="R96" s="305" t="s">
        <v>107</v>
      </c>
      <c r="S96" s="285">
        <v>45209</v>
      </c>
      <c r="T96" s="285">
        <v>45209</v>
      </c>
      <c r="U96" s="350"/>
    </row>
    <row r="97" spans="2:21" ht="14.25" customHeight="1">
      <c r="B97" s="293"/>
      <c r="C97" s="285"/>
      <c r="D97" s="285"/>
      <c r="E97" s="293"/>
      <c r="F97" s="80" t="s">
        <v>30</v>
      </c>
      <c r="G97" s="285"/>
      <c r="H97" s="305"/>
      <c r="I97" s="305"/>
      <c r="J97" s="305"/>
      <c r="K97" s="305"/>
      <c r="L97" s="305"/>
      <c r="M97" s="305"/>
      <c r="N97" s="305"/>
      <c r="O97" s="305"/>
      <c r="P97" s="305"/>
      <c r="Q97" s="305"/>
      <c r="R97" s="305"/>
      <c r="S97" s="285"/>
      <c r="T97" s="285"/>
      <c r="U97" s="350"/>
    </row>
    <row r="98" spans="2:21" ht="14.25" customHeight="1">
      <c r="B98" s="293"/>
      <c r="C98" s="285"/>
      <c r="D98" s="285"/>
      <c r="E98" s="293"/>
      <c r="F98" s="80" t="s">
        <v>33</v>
      </c>
      <c r="G98" s="285"/>
      <c r="H98" s="305"/>
      <c r="I98" s="305"/>
      <c r="J98" s="305"/>
      <c r="K98" s="305"/>
      <c r="L98" s="305"/>
      <c r="M98" s="305"/>
      <c r="N98" s="305"/>
      <c r="O98" s="305"/>
      <c r="P98" s="305"/>
      <c r="Q98" s="305"/>
      <c r="R98" s="305"/>
      <c r="S98" s="285"/>
      <c r="T98" s="285"/>
      <c r="U98" s="350"/>
    </row>
    <row r="99" spans="2:21" ht="14.25" customHeight="1">
      <c r="B99" s="293"/>
      <c r="C99" s="285"/>
      <c r="D99" s="285"/>
      <c r="E99" s="293"/>
      <c r="F99" s="80" t="s">
        <v>31</v>
      </c>
      <c r="G99" s="285"/>
      <c r="H99" s="305"/>
      <c r="I99" s="305"/>
      <c r="J99" s="305"/>
      <c r="K99" s="305"/>
      <c r="L99" s="305"/>
      <c r="M99" s="305"/>
      <c r="N99" s="305"/>
      <c r="O99" s="305"/>
      <c r="P99" s="305"/>
      <c r="Q99" s="305"/>
      <c r="R99" s="305"/>
      <c r="S99" s="285"/>
      <c r="T99" s="285"/>
      <c r="U99" s="350"/>
    </row>
    <row r="100" spans="2:21" ht="14.25" customHeight="1">
      <c r="B100" s="293"/>
      <c r="C100" s="285"/>
      <c r="D100" s="285"/>
      <c r="E100" s="293"/>
      <c r="F100" s="80" t="s">
        <v>32</v>
      </c>
      <c r="G100" s="285"/>
      <c r="H100" s="305"/>
      <c r="I100" s="305"/>
      <c r="J100" s="305"/>
      <c r="K100" s="305"/>
      <c r="L100" s="305"/>
      <c r="M100" s="305"/>
      <c r="N100" s="305"/>
      <c r="O100" s="305"/>
      <c r="P100" s="305"/>
      <c r="Q100" s="305"/>
      <c r="R100" s="305"/>
      <c r="S100" s="285"/>
      <c r="T100" s="285"/>
      <c r="U100" s="350"/>
    </row>
    <row r="101" spans="2:21" ht="14.25" customHeight="1">
      <c r="B101" s="293"/>
      <c r="C101" s="285"/>
      <c r="D101" s="285"/>
      <c r="E101" s="293"/>
      <c r="F101" s="80" t="s">
        <v>34</v>
      </c>
      <c r="G101" s="285"/>
      <c r="H101" s="305"/>
      <c r="I101" s="305"/>
      <c r="J101" s="305"/>
      <c r="K101" s="305"/>
      <c r="L101" s="305"/>
      <c r="M101" s="305"/>
      <c r="N101" s="305"/>
      <c r="O101" s="305"/>
      <c r="P101" s="305"/>
      <c r="Q101" s="305"/>
      <c r="R101" s="305"/>
      <c r="S101" s="285"/>
      <c r="T101" s="285"/>
      <c r="U101" s="350"/>
    </row>
    <row r="102" spans="2:21" ht="14.25" customHeight="1">
      <c r="B102" s="293"/>
      <c r="C102" s="285"/>
      <c r="D102" s="285"/>
      <c r="E102" s="293"/>
      <c r="F102" s="80" t="s">
        <v>35</v>
      </c>
      <c r="G102" s="285"/>
      <c r="H102" s="305"/>
      <c r="I102" s="305"/>
      <c r="J102" s="305"/>
      <c r="K102" s="305"/>
      <c r="L102" s="305"/>
      <c r="M102" s="305"/>
      <c r="N102" s="305"/>
      <c r="O102" s="305"/>
      <c r="P102" s="305"/>
      <c r="Q102" s="305"/>
      <c r="R102" s="305"/>
      <c r="S102" s="285"/>
      <c r="T102" s="285"/>
      <c r="U102" s="350"/>
    </row>
    <row r="103" spans="2:21" ht="14.25" customHeight="1">
      <c r="B103" s="293"/>
      <c r="C103" s="285"/>
      <c r="D103" s="285"/>
      <c r="E103" s="293"/>
      <c r="F103" s="80" t="s">
        <v>36</v>
      </c>
      <c r="G103" s="285"/>
      <c r="H103" s="305"/>
      <c r="I103" s="305"/>
      <c r="J103" s="305"/>
      <c r="K103" s="305"/>
      <c r="L103" s="305"/>
      <c r="M103" s="305"/>
      <c r="N103" s="305"/>
      <c r="O103" s="305"/>
      <c r="P103" s="305"/>
      <c r="Q103" s="305"/>
      <c r="R103" s="305"/>
      <c r="S103" s="285"/>
      <c r="T103" s="285"/>
      <c r="U103" s="350"/>
    </row>
    <row r="104" spans="2:21" ht="14.25" customHeight="1">
      <c r="B104" s="293">
        <v>2023</v>
      </c>
      <c r="C104" s="285">
        <v>45108</v>
      </c>
      <c r="D104" s="285">
        <v>45199</v>
      </c>
      <c r="E104" s="293">
        <v>3000</v>
      </c>
      <c r="F104" s="80" t="s">
        <v>37</v>
      </c>
      <c r="G104" s="293" t="s">
        <v>89</v>
      </c>
      <c r="H104" s="322">
        <v>2409871157</v>
      </c>
      <c r="I104" s="322">
        <f>+J104-H104</f>
        <v>44786750.820000172</v>
      </c>
      <c r="J104" s="322">
        <v>2454657907.8200002</v>
      </c>
      <c r="K104" s="322">
        <v>1139549310.9599998</v>
      </c>
      <c r="L104" s="322">
        <v>1101980984.79</v>
      </c>
      <c r="M104" s="322">
        <f>+K104-L104</f>
        <v>37568326.169999838</v>
      </c>
      <c r="N104" s="322">
        <v>1631952454.6699998</v>
      </c>
      <c r="O104" s="322">
        <v>1139549310.9599998</v>
      </c>
      <c r="P104" s="322">
        <v>0</v>
      </c>
      <c r="Q104" s="351" t="s">
        <v>149</v>
      </c>
      <c r="R104" s="352" t="s">
        <v>107</v>
      </c>
      <c r="S104" s="286">
        <v>45209</v>
      </c>
      <c r="T104" s="286">
        <v>45209</v>
      </c>
      <c r="U104" s="350"/>
    </row>
    <row r="105" spans="2:21" ht="14.25" customHeight="1">
      <c r="B105" s="293"/>
      <c r="C105" s="285"/>
      <c r="D105" s="285"/>
      <c r="E105" s="293"/>
      <c r="F105" s="80" t="s">
        <v>38</v>
      </c>
      <c r="G105" s="293"/>
      <c r="H105" s="322"/>
      <c r="I105" s="322"/>
      <c r="J105" s="322"/>
      <c r="K105" s="322"/>
      <c r="L105" s="322"/>
      <c r="M105" s="322"/>
      <c r="N105" s="322"/>
      <c r="O105" s="322"/>
      <c r="P105" s="322"/>
      <c r="Q105" s="322"/>
      <c r="R105" s="322"/>
      <c r="S105" s="286"/>
      <c r="T105" s="286"/>
      <c r="U105" s="350"/>
    </row>
    <row r="106" spans="2:21" ht="14.25" customHeight="1">
      <c r="B106" s="293"/>
      <c r="C106" s="285"/>
      <c r="D106" s="285"/>
      <c r="E106" s="293"/>
      <c r="F106" s="80" t="s">
        <v>39</v>
      </c>
      <c r="G106" s="293"/>
      <c r="H106" s="322"/>
      <c r="I106" s="322"/>
      <c r="J106" s="322"/>
      <c r="K106" s="322"/>
      <c r="L106" s="322"/>
      <c r="M106" s="322"/>
      <c r="N106" s="322"/>
      <c r="O106" s="322"/>
      <c r="P106" s="322"/>
      <c r="Q106" s="322"/>
      <c r="R106" s="322"/>
      <c r="S106" s="286"/>
      <c r="T106" s="286"/>
      <c r="U106" s="350"/>
    </row>
    <row r="107" spans="2:21" ht="14.25" customHeight="1">
      <c r="B107" s="293"/>
      <c r="C107" s="285"/>
      <c r="D107" s="285"/>
      <c r="E107" s="293"/>
      <c r="F107" s="80" t="s">
        <v>40</v>
      </c>
      <c r="G107" s="293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286"/>
      <c r="T107" s="286"/>
      <c r="U107" s="350"/>
    </row>
    <row r="108" spans="2:21" ht="14.25" customHeight="1">
      <c r="B108" s="293"/>
      <c r="C108" s="285"/>
      <c r="D108" s="285"/>
      <c r="E108" s="293"/>
      <c r="F108" s="80" t="s">
        <v>41</v>
      </c>
      <c r="G108" s="293"/>
      <c r="H108" s="322"/>
      <c r="I108" s="322"/>
      <c r="J108" s="322"/>
      <c r="K108" s="322"/>
      <c r="L108" s="322"/>
      <c r="M108" s="322"/>
      <c r="N108" s="322"/>
      <c r="O108" s="322"/>
      <c r="P108" s="322"/>
      <c r="Q108" s="322"/>
      <c r="R108" s="322"/>
      <c r="S108" s="286"/>
      <c r="T108" s="286"/>
      <c r="U108" s="350"/>
    </row>
    <row r="109" spans="2:21" ht="14.25" customHeight="1">
      <c r="B109" s="293"/>
      <c r="C109" s="285"/>
      <c r="D109" s="285"/>
      <c r="E109" s="293"/>
      <c r="F109" s="80" t="s">
        <v>42</v>
      </c>
      <c r="G109" s="293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286"/>
      <c r="T109" s="286"/>
      <c r="U109" s="350"/>
    </row>
    <row r="110" spans="2:21" ht="14.25" customHeight="1">
      <c r="B110" s="293"/>
      <c r="C110" s="285"/>
      <c r="D110" s="285"/>
      <c r="E110" s="293"/>
      <c r="F110" s="80" t="s">
        <v>43</v>
      </c>
      <c r="G110" s="293"/>
      <c r="H110" s="322"/>
      <c r="I110" s="322"/>
      <c r="J110" s="322"/>
      <c r="K110" s="322"/>
      <c r="L110" s="322"/>
      <c r="M110" s="322"/>
      <c r="N110" s="322"/>
      <c r="O110" s="322"/>
      <c r="P110" s="322"/>
      <c r="Q110" s="322"/>
      <c r="R110" s="322"/>
      <c r="S110" s="286"/>
      <c r="T110" s="286"/>
      <c r="U110" s="350"/>
    </row>
    <row r="111" spans="2:21" ht="14.25" customHeight="1">
      <c r="B111" s="293"/>
      <c r="C111" s="285"/>
      <c r="D111" s="285"/>
      <c r="E111" s="293"/>
      <c r="F111" s="80" t="s">
        <v>44</v>
      </c>
      <c r="G111" s="293"/>
      <c r="H111" s="322"/>
      <c r="I111" s="322"/>
      <c r="J111" s="322"/>
      <c r="K111" s="322"/>
      <c r="L111" s="322"/>
      <c r="M111" s="322"/>
      <c r="N111" s="322"/>
      <c r="O111" s="322"/>
      <c r="P111" s="322"/>
      <c r="Q111" s="322"/>
      <c r="R111" s="322"/>
      <c r="S111" s="286"/>
      <c r="T111" s="286"/>
      <c r="U111" s="350"/>
    </row>
    <row r="112" spans="2:21" ht="14.25" customHeight="1">
      <c r="B112" s="293"/>
      <c r="C112" s="285"/>
      <c r="D112" s="285"/>
      <c r="E112" s="293"/>
      <c r="F112" s="80" t="s">
        <v>45</v>
      </c>
      <c r="G112" s="293"/>
      <c r="H112" s="322"/>
      <c r="I112" s="322"/>
      <c r="J112" s="322"/>
      <c r="K112" s="322"/>
      <c r="L112" s="322"/>
      <c r="M112" s="322"/>
      <c r="N112" s="322"/>
      <c r="O112" s="322"/>
      <c r="P112" s="322"/>
      <c r="Q112" s="322"/>
      <c r="R112" s="322"/>
      <c r="S112" s="286"/>
      <c r="T112" s="286"/>
      <c r="U112" s="350"/>
    </row>
    <row r="113" spans="2:21" ht="14.25" customHeight="1">
      <c r="B113" s="293">
        <v>2023</v>
      </c>
      <c r="C113" s="285">
        <v>45108</v>
      </c>
      <c r="D113" s="285">
        <v>45199</v>
      </c>
      <c r="E113" s="293">
        <v>4000</v>
      </c>
      <c r="F113" s="80" t="s">
        <v>46</v>
      </c>
      <c r="G113" s="293" t="s">
        <v>90</v>
      </c>
      <c r="H113" s="322">
        <v>124884000</v>
      </c>
      <c r="I113" s="322">
        <f>+J113-H113</f>
        <v>336652.68999999762</v>
      </c>
      <c r="J113" s="322">
        <v>125220652.69</v>
      </c>
      <c r="K113" s="322">
        <v>93663000</v>
      </c>
      <c r="L113" s="322">
        <v>93663000</v>
      </c>
      <c r="M113" s="322">
        <f>+K113-L113</f>
        <v>0</v>
      </c>
      <c r="N113" s="322">
        <v>93999652.689999998</v>
      </c>
      <c r="O113" s="322">
        <v>93663000</v>
      </c>
      <c r="P113" s="322">
        <v>0</v>
      </c>
      <c r="Q113" s="351" t="s">
        <v>149</v>
      </c>
      <c r="R113" s="352" t="s">
        <v>107</v>
      </c>
      <c r="S113" s="286">
        <v>45209</v>
      </c>
      <c r="T113" s="286">
        <v>45209</v>
      </c>
      <c r="U113" s="350"/>
    </row>
    <row r="114" spans="2:21" ht="14.25" customHeight="1">
      <c r="B114" s="293"/>
      <c r="C114" s="285"/>
      <c r="D114" s="285"/>
      <c r="E114" s="293"/>
      <c r="F114" s="80" t="s">
        <v>47</v>
      </c>
      <c r="G114" s="293"/>
      <c r="H114" s="322"/>
      <c r="I114" s="322"/>
      <c r="J114" s="322"/>
      <c r="K114" s="322"/>
      <c r="L114" s="322"/>
      <c r="M114" s="322"/>
      <c r="N114" s="322"/>
      <c r="O114" s="322"/>
      <c r="P114" s="322"/>
      <c r="Q114" s="322"/>
      <c r="R114" s="322"/>
      <c r="S114" s="286"/>
      <c r="T114" s="286"/>
      <c r="U114" s="350"/>
    </row>
    <row r="115" spans="2:21" ht="14.25" customHeight="1">
      <c r="B115" s="293">
        <v>2023</v>
      </c>
      <c r="C115" s="285">
        <v>45108</v>
      </c>
      <c r="D115" s="285">
        <v>45107</v>
      </c>
      <c r="E115" s="293">
        <v>5000</v>
      </c>
      <c r="F115" s="293" t="s">
        <v>135</v>
      </c>
      <c r="G115" s="293" t="s">
        <v>91</v>
      </c>
      <c r="H115" s="305">
        <v>40000000</v>
      </c>
      <c r="I115" s="305">
        <f>+J115-H115</f>
        <v>3466266</v>
      </c>
      <c r="J115" s="305">
        <v>43466266</v>
      </c>
      <c r="K115" s="305">
        <v>0</v>
      </c>
      <c r="L115" s="305">
        <v>0</v>
      </c>
      <c r="M115" s="305">
        <f>+K115-L115</f>
        <v>0</v>
      </c>
      <c r="N115" s="305">
        <v>40000000</v>
      </c>
      <c r="O115" s="305">
        <v>0</v>
      </c>
      <c r="P115" s="305">
        <v>0</v>
      </c>
      <c r="Q115" s="351" t="s">
        <v>149</v>
      </c>
      <c r="R115" s="305" t="s">
        <v>107</v>
      </c>
      <c r="S115" s="285">
        <v>45209</v>
      </c>
      <c r="T115" s="285">
        <v>45209</v>
      </c>
      <c r="U115" s="350"/>
    </row>
    <row r="116" spans="2:21" ht="14.25" customHeight="1">
      <c r="B116" s="293"/>
      <c r="C116" s="285"/>
      <c r="D116" s="285"/>
      <c r="E116" s="293"/>
      <c r="F116" s="293"/>
      <c r="G116" s="293"/>
      <c r="H116" s="305"/>
      <c r="I116" s="305"/>
      <c r="J116" s="305"/>
      <c r="K116" s="305"/>
      <c r="L116" s="305"/>
      <c r="M116" s="305"/>
      <c r="N116" s="305"/>
      <c r="O116" s="305"/>
      <c r="P116" s="305"/>
      <c r="Q116" s="305"/>
      <c r="R116" s="305"/>
      <c r="S116" s="285"/>
      <c r="T116" s="285"/>
      <c r="U116" s="350"/>
    </row>
    <row r="117" spans="2:21" ht="14.25" customHeight="1">
      <c r="B117" s="293"/>
      <c r="C117" s="285"/>
      <c r="D117" s="285"/>
      <c r="E117" s="293"/>
      <c r="F117" s="293"/>
      <c r="G117" s="293"/>
      <c r="H117" s="305"/>
      <c r="I117" s="305"/>
      <c r="J117" s="305"/>
      <c r="K117" s="305"/>
      <c r="L117" s="305"/>
      <c r="M117" s="305"/>
      <c r="N117" s="305"/>
      <c r="O117" s="305"/>
      <c r="P117" s="305"/>
      <c r="Q117" s="305"/>
      <c r="R117" s="305"/>
      <c r="S117" s="285"/>
      <c r="T117" s="285"/>
      <c r="U117" s="350"/>
    </row>
    <row r="118" spans="2:21" ht="14.25" customHeight="1">
      <c r="B118" s="293"/>
      <c r="C118" s="285"/>
      <c r="D118" s="285"/>
      <c r="E118" s="293"/>
      <c r="F118" s="293"/>
      <c r="G118" s="293"/>
      <c r="H118" s="305"/>
      <c r="I118" s="305"/>
      <c r="J118" s="305"/>
      <c r="K118" s="305"/>
      <c r="L118" s="305"/>
      <c r="M118" s="305"/>
      <c r="N118" s="305"/>
      <c r="O118" s="305"/>
      <c r="P118" s="305"/>
      <c r="Q118" s="305"/>
      <c r="R118" s="305"/>
      <c r="S118" s="285"/>
      <c r="T118" s="285"/>
      <c r="U118" s="350"/>
    </row>
    <row r="119" spans="2:21" ht="14.25" customHeight="1">
      <c r="B119" s="293"/>
      <c r="C119" s="285"/>
      <c r="D119" s="285"/>
      <c r="E119" s="293"/>
      <c r="F119" s="293"/>
      <c r="G119" s="293"/>
      <c r="H119" s="305"/>
      <c r="I119" s="305"/>
      <c r="J119" s="305"/>
      <c r="K119" s="305"/>
      <c r="L119" s="305"/>
      <c r="M119" s="305"/>
      <c r="N119" s="305"/>
      <c r="O119" s="305"/>
      <c r="P119" s="305"/>
      <c r="Q119" s="305"/>
      <c r="R119" s="305"/>
      <c r="S119" s="285"/>
      <c r="T119" s="285"/>
      <c r="U119" s="350"/>
    </row>
    <row r="120" spans="2:21" ht="14.25" customHeight="1">
      <c r="B120" s="293"/>
      <c r="C120" s="285"/>
      <c r="D120" s="285"/>
      <c r="E120" s="293"/>
      <c r="F120" s="293"/>
      <c r="G120" s="293"/>
      <c r="H120" s="305"/>
      <c r="I120" s="305"/>
      <c r="J120" s="305"/>
      <c r="K120" s="305"/>
      <c r="L120" s="305"/>
      <c r="M120" s="305"/>
      <c r="N120" s="305"/>
      <c r="O120" s="305"/>
      <c r="P120" s="305"/>
      <c r="Q120" s="305"/>
      <c r="R120" s="305"/>
      <c r="S120" s="285"/>
      <c r="T120" s="285"/>
      <c r="U120" s="350"/>
    </row>
    <row r="121" spans="2:21" ht="14.25" customHeight="1">
      <c r="B121" s="293">
        <v>2023</v>
      </c>
      <c r="C121" s="285">
        <v>45108</v>
      </c>
      <c r="D121" s="285">
        <v>45199</v>
      </c>
      <c r="E121" s="293">
        <v>6000</v>
      </c>
      <c r="F121" s="293" t="s">
        <v>145</v>
      </c>
      <c r="G121" s="293" t="s">
        <v>93</v>
      </c>
      <c r="H121" s="305">
        <v>0</v>
      </c>
      <c r="I121" s="305">
        <f>+J121-H121</f>
        <v>55623000</v>
      </c>
      <c r="J121" s="305">
        <v>55623000</v>
      </c>
      <c r="K121" s="305">
        <v>0</v>
      </c>
      <c r="L121" s="305">
        <v>0</v>
      </c>
      <c r="M121" s="305">
        <f>+K121-L121</f>
        <v>0</v>
      </c>
      <c r="N121" s="305">
        <v>55623000</v>
      </c>
      <c r="O121" s="305">
        <v>0</v>
      </c>
      <c r="P121" s="305">
        <v>0</v>
      </c>
      <c r="Q121" s="351" t="s">
        <v>149</v>
      </c>
      <c r="R121" s="305" t="s">
        <v>107</v>
      </c>
      <c r="S121" s="285">
        <v>45209</v>
      </c>
      <c r="T121" s="285">
        <v>45209</v>
      </c>
      <c r="U121" s="350"/>
    </row>
    <row r="122" spans="2:21" ht="14.25" customHeight="1">
      <c r="B122" s="293"/>
      <c r="C122" s="285"/>
      <c r="D122" s="285"/>
      <c r="E122" s="293"/>
      <c r="F122" s="293"/>
      <c r="G122" s="293"/>
      <c r="H122" s="305"/>
      <c r="I122" s="305"/>
      <c r="J122" s="305"/>
      <c r="K122" s="305"/>
      <c r="L122" s="305"/>
      <c r="M122" s="305"/>
      <c r="N122" s="305"/>
      <c r="O122" s="305"/>
      <c r="P122" s="305"/>
      <c r="Q122" s="305"/>
      <c r="R122" s="305"/>
      <c r="S122" s="285"/>
      <c r="T122" s="285"/>
      <c r="U122" s="350"/>
    </row>
    <row r="123" spans="2:21" ht="14.25" customHeight="1">
      <c r="B123" s="293"/>
      <c r="C123" s="285"/>
      <c r="D123" s="285"/>
      <c r="E123" s="293"/>
      <c r="F123" s="293"/>
      <c r="G123" s="293"/>
      <c r="H123" s="305"/>
      <c r="I123" s="305"/>
      <c r="J123" s="305"/>
      <c r="K123" s="305"/>
      <c r="L123" s="305"/>
      <c r="M123" s="305"/>
      <c r="N123" s="305"/>
      <c r="O123" s="305"/>
      <c r="P123" s="305"/>
      <c r="Q123" s="305"/>
      <c r="R123" s="305"/>
      <c r="S123" s="285"/>
      <c r="T123" s="285"/>
      <c r="U123" s="350"/>
    </row>
    <row r="124" spans="2:21" ht="14.25" customHeight="1">
      <c r="B124" s="293"/>
      <c r="C124" s="285"/>
      <c r="D124" s="285"/>
      <c r="E124" s="293"/>
      <c r="F124" s="293"/>
      <c r="G124" s="293"/>
      <c r="H124" s="305"/>
      <c r="I124" s="305"/>
      <c r="J124" s="305"/>
      <c r="K124" s="305"/>
      <c r="L124" s="305"/>
      <c r="M124" s="305"/>
      <c r="N124" s="305"/>
      <c r="O124" s="305"/>
      <c r="P124" s="305"/>
      <c r="Q124" s="305"/>
      <c r="R124" s="305"/>
      <c r="S124" s="285"/>
      <c r="T124" s="285"/>
      <c r="U124" s="350"/>
    </row>
    <row r="125" spans="2:21" ht="14.25" customHeight="1">
      <c r="B125" s="293"/>
      <c r="C125" s="285"/>
      <c r="D125" s="285"/>
      <c r="E125" s="293"/>
      <c r="F125" s="293"/>
      <c r="G125" s="293"/>
      <c r="H125" s="305"/>
      <c r="I125" s="305"/>
      <c r="J125" s="305"/>
      <c r="K125" s="305"/>
      <c r="L125" s="305"/>
      <c r="M125" s="305"/>
      <c r="N125" s="305"/>
      <c r="O125" s="305"/>
      <c r="P125" s="305"/>
      <c r="Q125" s="305"/>
      <c r="R125" s="305"/>
      <c r="S125" s="285"/>
      <c r="T125" s="285"/>
      <c r="U125" s="350"/>
    </row>
    <row r="126" spans="2:21" ht="14.25" customHeight="1">
      <c r="B126" s="293"/>
      <c r="C126" s="285"/>
      <c r="D126" s="285"/>
      <c r="E126" s="293"/>
      <c r="F126" s="293"/>
      <c r="G126" s="293"/>
      <c r="H126" s="305"/>
      <c r="I126" s="305"/>
      <c r="J126" s="305"/>
      <c r="K126" s="305"/>
      <c r="L126" s="305"/>
      <c r="M126" s="305"/>
      <c r="N126" s="305"/>
      <c r="O126" s="305"/>
      <c r="P126" s="305"/>
      <c r="Q126" s="305"/>
      <c r="R126" s="305"/>
      <c r="S126" s="285"/>
      <c r="T126" s="285"/>
      <c r="U126" s="350"/>
    </row>
    <row r="127" spans="2:21" ht="14.25" customHeight="1">
      <c r="B127" s="293">
        <v>2023</v>
      </c>
      <c r="C127" s="285">
        <v>45108</v>
      </c>
      <c r="D127" s="285">
        <v>45199</v>
      </c>
      <c r="E127" s="293">
        <v>7000</v>
      </c>
      <c r="F127" s="293" t="s">
        <v>136</v>
      </c>
      <c r="G127" s="293" t="s">
        <v>137</v>
      </c>
      <c r="H127" s="305">
        <v>90000000</v>
      </c>
      <c r="I127" s="305">
        <f>+J127-H127</f>
        <v>-2757058.2300000042</v>
      </c>
      <c r="J127" s="305">
        <v>87242941.769999996</v>
      </c>
      <c r="K127" s="305">
        <v>0</v>
      </c>
      <c r="L127" s="305">
        <v>0</v>
      </c>
      <c r="M127" s="305">
        <f>+K127-L127</f>
        <v>0</v>
      </c>
      <c r="N127" s="305">
        <v>0</v>
      </c>
      <c r="O127" s="305">
        <v>0</v>
      </c>
      <c r="P127" s="305">
        <v>0</v>
      </c>
      <c r="Q127" s="351" t="s">
        <v>149</v>
      </c>
      <c r="R127" s="305" t="s">
        <v>107</v>
      </c>
      <c r="S127" s="285">
        <v>45209</v>
      </c>
      <c r="T127" s="285">
        <v>45209</v>
      </c>
      <c r="U127" s="350"/>
    </row>
    <row r="128" spans="2:21" ht="14.25" customHeight="1">
      <c r="B128" s="293"/>
      <c r="C128" s="285"/>
      <c r="D128" s="285"/>
      <c r="E128" s="293"/>
      <c r="F128" s="293"/>
      <c r="G128" s="293"/>
      <c r="H128" s="305"/>
      <c r="I128" s="305"/>
      <c r="J128" s="305"/>
      <c r="K128" s="305"/>
      <c r="L128" s="305"/>
      <c r="M128" s="305"/>
      <c r="N128" s="305"/>
      <c r="O128" s="305"/>
      <c r="P128" s="305"/>
      <c r="Q128" s="305"/>
      <c r="R128" s="305"/>
      <c r="S128" s="285"/>
      <c r="T128" s="285"/>
      <c r="U128" s="350"/>
    </row>
    <row r="129" spans="2:21" ht="14.25" customHeight="1">
      <c r="B129" s="293"/>
      <c r="C129" s="285"/>
      <c r="D129" s="285"/>
      <c r="E129" s="293"/>
      <c r="F129" s="293"/>
      <c r="G129" s="293"/>
      <c r="H129" s="305"/>
      <c r="I129" s="305"/>
      <c r="J129" s="305"/>
      <c r="K129" s="305"/>
      <c r="L129" s="305"/>
      <c r="M129" s="305"/>
      <c r="N129" s="305"/>
      <c r="O129" s="305"/>
      <c r="P129" s="305"/>
      <c r="Q129" s="305"/>
      <c r="R129" s="305"/>
      <c r="S129" s="285"/>
      <c r="T129" s="285"/>
      <c r="U129" s="350"/>
    </row>
    <row r="130" spans="2:21" ht="14.25" customHeight="1">
      <c r="B130" s="293"/>
      <c r="C130" s="285"/>
      <c r="D130" s="285"/>
      <c r="E130" s="293"/>
      <c r="F130" s="293"/>
      <c r="G130" s="293"/>
      <c r="H130" s="305"/>
      <c r="I130" s="305"/>
      <c r="J130" s="305"/>
      <c r="K130" s="305"/>
      <c r="L130" s="305"/>
      <c r="M130" s="305"/>
      <c r="N130" s="305"/>
      <c r="O130" s="305"/>
      <c r="P130" s="305"/>
      <c r="Q130" s="305"/>
      <c r="R130" s="305"/>
      <c r="S130" s="285"/>
      <c r="T130" s="285"/>
      <c r="U130" s="350"/>
    </row>
    <row r="131" spans="2:21" ht="14.25" customHeight="1">
      <c r="B131" s="293"/>
      <c r="C131" s="285"/>
      <c r="D131" s="285"/>
      <c r="E131" s="293"/>
      <c r="F131" s="293"/>
      <c r="G131" s="293"/>
      <c r="H131" s="305"/>
      <c r="I131" s="305"/>
      <c r="J131" s="305"/>
      <c r="K131" s="305"/>
      <c r="L131" s="305"/>
      <c r="M131" s="305"/>
      <c r="N131" s="305"/>
      <c r="O131" s="305"/>
      <c r="P131" s="305"/>
      <c r="Q131" s="305"/>
      <c r="R131" s="305"/>
      <c r="S131" s="285"/>
      <c r="T131" s="285"/>
      <c r="U131" s="350"/>
    </row>
    <row r="132" spans="2:21" ht="14.25" customHeight="1">
      <c r="B132" s="293"/>
      <c r="C132" s="285"/>
      <c r="D132" s="285"/>
      <c r="E132" s="293"/>
      <c r="F132" s="293"/>
      <c r="G132" s="293"/>
      <c r="H132" s="305"/>
      <c r="I132" s="305"/>
      <c r="J132" s="305"/>
      <c r="K132" s="305"/>
      <c r="L132" s="305"/>
      <c r="M132" s="305"/>
      <c r="N132" s="305"/>
      <c r="O132" s="305"/>
      <c r="P132" s="305"/>
      <c r="Q132" s="305"/>
      <c r="R132" s="305"/>
      <c r="S132" s="285"/>
      <c r="T132" s="285"/>
      <c r="U132" s="350"/>
    </row>
    <row r="135" spans="2:21" ht="39" customHeight="1">
      <c r="B135" s="353" t="s">
        <v>150</v>
      </c>
      <c r="C135" s="353"/>
      <c r="D135" s="353"/>
      <c r="E135" s="353"/>
      <c r="F135" s="353"/>
      <c r="G135" s="353"/>
      <c r="H135" s="353"/>
      <c r="I135" s="353"/>
      <c r="J135" s="353"/>
      <c r="K135" s="353"/>
      <c r="L135" s="353"/>
      <c r="M135" s="353"/>
      <c r="N135" s="353"/>
      <c r="O135" s="353"/>
      <c r="P135" s="353"/>
      <c r="Q135" s="353"/>
      <c r="R135" s="353"/>
      <c r="S135" s="353"/>
      <c r="T135" s="353"/>
      <c r="U135" s="353"/>
    </row>
    <row r="136" spans="2:21" ht="14.25" customHeight="1">
      <c r="B136" s="293">
        <v>2023</v>
      </c>
      <c r="C136" s="285">
        <v>45200</v>
      </c>
      <c r="D136" s="285">
        <v>45291</v>
      </c>
      <c r="E136" s="293">
        <v>1000</v>
      </c>
      <c r="F136" s="80" t="s">
        <v>23</v>
      </c>
      <c r="G136" s="293" t="s">
        <v>87</v>
      </c>
      <c r="H136" s="305">
        <v>10268680880</v>
      </c>
      <c r="I136" s="305">
        <f>+J136-H136</f>
        <v>-1036066346.2699986</v>
      </c>
      <c r="J136" s="305">
        <v>9232614533.7300014</v>
      </c>
      <c r="K136" s="305">
        <v>8427453953.8499956</v>
      </c>
      <c r="L136" s="305">
        <v>8427029561.3599949</v>
      </c>
      <c r="M136" s="305">
        <f>+J136-K136</f>
        <v>805160579.88000584</v>
      </c>
      <c r="N136" s="305">
        <v>9232614533.7300014</v>
      </c>
      <c r="O136" s="305">
        <v>8427453953.8499956</v>
      </c>
      <c r="P136" s="305">
        <v>0</v>
      </c>
      <c r="Q136" s="351" t="s">
        <v>151</v>
      </c>
      <c r="R136" s="305" t="s">
        <v>107</v>
      </c>
      <c r="S136" s="285">
        <v>45300</v>
      </c>
      <c r="T136" s="285">
        <v>45300</v>
      </c>
      <c r="U136" s="350"/>
    </row>
    <row r="137" spans="2:21" ht="14.25" customHeight="1">
      <c r="B137" s="293"/>
      <c r="C137" s="285"/>
      <c r="D137" s="285"/>
      <c r="E137" s="293"/>
      <c r="F137" s="80" t="s">
        <v>24</v>
      </c>
      <c r="G137" s="293"/>
      <c r="H137" s="305"/>
      <c r="I137" s="305"/>
      <c r="J137" s="305"/>
      <c r="K137" s="305"/>
      <c r="L137" s="305"/>
      <c r="M137" s="305"/>
      <c r="N137" s="305"/>
      <c r="O137" s="305"/>
      <c r="P137" s="305"/>
      <c r="Q137" s="305"/>
      <c r="R137" s="305"/>
      <c r="S137" s="285"/>
      <c r="T137" s="285"/>
      <c r="U137" s="350"/>
    </row>
    <row r="138" spans="2:21" ht="14.25" customHeight="1">
      <c r="B138" s="293"/>
      <c r="C138" s="285"/>
      <c r="D138" s="285"/>
      <c r="E138" s="293"/>
      <c r="F138" s="80" t="s">
        <v>25</v>
      </c>
      <c r="G138" s="293"/>
      <c r="H138" s="305"/>
      <c r="I138" s="305"/>
      <c r="J138" s="305"/>
      <c r="K138" s="305"/>
      <c r="L138" s="305"/>
      <c r="M138" s="305"/>
      <c r="N138" s="305"/>
      <c r="O138" s="305"/>
      <c r="P138" s="305"/>
      <c r="Q138" s="305"/>
      <c r="R138" s="305"/>
      <c r="S138" s="285"/>
      <c r="T138" s="285"/>
      <c r="U138" s="350"/>
    </row>
    <row r="139" spans="2:21" ht="14.25" customHeight="1">
      <c r="B139" s="293"/>
      <c r="C139" s="285"/>
      <c r="D139" s="285"/>
      <c r="E139" s="293"/>
      <c r="F139" s="80" t="s">
        <v>26</v>
      </c>
      <c r="G139" s="293"/>
      <c r="H139" s="305"/>
      <c r="I139" s="305"/>
      <c r="J139" s="305"/>
      <c r="K139" s="305"/>
      <c r="L139" s="305"/>
      <c r="M139" s="305"/>
      <c r="N139" s="305"/>
      <c r="O139" s="305"/>
      <c r="P139" s="305"/>
      <c r="Q139" s="305"/>
      <c r="R139" s="305"/>
      <c r="S139" s="285"/>
      <c r="T139" s="285"/>
      <c r="U139" s="350"/>
    </row>
    <row r="140" spans="2:21" ht="14.25" customHeight="1">
      <c r="B140" s="293"/>
      <c r="C140" s="285"/>
      <c r="D140" s="285"/>
      <c r="E140" s="293"/>
      <c r="F140" s="80" t="s">
        <v>27</v>
      </c>
      <c r="G140" s="293"/>
      <c r="H140" s="305"/>
      <c r="I140" s="305"/>
      <c r="J140" s="305"/>
      <c r="K140" s="305"/>
      <c r="L140" s="305"/>
      <c r="M140" s="305"/>
      <c r="N140" s="305"/>
      <c r="O140" s="305"/>
      <c r="P140" s="305"/>
      <c r="Q140" s="305"/>
      <c r="R140" s="305"/>
      <c r="S140" s="285"/>
      <c r="T140" s="285"/>
      <c r="U140" s="350"/>
    </row>
    <row r="141" spans="2:21" ht="14.25" customHeight="1">
      <c r="B141" s="293"/>
      <c r="C141" s="285"/>
      <c r="D141" s="285"/>
      <c r="E141" s="293"/>
      <c r="F141" s="80" t="s">
        <v>28</v>
      </c>
      <c r="G141" s="293"/>
      <c r="H141" s="305"/>
      <c r="I141" s="305"/>
      <c r="J141" s="305"/>
      <c r="K141" s="305"/>
      <c r="L141" s="305"/>
      <c r="M141" s="305"/>
      <c r="N141" s="305"/>
      <c r="O141" s="305"/>
      <c r="P141" s="305"/>
      <c r="Q141" s="305"/>
      <c r="R141" s="305"/>
      <c r="S141" s="285"/>
      <c r="T141" s="285"/>
      <c r="U141" s="350"/>
    </row>
    <row r="142" spans="2:21" ht="14.25" customHeight="1">
      <c r="B142" s="293">
        <v>2023</v>
      </c>
      <c r="C142" s="285">
        <v>45200</v>
      </c>
      <c r="D142" s="285">
        <v>45291</v>
      </c>
      <c r="E142" s="293">
        <v>2000</v>
      </c>
      <c r="F142" s="80" t="s">
        <v>29</v>
      </c>
      <c r="G142" s="285" t="s">
        <v>88</v>
      </c>
      <c r="H142" s="305">
        <v>1025332700</v>
      </c>
      <c r="I142" s="305">
        <f>+J142-H142</f>
        <v>99334303.019999981</v>
      </c>
      <c r="J142" s="305">
        <v>1124667003.02</v>
      </c>
      <c r="K142" s="305">
        <v>604943305.42000008</v>
      </c>
      <c r="L142" s="305">
        <v>547708738.07000005</v>
      </c>
      <c r="M142" s="305">
        <f>+J142-K142</f>
        <v>519723697.5999999</v>
      </c>
      <c r="N142" s="305">
        <v>1124667003.02</v>
      </c>
      <c r="O142" s="305">
        <v>604943305.42000008</v>
      </c>
      <c r="P142" s="305">
        <v>0</v>
      </c>
      <c r="Q142" s="351" t="s">
        <v>151</v>
      </c>
      <c r="R142" s="305" t="s">
        <v>107</v>
      </c>
      <c r="S142" s="285">
        <v>45300</v>
      </c>
      <c r="T142" s="285">
        <v>45300</v>
      </c>
      <c r="U142" s="350"/>
    </row>
    <row r="143" spans="2:21" ht="14.25" customHeight="1">
      <c r="B143" s="293"/>
      <c r="C143" s="285"/>
      <c r="D143" s="285"/>
      <c r="E143" s="293"/>
      <c r="F143" s="80" t="s">
        <v>30</v>
      </c>
      <c r="G143" s="285"/>
      <c r="H143" s="305"/>
      <c r="I143" s="305"/>
      <c r="J143" s="305"/>
      <c r="K143" s="305"/>
      <c r="L143" s="305"/>
      <c r="M143" s="305"/>
      <c r="N143" s="305"/>
      <c r="O143" s="305"/>
      <c r="P143" s="305"/>
      <c r="Q143" s="305"/>
      <c r="R143" s="305"/>
      <c r="S143" s="285"/>
      <c r="T143" s="285"/>
      <c r="U143" s="350"/>
    </row>
    <row r="144" spans="2:21" ht="14.25" customHeight="1">
      <c r="B144" s="293"/>
      <c r="C144" s="285"/>
      <c r="D144" s="285"/>
      <c r="E144" s="293"/>
      <c r="F144" s="80" t="s">
        <v>33</v>
      </c>
      <c r="G144" s="285"/>
      <c r="H144" s="305"/>
      <c r="I144" s="305"/>
      <c r="J144" s="305"/>
      <c r="K144" s="305"/>
      <c r="L144" s="305"/>
      <c r="M144" s="305"/>
      <c r="N144" s="305"/>
      <c r="O144" s="305"/>
      <c r="P144" s="305"/>
      <c r="Q144" s="305"/>
      <c r="R144" s="305"/>
      <c r="S144" s="285"/>
      <c r="T144" s="285"/>
      <c r="U144" s="350"/>
    </row>
    <row r="145" spans="2:21" ht="14.25" customHeight="1">
      <c r="B145" s="293"/>
      <c r="C145" s="285"/>
      <c r="D145" s="285"/>
      <c r="E145" s="293"/>
      <c r="F145" s="80" t="s">
        <v>31</v>
      </c>
      <c r="G145" s="285"/>
      <c r="H145" s="305"/>
      <c r="I145" s="305"/>
      <c r="J145" s="305"/>
      <c r="K145" s="305"/>
      <c r="L145" s="305"/>
      <c r="M145" s="305"/>
      <c r="N145" s="305"/>
      <c r="O145" s="305"/>
      <c r="P145" s="305"/>
      <c r="Q145" s="305"/>
      <c r="R145" s="305"/>
      <c r="S145" s="285"/>
      <c r="T145" s="285"/>
      <c r="U145" s="350"/>
    </row>
    <row r="146" spans="2:21" ht="14.25" customHeight="1">
      <c r="B146" s="293"/>
      <c r="C146" s="285"/>
      <c r="D146" s="285"/>
      <c r="E146" s="293"/>
      <c r="F146" s="80" t="s">
        <v>32</v>
      </c>
      <c r="G146" s="285"/>
      <c r="H146" s="305"/>
      <c r="I146" s="305"/>
      <c r="J146" s="305"/>
      <c r="K146" s="305"/>
      <c r="L146" s="305"/>
      <c r="M146" s="305"/>
      <c r="N146" s="305"/>
      <c r="O146" s="305"/>
      <c r="P146" s="305"/>
      <c r="Q146" s="305"/>
      <c r="R146" s="305"/>
      <c r="S146" s="285"/>
      <c r="T146" s="285"/>
      <c r="U146" s="350"/>
    </row>
    <row r="147" spans="2:21" ht="14.25" customHeight="1">
      <c r="B147" s="293"/>
      <c r="C147" s="285"/>
      <c r="D147" s="285"/>
      <c r="E147" s="293"/>
      <c r="F147" s="80" t="s">
        <v>34</v>
      </c>
      <c r="G147" s="285"/>
      <c r="H147" s="305"/>
      <c r="I147" s="305"/>
      <c r="J147" s="305"/>
      <c r="K147" s="305"/>
      <c r="L147" s="305"/>
      <c r="M147" s="305"/>
      <c r="N147" s="305"/>
      <c r="O147" s="305"/>
      <c r="P147" s="305"/>
      <c r="Q147" s="305"/>
      <c r="R147" s="305"/>
      <c r="S147" s="285"/>
      <c r="T147" s="285"/>
      <c r="U147" s="350"/>
    </row>
    <row r="148" spans="2:21" ht="14.25" customHeight="1">
      <c r="B148" s="293"/>
      <c r="C148" s="285"/>
      <c r="D148" s="285"/>
      <c r="E148" s="293"/>
      <c r="F148" s="80" t="s">
        <v>35</v>
      </c>
      <c r="G148" s="285"/>
      <c r="H148" s="305"/>
      <c r="I148" s="305"/>
      <c r="J148" s="305"/>
      <c r="K148" s="305"/>
      <c r="L148" s="305"/>
      <c r="M148" s="305"/>
      <c r="N148" s="305"/>
      <c r="O148" s="305"/>
      <c r="P148" s="305"/>
      <c r="Q148" s="305"/>
      <c r="R148" s="305"/>
      <c r="S148" s="285"/>
      <c r="T148" s="285"/>
      <c r="U148" s="350"/>
    </row>
    <row r="149" spans="2:21" ht="14.25" customHeight="1">
      <c r="B149" s="293"/>
      <c r="C149" s="285"/>
      <c r="D149" s="285"/>
      <c r="E149" s="293"/>
      <c r="F149" s="80" t="s">
        <v>36</v>
      </c>
      <c r="G149" s="285"/>
      <c r="H149" s="305"/>
      <c r="I149" s="305"/>
      <c r="J149" s="305"/>
      <c r="K149" s="305"/>
      <c r="L149" s="305"/>
      <c r="M149" s="305"/>
      <c r="N149" s="305"/>
      <c r="O149" s="305"/>
      <c r="P149" s="305"/>
      <c r="Q149" s="305"/>
      <c r="R149" s="305"/>
      <c r="S149" s="285"/>
      <c r="T149" s="285"/>
      <c r="U149" s="350"/>
    </row>
    <row r="150" spans="2:21" ht="14.25" customHeight="1">
      <c r="B150" s="293">
        <v>2023</v>
      </c>
      <c r="C150" s="285">
        <v>45200</v>
      </c>
      <c r="D150" s="285">
        <v>45291</v>
      </c>
      <c r="E150" s="293">
        <v>3000</v>
      </c>
      <c r="F150" s="80" t="s">
        <v>37</v>
      </c>
      <c r="G150" s="293" t="s">
        <v>89</v>
      </c>
      <c r="H150" s="322">
        <v>2409871157</v>
      </c>
      <c r="I150" s="322">
        <f>+J150-H150</f>
        <v>270147659.24000025</v>
      </c>
      <c r="J150" s="322">
        <v>2680018816.2400002</v>
      </c>
      <c r="K150" s="322">
        <v>1777978660.21</v>
      </c>
      <c r="L150" s="322">
        <v>1754299839.1400001</v>
      </c>
      <c r="M150" s="322">
        <f>+K150-L150</f>
        <v>23678821.069999933</v>
      </c>
      <c r="N150" s="322">
        <v>2680018816.2400002</v>
      </c>
      <c r="O150" s="322">
        <v>1777978660.21</v>
      </c>
      <c r="P150" s="322">
        <v>0</v>
      </c>
      <c r="Q150" s="351" t="s">
        <v>151</v>
      </c>
      <c r="R150" s="352" t="s">
        <v>107</v>
      </c>
      <c r="S150" s="286">
        <v>45300</v>
      </c>
      <c r="T150" s="286">
        <v>45300</v>
      </c>
      <c r="U150" s="350"/>
    </row>
    <row r="151" spans="2:21" ht="14.25" customHeight="1">
      <c r="B151" s="293"/>
      <c r="C151" s="285"/>
      <c r="D151" s="285"/>
      <c r="E151" s="293"/>
      <c r="F151" s="80" t="s">
        <v>38</v>
      </c>
      <c r="G151" s="293"/>
      <c r="H151" s="322"/>
      <c r="I151" s="322"/>
      <c r="J151" s="322"/>
      <c r="K151" s="322"/>
      <c r="L151" s="322"/>
      <c r="M151" s="322"/>
      <c r="N151" s="322"/>
      <c r="O151" s="322"/>
      <c r="P151" s="322"/>
      <c r="Q151" s="322"/>
      <c r="R151" s="322"/>
      <c r="S151" s="286"/>
      <c r="T151" s="286"/>
      <c r="U151" s="350"/>
    </row>
    <row r="152" spans="2:21" ht="14.25" customHeight="1">
      <c r="B152" s="293"/>
      <c r="C152" s="285"/>
      <c r="D152" s="285"/>
      <c r="E152" s="293"/>
      <c r="F152" s="80" t="s">
        <v>39</v>
      </c>
      <c r="G152" s="293"/>
      <c r="H152" s="322"/>
      <c r="I152" s="322"/>
      <c r="J152" s="322"/>
      <c r="K152" s="322"/>
      <c r="L152" s="322"/>
      <c r="M152" s="322"/>
      <c r="N152" s="322"/>
      <c r="O152" s="322"/>
      <c r="P152" s="322"/>
      <c r="Q152" s="322"/>
      <c r="R152" s="322"/>
      <c r="S152" s="286"/>
      <c r="T152" s="286"/>
      <c r="U152" s="350"/>
    </row>
    <row r="153" spans="2:21" ht="14.25" customHeight="1">
      <c r="B153" s="293"/>
      <c r="C153" s="285"/>
      <c r="D153" s="285"/>
      <c r="E153" s="293"/>
      <c r="F153" s="80" t="s">
        <v>40</v>
      </c>
      <c r="G153" s="293"/>
      <c r="H153" s="322"/>
      <c r="I153" s="322"/>
      <c r="J153" s="322"/>
      <c r="K153" s="322"/>
      <c r="L153" s="322"/>
      <c r="M153" s="322"/>
      <c r="N153" s="322"/>
      <c r="O153" s="322"/>
      <c r="P153" s="322"/>
      <c r="Q153" s="322"/>
      <c r="R153" s="322"/>
      <c r="S153" s="286"/>
      <c r="T153" s="286"/>
      <c r="U153" s="350"/>
    </row>
    <row r="154" spans="2:21" ht="14.25" customHeight="1">
      <c r="B154" s="293"/>
      <c r="C154" s="285"/>
      <c r="D154" s="285"/>
      <c r="E154" s="293"/>
      <c r="F154" s="80" t="s">
        <v>41</v>
      </c>
      <c r="G154" s="293"/>
      <c r="H154" s="322"/>
      <c r="I154" s="322"/>
      <c r="J154" s="322"/>
      <c r="K154" s="322"/>
      <c r="L154" s="322"/>
      <c r="M154" s="322"/>
      <c r="N154" s="322"/>
      <c r="O154" s="322"/>
      <c r="P154" s="322"/>
      <c r="Q154" s="322"/>
      <c r="R154" s="322"/>
      <c r="S154" s="286"/>
      <c r="T154" s="286"/>
      <c r="U154" s="350"/>
    </row>
    <row r="155" spans="2:21" ht="14.25" customHeight="1">
      <c r="B155" s="293"/>
      <c r="C155" s="285"/>
      <c r="D155" s="285"/>
      <c r="E155" s="293"/>
      <c r="F155" s="80" t="s">
        <v>42</v>
      </c>
      <c r="G155" s="293"/>
      <c r="H155" s="322"/>
      <c r="I155" s="322"/>
      <c r="J155" s="322"/>
      <c r="K155" s="322"/>
      <c r="L155" s="322"/>
      <c r="M155" s="322"/>
      <c r="N155" s="322"/>
      <c r="O155" s="322"/>
      <c r="P155" s="322"/>
      <c r="Q155" s="322"/>
      <c r="R155" s="322"/>
      <c r="S155" s="286"/>
      <c r="T155" s="286"/>
      <c r="U155" s="350"/>
    </row>
    <row r="156" spans="2:21" ht="14.25" customHeight="1">
      <c r="B156" s="293"/>
      <c r="C156" s="285"/>
      <c r="D156" s="285"/>
      <c r="E156" s="293"/>
      <c r="F156" s="80" t="s">
        <v>43</v>
      </c>
      <c r="G156" s="293"/>
      <c r="H156" s="322"/>
      <c r="I156" s="322"/>
      <c r="J156" s="322"/>
      <c r="K156" s="322"/>
      <c r="L156" s="322"/>
      <c r="M156" s="322"/>
      <c r="N156" s="322"/>
      <c r="O156" s="322"/>
      <c r="P156" s="322"/>
      <c r="Q156" s="322"/>
      <c r="R156" s="322"/>
      <c r="S156" s="286"/>
      <c r="T156" s="286"/>
      <c r="U156" s="350"/>
    </row>
    <row r="157" spans="2:21" ht="14.25" customHeight="1">
      <c r="B157" s="293"/>
      <c r="C157" s="285"/>
      <c r="D157" s="285"/>
      <c r="E157" s="293"/>
      <c r="F157" s="80" t="s">
        <v>44</v>
      </c>
      <c r="G157" s="293"/>
      <c r="H157" s="322"/>
      <c r="I157" s="322"/>
      <c r="J157" s="322"/>
      <c r="K157" s="322"/>
      <c r="L157" s="322"/>
      <c r="M157" s="322"/>
      <c r="N157" s="322"/>
      <c r="O157" s="322"/>
      <c r="P157" s="322"/>
      <c r="Q157" s="322"/>
      <c r="R157" s="322"/>
      <c r="S157" s="286"/>
      <c r="T157" s="286"/>
      <c r="U157" s="350"/>
    </row>
    <row r="158" spans="2:21" ht="14.25" customHeight="1">
      <c r="B158" s="293"/>
      <c r="C158" s="285"/>
      <c r="D158" s="285"/>
      <c r="E158" s="293"/>
      <c r="F158" s="80" t="s">
        <v>45</v>
      </c>
      <c r="G158" s="293"/>
      <c r="H158" s="322"/>
      <c r="I158" s="322"/>
      <c r="J158" s="322"/>
      <c r="K158" s="322"/>
      <c r="L158" s="322"/>
      <c r="M158" s="322"/>
      <c r="N158" s="322"/>
      <c r="O158" s="322"/>
      <c r="P158" s="322"/>
      <c r="Q158" s="322"/>
      <c r="R158" s="322"/>
      <c r="S158" s="286"/>
      <c r="T158" s="286"/>
      <c r="U158" s="350"/>
    </row>
    <row r="159" spans="2:21" ht="14.25" customHeight="1">
      <c r="B159" s="293">
        <v>2023</v>
      </c>
      <c r="C159" s="285">
        <v>45200</v>
      </c>
      <c r="D159" s="285">
        <v>45291</v>
      </c>
      <c r="E159" s="293">
        <v>4000</v>
      </c>
      <c r="F159" s="80" t="s">
        <v>46</v>
      </c>
      <c r="G159" s="293" t="s">
        <v>90</v>
      </c>
      <c r="H159" s="322">
        <v>124884000</v>
      </c>
      <c r="I159" s="322">
        <f>+J159-H159</f>
        <v>771209.59000000358</v>
      </c>
      <c r="J159" s="322">
        <v>125655209.59</v>
      </c>
      <c r="K159" s="322">
        <v>125635209.59</v>
      </c>
      <c r="L159" s="322">
        <v>125635209.59</v>
      </c>
      <c r="M159" s="322">
        <f>+K159-L159</f>
        <v>0</v>
      </c>
      <c r="N159" s="322">
        <v>125655209.59</v>
      </c>
      <c r="O159" s="322">
        <v>125635209.59</v>
      </c>
      <c r="P159" s="322">
        <v>0</v>
      </c>
      <c r="Q159" s="351" t="s">
        <v>151</v>
      </c>
      <c r="R159" s="352" t="s">
        <v>107</v>
      </c>
      <c r="S159" s="286">
        <v>45300</v>
      </c>
      <c r="T159" s="286">
        <v>45300</v>
      </c>
      <c r="U159" s="350"/>
    </row>
    <row r="160" spans="2:21" ht="14.25" customHeight="1">
      <c r="B160" s="293"/>
      <c r="C160" s="285"/>
      <c r="D160" s="285"/>
      <c r="E160" s="293"/>
      <c r="F160" s="80" t="s">
        <v>47</v>
      </c>
      <c r="G160" s="293"/>
      <c r="H160" s="322"/>
      <c r="I160" s="322"/>
      <c r="J160" s="322"/>
      <c r="K160" s="322"/>
      <c r="L160" s="322"/>
      <c r="M160" s="322"/>
      <c r="N160" s="322"/>
      <c r="O160" s="322"/>
      <c r="P160" s="322"/>
      <c r="Q160" s="322"/>
      <c r="R160" s="322"/>
      <c r="S160" s="286"/>
      <c r="T160" s="286"/>
      <c r="U160" s="350"/>
    </row>
    <row r="161" spans="2:21" ht="14.25" customHeight="1">
      <c r="B161" s="293">
        <v>2023</v>
      </c>
      <c r="C161" s="285">
        <v>45200</v>
      </c>
      <c r="D161" s="285">
        <v>45291</v>
      </c>
      <c r="E161" s="293">
        <v>5000</v>
      </c>
      <c r="F161" s="293" t="s">
        <v>135</v>
      </c>
      <c r="G161" s="293" t="s">
        <v>91</v>
      </c>
      <c r="H161" s="305">
        <v>40000000</v>
      </c>
      <c r="I161" s="305">
        <f>+J161-H161</f>
        <v>-19578674</v>
      </c>
      <c r="J161" s="305">
        <v>20421326</v>
      </c>
      <c r="K161" s="305">
        <v>0</v>
      </c>
      <c r="L161" s="305">
        <v>0</v>
      </c>
      <c r="M161" s="305">
        <f>+K161-L161</f>
        <v>0</v>
      </c>
      <c r="N161" s="305">
        <v>20421326</v>
      </c>
      <c r="O161" s="305">
        <v>0</v>
      </c>
      <c r="P161" s="305">
        <v>0</v>
      </c>
      <c r="Q161" s="351" t="s">
        <v>151</v>
      </c>
      <c r="R161" s="305" t="s">
        <v>107</v>
      </c>
      <c r="S161" s="285">
        <v>45300</v>
      </c>
      <c r="T161" s="285">
        <v>45300</v>
      </c>
      <c r="U161" s="350"/>
    </row>
    <row r="162" spans="2:21" ht="14.25" customHeight="1">
      <c r="B162" s="293"/>
      <c r="C162" s="285"/>
      <c r="D162" s="285"/>
      <c r="E162" s="293"/>
      <c r="F162" s="293"/>
      <c r="G162" s="293"/>
      <c r="H162" s="305"/>
      <c r="I162" s="305"/>
      <c r="J162" s="305"/>
      <c r="K162" s="305"/>
      <c r="L162" s="305"/>
      <c r="M162" s="305"/>
      <c r="N162" s="305"/>
      <c r="O162" s="305"/>
      <c r="P162" s="305"/>
      <c r="Q162" s="305"/>
      <c r="R162" s="305"/>
      <c r="S162" s="285"/>
      <c r="T162" s="285"/>
      <c r="U162" s="350"/>
    </row>
    <row r="163" spans="2:21" ht="14.25" customHeight="1">
      <c r="B163" s="293"/>
      <c r="C163" s="285"/>
      <c r="D163" s="285"/>
      <c r="E163" s="293"/>
      <c r="F163" s="293"/>
      <c r="G163" s="293"/>
      <c r="H163" s="305"/>
      <c r="I163" s="305"/>
      <c r="J163" s="305"/>
      <c r="K163" s="305"/>
      <c r="L163" s="305"/>
      <c r="M163" s="305"/>
      <c r="N163" s="305"/>
      <c r="O163" s="305"/>
      <c r="P163" s="305"/>
      <c r="Q163" s="305"/>
      <c r="R163" s="305"/>
      <c r="S163" s="285"/>
      <c r="T163" s="285"/>
      <c r="U163" s="350"/>
    </row>
    <row r="164" spans="2:21" ht="14.25" customHeight="1">
      <c r="B164" s="293"/>
      <c r="C164" s="285"/>
      <c r="D164" s="285"/>
      <c r="E164" s="293"/>
      <c r="F164" s="293"/>
      <c r="G164" s="293"/>
      <c r="H164" s="305"/>
      <c r="I164" s="305"/>
      <c r="J164" s="305"/>
      <c r="K164" s="305"/>
      <c r="L164" s="305"/>
      <c r="M164" s="305"/>
      <c r="N164" s="305"/>
      <c r="O164" s="305"/>
      <c r="P164" s="305"/>
      <c r="Q164" s="305"/>
      <c r="R164" s="305"/>
      <c r="S164" s="285"/>
      <c r="T164" s="285"/>
      <c r="U164" s="350"/>
    </row>
    <row r="165" spans="2:21" ht="14.25" customHeight="1">
      <c r="B165" s="293"/>
      <c r="C165" s="285"/>
      <c r="D165" s="285"/>
      <c r="E165" s="293"/>
      <c r="F165" s="293"/>
      <c r="G165" s="293"/>
      <c r="H165" s="305"/>
      <c r="I165" s="305"/>
      <c r="J165" s="305"/>
      <c r="K165" s="305"/>
      <c r="L165" s="305"/>
      <c r="M165" s="305"/>
      <c r="N165" s="305"/>
      <c r="O165" s="305"/>
      <c r="P165" s="305"/>
      <c r="Q165" s="305"/>
      <c r="R165" s="305"/>
      <c r="S165" s="285"/>
      <c r="T165" s="285"/>
      <c r="U165" s="350"/>
    </row>
    <row r="166" spans="2:21" ht="14.25" customHeight="1">
      <c r="B166" s="293"/>
      <c r="C166" s="285"/>
      <c r="D166" s="285"/>
      <c r="E166" s="293"/>
      <c r="F166" s="293"/>
      <c r="G166" s="293"/>
      <c r="H166" s="305"/>
      <c r="I166" s="305"/>
      <c r="J166" s="305"/>
      <c r="K166" s="305"/>
      <c r="L166" s="305"/>
      <c r="M166" s="305"/>
      <c r="N166" s="305"/>
      <c r="O166" s="305"/>
      <c r="P166" s="305"/>
      <c r="Q166" s="305"/>
      <c r="R166" s="305"/>
      <c r="S166" s="285"/>
      <c r="T166" s="285"/>
      <c r="U166" s="350"/>
    </row>
    <row r="167" spans="2:21" ht="14.25" customHeight="1">
      <c r="B167" s="293">
        <v>2023</v>
      </c>
      <c r="C167" s="285">
        <v>45200</v>
      </c>
      <c r="D167" s="285">
        <v>45291</v>
      </c>
      <c r="E167" s="293">
        <v>6000</v>
      </c>
      <c r="F167" s="293" t="s">
        <v>145</v>
      </c>
      <c r="G167" s="293" t="s">
        <v>93</v>
      </c>
      <c r="H167" s="305">
        <v>0</v>
      </c>
      <c r="I167" s="305">
        <f>+J167-H167</f>
        <v>55623000</v>
      </c>
      <c r="J167" s="305">
        <v>55623000</v>
      </c>
      <c r="K167" s="305">
        <v>0</v>
      </c>
      <c r="L167" s="305">
        <v>0</v>
      </c>
      <c r="M167" s="305">
        <f>+K167-L167</f>
        <v>0</v>
      </c>
      <c r="N167" s="305">
        <v>55623000</v>
      </c>
      <c r="O167" s="305">
        <v>0</v>
      </c>
      <c r="P167" s="305">
        <v>0</v>
      </c>
      <c r="Q167" s="351" t="s">
        <v>151</v>
      </c>
      <c r="R167" s="305" t="s">
        <v>107</v>
      </c>
      <c r="S167" s="285">
        <v>45300</v>
      </c>
      <c r="T167" s="285">
        <v>45300</v>
      </c>
      <c r="U167" s="350"/>
    </row>
    <row r="168" spans="2:21" ht="14.25" customHeight="1">
      <c r="B168" s="293"/>
      <c r="C168" s="285"/>
      <c r="D168" s="285"/>
      <c r="E168" s="293"/>
      <c r="F168" s="293"/>
      <c r="G168" s="293"/>
      <c r="H168" s="305"/>
      <c r="I168" s="305"/>
      <c r="J168" s="305"/>
      <c r="K168" s="305"/>
      <c r="L168" s="305"/>
      <c r="M168" s="305"/>
      <c r="N168" s="305"/>
      <c r="O168" s="305"/>
      <c r="P168" s="305"/>
      <c r="Q168" s="305"/>
      <c r="R168" s="305"/>
      <c r="S168" s="285"/>
      <c r="T168" s="285"/>
      <c r="U168" s="350"/>
    </row>
    <row r="169" spans="2:21" ht="14.25" customHeight="1">
      <c r="B169" s="293"/>
      <c r="C169" s="285"/>
      <c r="D169" s="285"/>
      <c r="E169" s="293"/>
      <c r="F169" s="293"/>
      <c r="G169" s="293"/>
      <c r="H169" s="305"/>
      <c r="I169" s="305"/>
      <c r="J169" s="305"/>
      <c r="K169" s="305"/>
      <c r="L169" s="305"/>
      <c r="M169" s="305"/>
      <c r="N169" s="305"/>
      <c r="O169" s="305"/>
      <c r="P169" s="305"/>
      <c r="Q169" s="305"/>
      <c r="R169" s="305"/>
      <c r="S169" s="285"/>
      <c r="T169" s="285"/>
      <c r="U169" s="350"/>
    </row>
    <row r="170" spans="2:21" ht="14.25" customHeight="1">
      <c r="B170" s="293"/>
      <c r="C170" s="285"/>
      <c r="D170" s="285"/>
      <c r="E170" s="293"/>
      <c r="F170" s="293"/>
      <c r="G170" s="293"/>
      <c r="H170" s="305"/>
      <c r="I170" s="305"/>
      <c r="J170" s="305"/>
      <c r="K170" s="305"/>
      <c r="L170" s="305"/>
      <c r="M170" s="305"/>
      <c r="N170" s="305"/>
      <c r="O170" s="305"/>
      <c r="P170" s="305"/>
      <c r="Q170" s="305"/>
      <c r="R170" s="305"/>
      <c r="S170" s="285"/>
      <c r="T170" s="285"/>
      <c r="U170" s="350"/>
    </row>
    <row r="171" spans="2:21" ht="14.25" customHeight="1">
      <c r="B171" s="293"/>
      <c r="C171" s="285"/>
      <c r="D171" s="285"/>
      <c r="E171" s="293"/>
      <c r="F171" s="293"/>
      <c r="G171" s="293"/>
      <c r="H171" s="305"/>
      <c r="I171" s="305"/>
      <c r="J171" s="305"/>
      <c r="K171" s="305"/>
      <c r="L171" s="305"/>
      <c r="M171" s="305"/>
      <c r="N171" s="305"/>
      <c r="O171" s="305"/>
      <c r="P171" s="305"/>
      <c r="Q171" s="305"/>
      <c r="R171" s="305"/>
      <c r="S171" s="285"/>
      <c r="T171" s="285"/>
      <c r="U171" s="350"/>
    </row>
    <row r="172" spans="2:21" ht="14.25" customHeight="1">
      <c r="B172" s="293"/>
      <c r="C172" s="285"/>
      <c r="D172" s="285"/>
      <c r="E172" s="293"/>
      <c r="F172" s="293"/>
      <c r="G172" s="293"/>
      <c r="H172" s="305"/>
      <c r="I172" s="305"/>
      <c r="J172" s="305"/>
      <c r="K172" s="305"/>
      <c r="L172" s="305"/>
      <c r="M172" s="305"/>
      <c r="N172" s="305"/>
      <c r="O172" s="305"/>
      <c r="P172" s="305"/>
      <c r="Q172" s="305"/>
      <c r="R172" s="305"/>
      <c r="S172" s="285"/>
      <c r="T172" s="285"/>
      <c r="U172" s="350"/>
    </row>
    <row r="173" spans="2:21" ht="14.25" customHeight="1">
      <c r="B173" s="293">
        <v>2023</v>
      </c>
      <c r="C173" s="285">
        <v>45200</v>
      </c>
      <c r="D173" s="285">
        <v>45291</v>
      </c>
      <c r="E173" s="293">
        <v>7000</v>
      </c>
      <c r="F173" s="293" t="s">
        <v>136</v>
      </c>
      <c r="G173" s="293" t="s">
        <v>137</v>
      </c>
      <c r="H173" s="305">
        <v>90000000</v>
      </c>
      <c r="I173" s="305">
        <f>+J173-H173</f>
        <v>-81225844.569999993</v>
      </c>
      <c r="J173" s="305">
        <v>8774155.4299999997</v>
      </c>
      <c r="K173" s="305">
        <v>0</v>
      </c>
      <c r="L173" s="305">
        <v>0</v>
      </c>
      <c r="M173" s="305">
        <f>+K173-L173</f>
        <v>0</v>
      </c>
      <c r="N173" s="305">
        <v>8774155.4299999997</v>
      </c>
      <c r="O173" s="305">
        <v>0</v>
      </c>
      <c r="P173" s="305">
        <v>0</v>
      </c>
      <c r="Q173" s="351" t="s">
        <v>151</v>
      </c>
      <c r="R173" s="305" t="s">
        <v>107</v>
      </c>
      <c r="S173" s="285">
        <v>45300</v>
      </c>
      <c r="T173" s="285">
        <v>45300</v>
      </c>
      <c r="U173" s="350"/>
    </row>
    <row r="174" spans="2:21" ht="14.25" customHeight="1">
      <c r="B174" s="293"/>
      <c r="C174" s="285"/>
      <c r="D174" s="285"/>
      <c r="E174" s="293"/>
      <c r="F174" s="293"/>
      <c r="G174" s="293"/>
      <c r="H174" s="305"/>
      <c r="I174" s="305"/>
      <c r="J174" s="305"/>
      <c r="K174" s="305"/>
      <c r="L174" s="305"/>
      <c r="M174" s="305"/>
      <c r="N174" s="305"/>
      <c r="O174" s="305"/>
      <c r="P174" s="305"/>
      <c r="Q174" s="305"/>
      <c r="R174" s="305"/>
      <c r="S174" s="285"/>
      <c r="T174" s="285"/>
      <c r="U174" s="350"/>
    </row>
    <row r="175" spans="2:21" ht="14.25" customHeight="1">
      <c r="B175" s="293"/>
      <c r="C175" s="285"/>
      <c r="D175" s="285"/>
      <c r="E175" s="293"/>
      <c r="F175" s="293"/>
      <c r="G175" s="293"/>
      <c r="H175" s="305"/>
      <c r="I175" s="305"/>
      <c r="J175" s="305"/>
      <c r="K175" s="305"/>
      <c r="L175" s="305"/>
      <c r="M175" s="305"/>
      <c r="N175" s="305"/>
      <c r="O175" s="305"/>
      <c r="P175" s="305"/>
      <c r="Q175" s="305"/>
      <c r="R175" s="305"/>
      <c r="S175" s="285"/>
      <c r="T175" s="285"/>
      <c r="U175" s="350"/>
    </row>
    <row r="176" spans="2:21" ht="14.25" customHeight="1">
      <c r="B176" s="293"/>
      <c r="C176" s="285"/>
      <c r="D176" s="285"/>
      <c r="E176" s="293"/>
      <c r="F176" s="293"/>
      <c r="G176" s="293"/>
      <c r="H176" s="305"/>
      <c r="I176" s="305"/>
      <c r="J176" s="305"/>
      <c r="K176" s="305"/>
      <c r="L176" s="305"/>
      <c r="M176" s="305"/>
      <c r="N176" s="305"/>
      <c r="O176" s="305"/>
      <c r="P176" s="305"/>
      <c r="Q176" s="305"/>
      <c r="R176" s="305"/>
      <c r="S176" s="285"/>
      <c r="T176" s="285"/>
      <c r="U176" s="350"/>
    </row>
    <row r="177" spans="2:21" ht="14.25" customHeight="1">
      <c r="B177" s="293"/>
      <c r="C177" s="285"/>
      <c r="D177" s="285"/>
      <c r="E177" s="293"/>
      <c r="F177" s="293"/>
      <c r="G177" s="293"/>
      <c r="H177" s="305"/>
      <c r="I177" s="305"/>
      <c r="J177" s="305"/>
      <c r="K177" s="305"/>
      <c r="L177" s="305"/>
      <c r="M177" s="305"/>
      <c r="N177" s="305"/>
      <c r="O177" s="305"/>
      <c r="P177" s="305"/>
      <c r="Q177" s="305"/>
      <c r="R177" s="305"/>
      <c r="S177" s="285"/>
      <c r="T177" s="285"/>
      <c r="U177" s="350"/>
    </row>
    <row r="178" spans="2:21" ht="14.25" customHeight="1">
      <c r="B178" s="293"/>
      <c r="C178" s="285"/>
      <c r="D178" s="285"/>
      <c r="E178" s="293"/>
      <c r="F178" s="293"/>
      <c r="G178" s="293"/>
      <c r="H178" s="305"/>
      <c r="I178" s="305"/>
      <c r="J178" s="305"/>
      <c r="K178" s="305"/>
      <c r="L178" s="305"/>
      <c r="M178" s="305"/>
      <c r="N178" s="305"/>
      <c r="O178" s="305"/>
      <c r="P178" s="305"/>
      <c r="Q178" s="305"/>
      <c r="R178" s="305"/>
      <c r="S178" s="285"/>
      <c r="T178" s="285"/>
      <c r="U178" s="350"/>
    </row>
    <row r="179" spans="2:21" ht="14.25" customHeight="1">
      <c r="H179" s="217"/>
      <c r="I179" s="217"/>
      <c r="J179" s="217"/>
      <c r="K179" s="217"/>
      <c r="L179" s="217"/>
      <c r="M179" s="217"/>
      <c r="N179" s="217"/>
      <c r="O179" s="217"/>
      <c r="P179" s="217"/>
    </row>
  </sheetData>
  <mergeCells count="519">
    <mergeCell ref="T127:T132"/>
    <mergeCell ref="K127:K132"/>
    <mergeCell ref="L127:L132"/>
    <mergeCell ref="M127:M132"/>
    <mergeCell ref="N127:N132"/>
    <mergeCell ref="O127:O132"/>
    <mergeCell ref="P127:P132"/>
    <mergeCell ref="Q127:Q132"/>
    <mergeCell ref="R127:R132"/>
    <mergeCell ref="S127:S132"/>
    <mergeCell ref="B127:B132"/>
    <mergeCell ref="C127:C132"/>
    <mergeCell ref="D127:D132"/>
    <mergeCell ref="E127:E132"/>
    <mergeCell ref="F127:F132"/>
    <mergeCell ref="G127:G132"/>
    <mergeCell ref="H127:H132"/>
    <mergeCell ref="I127:I132"/>
    <mergeCell ref="J127:J132"/>
    <mergeCell ref="T115:T120"/>
    <mergeCell ref="B121:B126"/>
    <mergeCell ref="C121:C126"/>
    <mergeCell ref="D121:D126"/>
    <mergeCell ref="E121:E126"/>
    <mergeCell ref="F121:F126"/>
    <mergeCell ref="G121:G126"/>
    <mergeCell ref="H121:H126"/>
    <mergeCell ref="I121:I126"/>
    <mergeCell ref="J121:J126"/>
    <mergeCell ref="K121:K126"/>
    <mergeCell ref="L121:L126"/>
    <mergeCell ref="M121:M126"/>
    <mergeCell ref="N121:N126"/>
    <mergeCell ref="O121:O126"/>
    <mergeCell ref="P121:P126"/>
    <mergeCell ref="Q121:Q126"/>
    <mergeCell ref="R121:R126"/>
    <mergeCell ref="S121:S126"/>
    <mergeCell ref="T121:T126"/>
    <mergeCell ref="K115:K120"/>
    <mergeCell ref="L115:L120"/>
    <mergeCell ref="M115:M120"/>
    <mergeCell ref="N115:N120"/>
    <mergeCell ref="O115:O120"/>
    <mergeCell ref="P115:P120"/>
    <mergeCell ref="Q115:Q120"/>
    <mergeCell ref="R115:R120"/>
    <mergeCell ref="S115:S120"/>
    <mergeCell ref="B115:B120"/>
    <mergeCell ref="C115:C120"/>
    <mergeCell ref="D115:D120"/>
    <mergeCell ref="E115:E120"/>
    <mergeCell ref="F115:F120"/>
    <mergeCell ref="G115:G120"/>
    <mergeCell ref="H115:H120"/>
    <mergeCell ref="I115:I120"/>
    <mergeCell ref="J115:J120"/>
    <mergeCell ref="L113:L114"/>
    <mergeCell ref="M113:M114"/>
    <mergeCell ref="N113:N114"/>
    <mergeCell ref="O113:O114"/>
    <mergeCell ref="P113:P114"/>
    <mergeCell ref="Q113:Q114"/>
    <mergeCell ref="R113:R114"/>
    <mergeCell ref="S113:S114"/>
    <mergeCell ref="T113:T114"/>
    <mergeCell ref="B113:B114"/>
    <mergeCell ref="C113:C114"/>
    <mergeCell ref="D113:D114"/>
    <mergeCell ref="E113:E114"/>
    <mergeCell ref="G113:G114"/>
    <mergeCell ref="H113:H114"/>
    <mergeCell ref="I113:I114"/>
    <mergeCell ref="J113:J114"/>
    <mergeCell ref="K113:K114"/>
    <mergeCell ref="L104:L112"/>
    <mergeCell ref="M104:M112"/>
    <mergeCell ref="N104:N112"/>
    <mergeCell ref="O104:O112"/>
    <mergeCell ref="P104:P112"/>
    <mergeCell ref="Q104:Q112"/>
    <mergeCell ref="R104:R112"/>
    <mergeCell ref="S104:S112"/>
    <mergeCell ref="T104:T112"/>
    <mergeCell ref="B104:B112"/>
    <mergeCell ref="C104:C112"/>
    <mergeCell ref="D104:D112"/>
    <mergeCell ref="E104:E112"/>
    <mergeCell ref="G104:G112"/>
    <mergeCell ref="H104:H112"/>
    <mergeCell ref="I104:I112"/>
    <mergeCell ref="J104:J112"/>
    <mergeCell ref="K104:K112"/>
    <mergeCell ref="L96:L103"/>
    <mergeCell ref="M96:M103"/>
    <mergeCell ref="N96:N103"/>
    <mergeCell ref="O96:O103"/>
    <mergeCell ref="P96:P103"/>
    <mergeCell ref="Q96:Q103"/>
    <mergeCell ref="R96:R103"/>
    <mergeCell ref="S96:S103"/>
    <mergeCell ref="T96:T103"/>
    <mergeCell ref="B96:B103"/>
    <mergeCell ref="C96:C103"/>
    <mergeCell ref="D96:D103"/>
    <mergeCell ref="E96:E103"/>
    <mergeCell ref="G96:G103"/>
    <mergeCell ref="H96:H103"/>
    <mergeCell ref="I96:I103"/>
    <mergeCell ref="J96:J103"/>
    <mergeCell ref="K96:K103"/>
    <mergeCell ref="L90:L95"/>
    <mergeCell ref="M90:M95"/>
    <mergeCell ref="N90:N95"/>
    <mergeCell ref="O90:O95"/>
    <mergeCell ref="P90:P95"/>
    <mergeCell ref="Q90:Q95"/>
    <mergeCell ref="R90:R95"/>
    <mergeCell ref="S90:S95"/>
    <mergeCell ref="T90:T95"/>
    <mergeCell ref="B90:B95"/>
    <mergeCell ref="C90:C95"/>
    <mergeCell ref="D90:D95"/>
    <mergeCell ref="E90:E95"/>
    <mergeCell ref="G90:G95"/>
    <mergeCell ref="H90:H95"/>
    <mergeCell ref="I90:I95"/>
    <mergeCell ref="J90:J95"/>
    <mergeCell ref="K90:K95"/>
    <mergeCell ref="O1:Q1"/>
    <mergeCell ref="B2:AP2"/>
    <mergeCell ref="B4:AP4"/>
    <mergeCell ref="B6:Q6"/>
    <mergeCell ref="B8:B13"/>
    <mergeCell ref="C8:C13"/>
    <mergeCell ref="D8:D13"/>
    <mergeCell ref="E8:E13"/>
    <mergeCell ref="G8:G13"/>
    <mergeCell ref="H8:H13"/>
    <mergeCell ref="U8:U13"/>
    <mergeCell ref="O8:O13"/>
    <mergeCell ref="P8:P13"/>
    <mergeCell ref="Q8:Q13"/>
    <mergeCell ref="R8:R13"/>
    <mergeCell ref="S8:S13"/>
    <mergeCell ref="T8:T13"/>
    <mergeCell ref="I8:I13"/>
    <mergeCell ref="J8:J13"/>
    <mergeCell ref="K8:K13"/>
    <mergeCell ref="L8:L13"/>
    <mergeCell ref="M8:M13"/>
    <mergeCell ref="N8:N13"/>
    <mergeCell ref="R14:R21"/>
    <mergeCell ref="S14:S21"/>
    <mergeCell ref="T14:T21"/>
    <mergeCell ref="B22:B30"/>
    <mergeCell ref="C22:C30"/>
    <mergeCell ref="D22:D30"/>
    <mergeCell ref="E22:E30"/>
    <mergeCell ref="G22:G30"/>
    <mergeCell ref="H22:H30"/>
    <mergeCell ref="I22:I30"/>
    <mergeCell ref="Q14:Q21"/>
    <mergeCell ref="B14:B21"/>
    <mergeCell ref="G14:G21"/>
    <mergeCell ref="H14:H21"/>
    <mergeCell ref="I14:I21"/>
    <mergeCell ref="L14:L21"/>
    <mergeCell ref="M14:M21"/>
    <mergeCell ref="N14:N21"/>
    <mergeCell ref="O14:O21"/>
    <mergeCell ref="C14:C21"/>
    <mergeCell ref="D14:D21"/>
    <mergeCell ref="E14:E21"/>
    <mergeCell ref="J14:J21"/>
    <mergeCell ref="K14:K21"/>
    <mergeCell ref="M31:M32"/>
    <mergeCell ref="P22:P30"/>
    <mergeCell ref="Q22:Q30"/>
    <mergeCell ref="R22:R30"/>
    <mergeCell ref="S22:S30"/>
    <mergeCell ref="T22:T30"/>
    <mergeCell ref="B31:B32"/>
    <mergeCell ref="C31:C32"/>
    <mergeCell ref="D31:D32"/>
    <mergeCell ref="E31:E32"/>
    <mergeCell ref="G31:G32"/>
    <mergeCell ref="J22:J30"/>
    <mergeCell ref="K22:K30"/>
    <mergeCell ref="L22:L30"/>
    <mergeCell ref="M22:M30"/>
    <mergeCell ref="N22:N30"/>
    <mergeCell ref="O22:O30"/>
    <mergeCell ref="T31:T32"/>
    <mergeCell ref="N31:N32"/>
    <mergeCell ref="O31:O32"/>
    <mergeCell ref="P31:P32"/>
    <mergeCell ref="R31:R32"/>
    <mergeCell ref="H31:H32"/>
    <mergeCell ref="I31:I32"/>
    <mergeCell ref="J31:J32"/>
    <mergeCell ref="K31:K32"/>
    <mergeCell ref="B33:B38"/>
    <mergeCell ref="C33:C38"/>
    <mergeCell ref="D33:D38"/>
    <mergeCell ref="E33:E38"/>
    <mergeCell ref="F33:F38"/>
    <mergeCell ref="G33:G38"/>
    <mergeCell ref="H33:H38"/>
    <mergeCell ref="I33:I38"/>
    <mergeCell ref="J33:J38"/>
    <mergeCell ref="B39:B44"/>
    <mergeCell ref="C39:C44"/>
    <mergeCell ref="D39:D44"/>
    <mergeCell ref="E39:E44"/>
    <mergeCell ref="F39:F44"/>
    <mergeCell ref="G39:G44"/>
    <mergeCell ref="H39:H44"/>
    <mergeCell ref="I39:I44"/>
    <mergeCell ref="J39:J44"/>
    <mergeCell ref="P14:P21"/>
    <mergeCell ref="Q31:Q32"/>
    <mergeCell ref="Q33:Q38"/>
    <mergeCell ref="Q39:Q44"/>
    <mergeCell ref="T39:T44"/>
    <mergeCell ref="K39:K44"/>
    <mergeCell ref="L39:L44"/>
    <mergeCell ref="M39:M44"/>
    <mergeCell ref="N39:N44"/>
    <mergeCell ref="O39:O44"/>
    <mergeCell ref="P39:P44"/>
    <mergeCell ref="T33:T38"/>
    <mergeCell ref="K33:K38"/>
    <mergeCell ref="L33:L38"/>
    <mergeCell ref="M33:M38"/>
    <mergeCell ref="N33:N38"/>
    <mergeCell ref="O33:O38"/>
    <mergeCell ref="P33:P38"/>
    <mergeCell ref="S31:S32"/>
    <mergeCell ref="R33:R38"/>
    <mergeCell ref="S33:S38"/>
    <mergeCell ref="R39:R44"/>
    <mergeCell ref="S39:S44"/>
    <mergeCell ref="L31:L32"/>
    <mergeCell ref="B45:U45"/>
    <mergeCell ref="B46:B51"/>
    <mergeCell ref="C46:C51"/>
    <mergeCell ref="D46:D51"/>
    <mergeCell ref="E46:E51"/>
    <mergeCell ref="G46:G51"/>
    <mergeCell ref="H46:H51"/>
    <mergeCell ref="I46:I51"/>
    <mergeCell ref="J46:J51"/>
    <mergeCell ref="K46:K51"/>
    <mergeCell ref="L46:L51"/>
    <mergeCell ref="M46:M51"/>
    <mergeCell ref="N46:N51"/>
    <mergeCell ref="O46:O51"/>
    <mergeCell ref="P46:P51"/>
    <mergeCell ref="R46:R51"/>
    <mergeCell ref="S46:S51"/>
    <mergeCell ref="T46:T51"/>
    <mergeCell ref="K52:K59"/>
    <mergeCell ref="B60:B68"/>
    <mergeCell ref="C60:C68"/>
    <mergeCell ref="D60:D68"/>
    <mergeCell ref="E60:E68"/>
    <mergeCell ref="G60:G68"/>
    <mergeCell ref="H60:H68"/>
    <mergeCell ref="I60:I68"/>
    <mergeCell ref="J60:J68"/>
    <mergeCell ref="K60:K68"/>
    <mergeCell ref="B52:B59"/>
    <mergeCell ref="G52:G59"/>
    <mergeCell ref="H52:H59"/>
    <mergeCell ref="I52:I59"/>
    <mergeCell ref="C52:C59"/>
    <mergeCell ref="D52:D59"/>
    <mergeCell ref="E52:E59"/>
    <mergeCell ref="J52:J59"/>
    <mergeCell ref="B69:B70"/>
    <mergeCell ref="C69:C70"/>
    <mergeCell ref="D69:D70"/>
    <mergeCell ref="E69:E70"/>
    <mergeCell ref="G69:G70"/>
    <mergeCell ref="H69:H70"/>
    <mergeCell ref="I69:I70"/>
    <mergeCell ref="J69:J70"/>
    <mergeCell ref="K69:K70"/>
    <mergeCell ref="L71:L76"/>
    <mergeCell ref="M71:M76"/>
    <mergeCell ref="N71:N76"/>
    <mergeCell ref="K77:K82"/>
    <mergeCell ref="L77:L82"/>
    <mergeCell ref="M77:M82"/>
    <mergeCell ref="N77:N82"/>
    <mergeCell ref="B71:B76"/>
    <mergeCell ref="C71:C76"/>
    <mergeCell ref="D71:D76"/>
    <mergeCell ref="E71:E76"/>
    <mergeCell ref="F71:F76"/>
    <mergeCell ref="G71:G76"/>
    <mergeCell ref="H71:H76"/>
    <mergeCell ref="I71:I76"/>
    <mergeCell ref="J71:J76"/>
    <mergeCell ref="B77:B82"/>
    <mergeCell ref="C77:C82"/>
    <mergeCell ref="D77:D82"/>
    <mergeCell ref="E77:E82"/>
    <mergeCell ref="F77:F82"/>
    <mergeCell ref="G77:G82"/>
    <mergeCell ref="H77:H82"/>
    <mergeCell ref="C83:C88"/>
    <mergeCell ref="D83:D88"/>
    <mergeCell ref="E83:E88"/>
    <mergeCell ref="F83:F88"/>
    <mergeCell ref="G83:G88"/>
    <mergeCell ref="H83:H88"/>
    <mergeCell ref="I83:I88"/>
    <mergeCell ref="J83:J88"/>
    <mergeCell ref="K71:K76"/>
    <mergeCell ref="L52:L59"/>
    <mergeCell ref="M52:M59"/>
    <mergeCell ref="N52:N59"/>
    <mergeCell ref="O52:O59"/>
    <mergeCell ref="P52:P59"/>
    <mergeCell ref="Q46:Q51"/>
    <mergeCell ref="Q52:Q59"/>
    <mergeCell ref="Q60:Q68"/>
    <mergeCell ref="Q69:Q70"/>
    <mergeCell ref="O69:O70"/>
    <mergeCell ref="P69:P70"/>
    <mergeCell ref="L60:L68"/>
    <mergeCell ref="M60:M68"/>
    <mergeCell ref="N60:N68"/>
    <mergeCell ref="O60:O68"/>
    <mergeCell ref="P60:P68"/>
    <mergeCell ref="L69:L70"/>
    <mergeCell ref="M69:M70"/>
    <mergeCell ref="N69:N70"/>
    <mergeCell ref="R52:R59"/>
    <mergeCell ref="S52:S59"/>
    <mergeCell ref="T52:T59"/>
    <mergeCell ref="R60:R68"/>
    <mergeCell ref="S60:S68"/>
    <mergeCell ref="T60:T68"/>
    <mergeCell ref="U90:U95"/>
    <mergeCell ref="U96:U103"/>
    <mergeCell ref="U104:U112"/>
    <mergeCell ref="R69:R70"/>
    <mergeCell ref="S69:S70"/>
    <mergeCell ref="T69:T70"/>
    <mergeCell ref="R71:R76"/>
    <mergeCell ref="S71:S76"/>
    <mergeCell ref="T71:T76"/>
    <mergeCell ref="R77:R82"/>
    <mergeCell ref="S77:S82"/>
    <mergeCell ref="T77:T82"/>
    <mergeCell ref="U113:U114"/>
    <mergeCell ref="U115:U120"/>
    <mergeCell ref="U121:U126"/>
    <mergeCell ref="U127:U132"/>
    <mergeCell ref="B89:U89"/>
    <mergeCell ref="Q71:Q76"/>
    <mergeCell ref="Q77:Q82"/>
    <mergeCell ref="Q83:Q88"/>
    <mergeCell ref="R83:R88"/>
    <mergeCell ref="S83:S88"/>
    <mergeCell ref="T83:T88"/>
    <mergeCell ref="O71:O76"/>
    <mergeCell ref="P71:P76"/>
    <mergeCell ref="O77:O82"/>
    <mergeCell ref="P77:P82"/>
    <mergeCell ref="K83:K88"/>
    <mergeCell ref="L83:L88"/>
    <mergeCell ref="M83:M88"/>
    <mergeCell ref="N83:N88"/>
    <mergeCell ref="O83:O88"/>
    <mergeCell ref="P83:P88"/>
    <mergeCell ref="I77:I82"/>
    <mergeCell ref="J77:J82"/>
    <mergeCell ref="B83:B88"/>
    <mergeCell ref="B135:U135"/>
    <mergeCell ref="B136:B141"/>
    <mergeCell ref="C136:C141"/>
    <mergeCell ref="D136:D141"/>
    <mergeCell ref="E136:E141"/>
    <mergeCell ref="G136:G141"/>
    <mergeCell ref="H136:H141"/>
    <mergeCell ref="I136:I141"/>
    <mergeCell ref="J136:J141"/>
    <mergeCell ref="K136:K141"/>
    <mergeCell ref="L136:L141"/>
    <mergeCell ref="M136:M141"/>
    <mergeCell ref="N136:N141"/>
    <mergeCell ref="O136:O141"/>
    <mergeCell ref="P136:P141"/>
    <mergeCell ref="Q136:Q141"/>
    <mergeCell ref="R136:R141"/>
    <mergeCell ref="S136:S141"/>
    <mergeCell ref="T136:T141"/>
    <mergeCell ref="U136:U141"/>
    <mergeCell ref="P142:P149"/>
    <mergeCell ref="Q142:Q149"/>
    <mergeCell ref="R142:R149"/>
    <mergeCell ref="S142:S149"/>
    <mergeCell ref="T142:T149"/>
    <mergeCell ref="B142:B149"/>
    <mergeCell ref="C142:C149"/>
    <mergeCell ref="D142:D149"/>
    <mergeCell ref="E142:E149"/>
    <mergeCell ref="G142:G149"/>
    <mergeCell ref="H142:H149"/>
    <mergeCell ref="I142:I149"/>
    <mergeCell ref="J142:J149"/>
    <mergeCell ref="K142:K149"/>
    <mergeCell ref="U142:U149"/>
    <mergeCell ref="B150:B158"/>
    <mergeCell ref="C150:C158"/>
    <mergeCell ref="D150:D158"/>
    <mergeCell ref="E150:E158"/>
    <mergeCell ref="G150:G158"/>
    <mergeCell ref="H150:H158"/>
    <mergeCell ref="I150:I158"/>
    <mergeCell ref="J150:J158"/>
    <mergeCell ref="K150:K158"/>
    <mergeCell ref="L150:L158"/>
    <mergeCell ref="M150:M158"/>
    <mergeCell ref="N150:N158"/>
    <mergeCell ref="O150:O158"/>
    <mergeCell ref="P150:P158"/>
    <mergeCell ref="Q150:Q158"/>
    <mergeCell ref="R150:R158"/>
    <mergeCell ref="S150:S158"/>
    <mergeCell ref="T150:T158"/>
    <mergeCell ref="U150:U158"/>
    <mergeCell ref="L142:L149"/>
    <mergeCell ref="M142:M149"/>
    <mergeCell ref="N142:N149"/>
    <mergeCell ref="O142:O149"/>
    <mergeCell ref="O159:O160"/>
    <mergeCell ref="P159:P160"/>
    <mergeCell ref="Q159:Q160"/>
    <mergeCell ref="R159:R160"/>
    <mergeCell ref="S159:S160"/>
    <mergeCell ref="T159:T160"/>
    <mergeCell ref="B159:B160"/>
    <mergeCell ref="C159:C160"/>
    <mergeCell ref="D159:D160"/>
    <mergeCell ref="E159:E160"/>
    <mergeCell ref="G159:G160"/>
    <mergeCell ref="H159:H160"/>
    <mergeCell ref="I159:I160"/>
    <mergeCell ref="J159:J160"/>
    <mergeCell ref="K159:K160"/>
    <mergeCell ref="U159:U160"/>
    <mergeCell ref="B161:B166"/>
    <mergeCell ref="C161:C166"/>
    <mergeCell ref="D161:D166"/>
    <mergeCell ref="E161:E166"/>
    <mergeCell ref="F161:F166"/>
    <mergeCell ref="G161:G166"/>
    <mergeCell ref="H161:H166"/>
    <mergeCell ref="I161:I166"/>
    <mergeCell ref="J161:J166"/>
    <mergeCell ref="K161:K166"/>
    <mergeCell ref="L161:L166"/>
    <mergeCell ref="M161:M166"/>
    <mergeCell ref="N161:N166"/>
    <mergeCell ref="O161:O166"/>
    <mergeCell ref="P161:P166"/>
    <mergeCell ref="Q161:Q166"/>
    <mergeCell ref="R161:R166"/>
    <mergeCell ref="S161:S166"/>
    <mergeCell ref="T161:T166"/>
    <mergeCell ref="U161:U166"/>
    <mergeCell ref="L159:L160"/>
    <mergeCell ref="M159:M160"/>
    <mergeCell ref="N159:N160"/>
    <mergeCell ref="M167:M172"/>
    <mergeCell ref="N167:N172"/>
    <mergeCell ref="O167:O172"/>
    <mergeCell ref="P167:P172"/>
    <mergeCell ref="Q167:Q172"/>
    <mergeCell ref="R167:R172"/>
    <mergeCell ref="S167:S172"/>
    <mergeCell ref="B167:B172"/>
    <mergeCell ref="C167:C172"/>
    <mergeCell ref="D167:D172"/>
    <mergeCell ref="E167:E172"/>
    <mergeCell ref="F167:F172"/>
    <mergeCell ref="G167:G172"/>
    <mergeCell ref="H167:H172"/>
    <mergeCell ref="I167:I172"/>
    <mergeCell ref="J167:J172"/>
    <mergeCell ref="T167:T172"/>
    <mergeCell ref="U167:U172"/>
    <mergeCell ref="B173:B178"/>
    <mergeCell ref="C173:C178"/>
    <mergeCell ref="D173:D178"/>
    <mergeCell ref="E173:E178"/>
    <mergeCell ref="F173:F178"/>
    <mergeCell ref="G173:G178"/>
    <mergeCell ref="H173:H178"/>
    <mergeCell ref="I173:I178"/>
    <mergeCell ref="J173:J178"/>
    <mergeCell ref="K173:K178"/>
    <mergeCell ref="L173:L178"/>
    <mergeCell ref="M173:M178"/>
    <mergeCell ref="N173:N178"/>
    <mergeCell ref="O173:O178"/>
    <mergeCell ref="P173:P178"/>
    <mergeCell ref="Q173:Q178"/>
    <mergeCell ref="R173:R178"/>
    <mergeCell ref="S173:S178"/>
    <mergeCell ref="T173:T178"/>
    <mergeCell ref="U173:U178"/>
    <mergeCell ref="K167:K172"/>
    <mergeCell ref="L167:L172"/>
  </mergeCells>
  <hyperlinks>
    <hyperlink ref="Q8" r:id="rId1" xr:uid="{00000000-0004-0000-0200-000000000000}"/>
    <hyperlink ref="Q14" r:id="rId2" xr:uid="{00000000-0004-0000-0200-000001000000}"/>
    <hyperlink ref="Q22" r:id="rId3" xr:uid="{00000000-0004-0000-0200-000002000000}"/>
    <hyperlink ref="Q31" r:id="rId4" xr:uid="{00000000-0004-0000-0200-000003000000}"/>
    <hyperlink ref="Q33" r:id="rId5" xr:uid="{00000000-0004-0000-0200-000004000000}"/>
    <hyperlink ref="Q39" r:id="rId6" xr:uid="{00000000-0004-0000-0200-000005000000}"/>
    <hyperlink ref="Q46" r:id="rId7" xr:uid="{00000000-0004-0000-0200-000006000000}"/>
    <hyperlink ref="Q52" r:id="rId8" xr:uid="{00000000-0004-0000-0200-000007000000}"/>
    <hyperlink ref="Q60" r:id="rId9" xr:uid="{00000000-0004-0000-0200-000008000000}"/>
    <hyperlink ref="Q69" r:id="rId10" xr:uid="{00000000-0004-0000-0200-000009000000}"/>
    <hyperlink ref="Q71" r:id="rId11" xr:uid="{00000000-0004-0000-0200-00000A000000}"/>
    <hyperlink ref="Q77" r:id="rId12" xr:uid="{00000000-0004-0000-0200-00000B000000}"/>
    <hyperlink ref="Q83" r:id="rId13" xr:uid="{00000000-0004-0000-0200-00000C000000}"/>
    <hyperlink ref="Q90" r:id="rId14" xr:uid="{00000000-0004-0000-0200-00000D000000}"/>
    <hyperlink ref="Q96" r:id="rId15" xr:uid="{00000000-0004-0000-0200-00000E000000}"/>
    <hyperlink ref="Q104" r:id="rId16" xr:uid="{00000000-0004-0000-0200-00000F000000}"/>
    <hyperlink ref="Q113" r:id="rId17" xr:uid="{00000000-0004-0000-0200-000010000000}"/>
    <hyperlink ref="Q115" r:id="rId18" xr:uid="{00000000-0004-0000-0200-000011000000}"/>
    <hyperlink ref="Q121" r:id="rId19" xr:uid="{00000000-0004-0000-0200-000012000000}"/>
    <hyperlink ref="Q127" r:id="rId20" xr:uid="{00000000-0004-0000-0200-000013000000}"/>
    <hyperlink ref="Q136" r:id="rId21" xr:uid="{00000000-0004-0000-0200-000014000000}"/>
    <hyperlink ref="Q142" r:id="rId22" xr:uid="{00000000-0004-0000-0200-000015000000}"/>
    <hyperlink ref="Q150" r:id="rId23" xr:uid="{00000000-0004-0000-0200-000016000000}"/>
    <hyperlink ref="Q159" r:id="rId24" xr:uid="{00000000-0004-0000-0200-000017000000}"/>
    <hyperlink ref="Q161" r:id="rId25" xr:uid="{00000000-0004-0000-0200-000018000000}"/>
    <hyperlink ref="Q167" r:id="rId26" xr:uid="{00000000-0004-0000-0200-000019000000}"/>
    <hyperlink ref="Q173" r:id="rId27" xr:uid="{00000000-0004-0000-0200-00001A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pageSetUpPr fitToPage="1"/>
  </sheetPr>
  <dimension ref="A1:BG187"/>
  <sheetViews>
    <sheetView showGridLines="0" topLeftCell="B134" zoomScale="93" zoomScaleNormal="93" workbookViewId="0">
      <selection activeCell="B143" sqref="B143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22" width="7.85546875" style="98" customWidth="1"/>
    <col min="23" max="16384" width="0" style="3" hidden="1"/>
  </cols>
  <sheetData>
    <row r="1" spans="2:59" s="1" customFormat="1" ht="59.25" customHeight="1">
      <c r="I1" s="67"/>
      <c r="J1" s="67"/>
      <c r="K1" s="67"/>
      <c r="L1" s="67"/>
      <c r="M1" s="67"/>
      <c r="O1" s="319"/>
      <c r="P1" s="319"/>
      <c r="Q1" s="319"/>
      <c r="R1" s="65"/>
      <c r="S1" s="65"/>
      <c r="T1" s="65"/>
      <c r="U1" s="65"/>
    </row>
    <row r="2" spans="2:59" s="1" customFormat="1" ht="29.25" customHeight="1">
      <c r="B2" s="356" t="s">
        <v>0</v>
      </c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  <c r="AG2" s="356"/>
      <c r="AH2" s="356"/>
      <c r="AI2" s="356"/>
      <c r="AJ2" s="356"/>
      <c r="AK2" s="356"/>
      <c r="AL2" s="356"/>
      <c r="AM2" s="356"/>
      <c r="AN2" s="356"/>
      <c r="AO2" s="356"/>
      <c r="AP2" s="356"/>
      <c r="AQ2" s="356"/>
    </row>
    <row r="3" spans="2:59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</row>
    <row r="4" spans="2:59" s="1" customFormat="1" ht="33.75" customHeight="1">
      <c r="B4" s="356" t="s">
        <v>1</v>
      </c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  <c r="AO4" s="356"/>
      <c r="AP4" s="356"/>
      <c r="AQ4" s="356"/>
    </row>
    <row r="5" spans="2:59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</row>
    <row r="6" spans="2:59" s="2" customFormat="1" ht="15.75">
      <c r="B6" s="357" t="s">
        <v>10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2:59" s="207" customFormat="1" ht="51" customHeight="1">
      <c r="B7" s="202" t="s">
        <v>2</v>
      </c>
      <c r="C7" s="202" t="s">
        <v>74</v>
      </c>
      <c r="D7" s="202" t="s">
        <v>75</v>
      </c>
      <c r="E7" s="203" t="s">
        <v>4</v>
      </c>
      <c r="F7" s="204" t="s">
        <v>11</v>
      </c>
      <c r="G7" s="204" t="s">
        <v>5</v>
      </c>
      <c r="H7" s="204" t="s">
        <v>76</v>
      </c>
      <c r="I7" s="204" t="s">
        <v>77</v>
      </c>
      <c r="J7" s="204" t="s">
        <v>78</v>
      </c>
      <c r="K7" s="204" t="s">
        <v>79</v>
      </c>
      <c r="L7" s="204" t="s">
        <v>80</v>
      </c>
      <c r="M7" s="204" t="s">
        <v>81</v>
      </c>
      <c r="N7" s="204" t="s">
        <v>6</v>
      </c>
      <c r="O7" s="205" t="s">
        <v>7</v>
      </c>
      <c r="P7" s="205" t="s">
        <v>8</v>
      </c>
      <c r="Q7" s="205" t="s">
        <v>82</v>
      </c>
      <c r="R7" s="206" t="s">
        <v>83</v>
      </c>
      <c r="S7" s="206" t="s">
        <v>84</v>
      </c>
      <c r="T7" s="206" t="s">
        <v>85</v>
      </c>
      <c r="U7" s="206" t="s">
        <v>86</v>
      </c>
    </row>
    <row r="8" spans="2:59" s="200" customFormat="1" ht="14.1" customHeight="1">
      <c r="B8" s="360">
        <v>2022</v>
      </c>
      <c r="C8" s="363">
        <v>44562</v>
      </c>
      <c r="D8" s="363">
        <v>44651</v>
      </c>
      <c r="E8" s="360">
        <v>1000</v>
      </c>
      <c r="F8" s="80" t="s">
        <v>23</v>
      </c>
      <c r="G8" s="360" t="s">
        <v>87</v>
      </c>
      <c r="H8" s="359">
        <v>9551382347</v>
      </c>
      <c r="I8" s="359">
        <f>+J8-H8</f>
        <v>0</v>
      </c>
      <c r="J8" s="359">
        <v>9551382347</v>
      </c>
      <c r="K8" s="359">
        <v>2318312087.0199995</v>
      </c>
      <c r="L8" s="359">
        <v>1647776571.1799996</v>
      </c>
      <c r="M8" s="359">
        <f>+J8-K8</f>
        <v>7233070259.9800005</v>
      </c>
      <c r="N8" s="359">
        <v>2577222698.8499994</v>
      </c>
      <c r="O8" s="359">
        <v>2318312087.0199995</v>
      </c>
      <c r="P8" s="359">
        <v>0</v>
      </c>
      <c r="Q8" s="361" t="s">
        <v>138</v>
      </c>
      <c r="R8" s="293" t="s">
        <v>107</v>
      </c>
      <c r="S8" s="285">
        <v>44292</v>
      </c>
      <c r="T8" s="285">
        <v>44292</v>
      </c>
      <c r="U8" s="293"/>
      <c r="V8" s="82"/>
      <c r="W8" s="195"/>
      <c r="X8" s="195"/>
      <c r="Y8" s="196"/>
      <c r="Z8" s="195"/>
      <c r="AA8" s="195"/>
      <c r="AB8" s="195"/>
      <c r="AC8" s="195"/>
      <c r="AD8" s="197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98"/>
      <c r="AP8" s="198"/>
      <c r="AQ8" s="120"/>
      <c r="AR8" s="194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9"/>
    </row>
    <row r="9" spans="2:59" s="134" customFormat="1" ht="14.1" customHeight="1">
      <c r="B9" s="293"/>
      <c r="C9" s="285"/>
      <c r="D9" s="285"/>
      <c r="E9" s="293"/>
      <c r="F9" s="80" t="s">
        <v>24</v>
      </c>
      <c r="G9" s="293"/>
      <c r="H9" s="305"/>
      <c r="I9" s="305"/>
      <c r="J9" s="305"/>
      <c r="K9" s="305"/>
      <c r="L9" s="305"/>
      <c r="M9" s="305"/>
      <c r="N9" s="305"/>
      <c r="O9" s="305"/>
      <c r="P9" s="305"/>
      <c r="Q9" s="362"/>
      <c r="R9" s="293"/>
      <c r="S9" s="285"/>
      <c r="T9" s="285"/>
      <c r="U9" s="293"/>
      <c r="V9" s="98"/>
    </row>
    <row r="10" spans="2:59" s="200" customFormat="1" ht="14.1" customHeight="1">
      <c r="B10" s="293"/>
      <c r="C10" s="285"/>
      <c r="D10" s="285"/>
      <c r="E10" s="293"/>
      <c r="F10" s="80" t="s">
        <v>25</v>
      </c>
      <c r="G10" s="293"/>
      <c r="H10" s="305"/>
      <c r="I10" s="305"/>
      <c r="J10" s="305"/>
      <c r="K10" s="305"/>
      <c r="L10" s="305"/>
      <c r="M10" s="305"/>
      <c r="N10" s="305"/>
      <c r="O10" s="305"/>
      <c r="P10" s="305"/>
      <c r="Q10" s="362"/>
      <c r="R10" s="293"/>
      <c r="S10" s="285"/>
      <c r="T10" s="285"/>
      <c r="U10" s="293"/>
      <c r="V10" s="82"/>
      <c r="W10" s="195"/>
      <c r="X10" s="195"/>
      <c r="Y10" s="196"/>
      <c r="Z10" s="195"/>
      <c r="AA10" s="195"/>
      <c r="AB10" s="195"/>
      <c r="AC10" s="195"/>
      <c r="AD10" s="197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98"/>
      <c r="AP10" s="198"/>
      <c r="AQ10" s="120"/>
      <c r="AR10" s="194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9"/>
    </row>
    <row r="11" spans="2:59" s="134" customFormat="1" ht="14.1" customHeight="1">
      <c r="B11" s="293"/>
      <c r="C11" s="285"/>
      <c r="D11" s="285"/>
      <c r="E11" s="293"/>
      <c r="F11" s="80" t="s">
        <v>26</v>
      </c>
      <c r="G11" s="293"/>
      <c r="H11" s="305"/>
      <c r="I11" s="305"/>
      <c r="J11" s="305"/>
      <c r="K11" s="305"/>
      <c r="L11" s="305"/>
      <c r="M11" s="305"/>
      <c r="N11" s="305"/>
      <c r="O11" s="305"/>
      <c r="P11" s="305"/>
      <c r="Q11" s="362"/>
      <c r="R11" s="293"/>
      <c r="S11" s="285"/>
      <c r="T11" s="285"/>
      <c r="U11" s="293"/>
      <c r="V11" s="98"/>
    </row>
    <row r="12" spans="2:59" s="200" customFormat="1" ht="14.1" customHeight="1">
      <c r="B12" s="293"/>
      <c r="C12" s="285"/>
      <c r="D12" s="285"/>
      <c r="E12" s="293"/>
      <c r="F12" s="80" t="s">
        <v>27</v>
      </c>
      <c r="G12" s="293"/>
      <c r="H12" s="305"/>
      <c r="I12" s="305"/>
      <c r="J12" s="305"/>
      <c r="K12" s="305"/>
      <c r="L12" s="305"/>
      <c r="M12" s="305"/>
      <c r="N12" s="305"/>
      <c r="O12" s="305"/>
      <c r="P12" s="305"/>
      <c r="Q12" s="362"/>
      <c r="R12" s="293"/>
      <c r="S12" s="285"/>
      <c r="T12" s="285"/>
      <c r="U12" s="293"/>
      <c r="V12" s="82"/>
      <c r="W12" s="195"/>
      <c r="X12" s="195"/>
      <c r="Y12" s="196"/>
      <c r="Z12" s="195"/>
      <c r="AA12" s="195"/>
      <c r="AB12" s="195"/>
      <c r="AC12" s="195"/>
      <c r="AD12" s="197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98"/>
      <c r="AP12" s="198"/>
      <c r="AQ12" s="120"/>
      <c r="AR12" s="194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9"/>
    </row>
    <row r="13" spans="2:59" s="134" customFormat="1" ht="14.1" customHeight="1">
      <c r="B13" s="293"/>
      <c r="C13" s="285"/>
      <c r="D13" s="285"/>
      <c r="E13" s="293"/>
      <c r="F13" s="80" t="s">
        <v>28</v>
      </c>
      <c r="G13" s="293"/>
      <c r="H13" s="305"/>
      <c r="I13" s="305"/>
      <c r="J13" s="305"/>
      <c r="K13" s="305"/>
      <c r="L13" s="305"/>
      <c r="M13" s="305"/>
      <c r="N13" s="305"/>
      <c r="O13" s="305"/>
      <c r="P13" s="305"/>
      <c r="Q13" s="362"/>
      <c r="R13" s="293"/>
      <c r="S13" s="285"/>
      <c r="T13" s="285"/>
      <c r="U13" s="293"/>
      <c r="V13" s="98"/>
    </row>
    <row r="14" spans="2:59" s="76" customFormat="1" ht="14.1" customHeight="1">
      <c r="B14" s="293">
        <v>2022</v>
      </c>
      <c r="C14" s="285">
        <v>44562</v>
      </c>
      <c r="D14" s="285">
        <v>44651</v>
      </c>
      <c r="E14" s="293">
        <v>2000</v>
      </c>
      <c r="F14" s="80" t="s">
        <v>29</v>
      </c>
      <c r="G14" s="285" t="s">
        <v>88</v>
      </c>
      <c r="H14" s="305">
        <v>1830773950</v>
      </c>
      <c r="I14" s="305">
        <f>+J14-H14</f>
        <v>-79460</v>
      </c>
      <c r="J14" s="305">
        <v>1830694490</v>
      </c>
      <c r="K14" s="305">
        <v>2059103.65</v>
      </c>
      <c r="L14" s="305">
        <v>0</v>
      </c>
      <c r="M14" s="305">
        <f>+J14-K14</f>
        <v>1828635386.3499999</v>
      </c>
      <c r="N14" s="305">
        <v>11528062.949999999</v>
      </c>
      <c r="O14" s="305">
        <v>2059103.65</v>
      </c>
      <c r="P14" s="305">
        <v>79460</v>
      </c>
      <c r="Q14" s="355" t="s">
        <v>138</v>
      </c>
      <c r="R14" s="293" t="s">
        <v>107</v>
      </c>
      <c r="S14" s="285">
        <v>44292</v>
      </c>
      <c r="T14" s="285">
        <v>44292</v>
      </c>
      <c r="U14" s="80"/>
      <c r="V14" s="82"/>
      <c r="W14" s="70"/>
      <c r="X14" s="70"/>
      <c r="Y14" s="71"/>
      <c r="Z14" s="70"/>
      <c r="AA14" s="70"/>
      <c r="AB14" s="70"/>
      <c r="AC14" s="70"/>
      <c r="AD14" s="72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73"/>
      <c r="AP14" s="73"/>
      <c r="AQ14" s="69"/>
      <c r="AR14" s="74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5"/>
    </row>
    <row r="15" spans="2:59" ht="14.1" customHeight="1">
      <c r="B15" s="293"/>
      <c r="C15" s="285"/>
      <c r="D15" s="285"/>
      <c r="E15" s="293"/>
      <c r="F15" s="80" t="s">
        <v>30</v>
      </c>
      <c r="G15" s="285"/>
      <c r="H15" s="305"/>
      <c r="I15" s="305"/>
      <c r="J15" s="305"/>
      <c r="K15" s="305"/>
      <c r="L15" s="305"/>
      <c r="M15" s="305"/>
      <c r="N15" s="305"/>
      <c r="O15" s="305"/>
      <c r="P15" s="305"/>
      <c r="Q15" s="293"/>
      <c r="R15" s="293"/>
      <c r="S15" s="285"/>
      <c r="T15" s="285"/>
      <c r="U15" s="119"/>
    </row>
    <row r="16" spans="2:59" s="76" customFormat="1" ht="14.1" customHeight="1">
      <c r="B16" s="293"/>
      <c r="C16" s="285"/>
      <c r="D16" s="285"/>
      <c r="E16" s="293"/>
      <c r="F16" s="80" t="s">
        <v>33</v>
      </c>
      <c r="G16" s="285"/>
      <c r="H16" s="305"/>
      <c r="I16" s="305"/>
      <c r="J16" s="305"/>
      <c r="K16" s="305"/>
      <c r="L16" s="305"/>
      <c r="M16" s="305"/>
      <c r="N16" s="305"/>
      <c r="O16" s="305"/>
      <c r="P16" s="305"/>
      <c r="Q16" s="293"/>
      <c r="R16" s="293"/>
      <c r="S16" s="285"/>
      <c r="T16" s="285"/>
      <c r="U16" s="80"/>
      <c r="V16" s="82"/>
      <c r="W16" s="70"/>
      <c r="X16" s="70"/>
      <c r="Y16" s="71"/>
      <c r="Z16" s="70"/>
      <c r="AA16" s="70"/>
      <c r="AB16" s="70"/>
      <c r="AC16" s="70"/>
      <c r="AD16" s="72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73"/>
      <c r="AP16" s="73"/>
      <c r="AQ16" s="69"/>
      <c r="AR16" s="74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5"/>
    </row>
    <row r="17" spans="2:59" ht="14.1" customHeight="1">
      <c r="B17" s="293"/>
      <c r="C17" s="285"/>
      <c r="D17" s="285"/>
      <c r="E17" s="293"/>
      <c r="F17" s="80" t="s">
        <v>31</v>
      </c>
      <c r="G17" s="285"/>
      <c r="H17" s="305"/>
      <c r="I17" s="305"/>
      <c r="J17" s="305"/>
      <c r="K17" s="305"/>
      <c r="L17" s="305"/>
      <c r="M17" s="305"/>
      <c r="N17" s="305"/>
      <c r="O17" s="305"/>
      <c r="P17" s="305"/>
      <c r="Q17" s="293"/>
      <c r="R17" s="293"/>
      <c r="S17" s="285"/>
      <c r="T17" s="285"/>
      <c r="U17" s="119"/>
    </row>
    <row r="18" spans="2:59" s="76" customFormat="1" ht="14.1" customHeight="1">
      <c r="B18" s="293"/>
      <c r="C18" s="285"/>
      <c r="D18" s="285"/>
      <c r="E18" s="293"/>
      <c r="F18" s="80" t="s">
        <v>32</v>
      </c>
      <c r="G18" s="285"/>
      <c r="H18" s="305"/>
      <c r="I18" s="305"/>
      <c r="J18" s="305"/>
      <c r="K18" s="305"/>
      <c r="L18" s="305"/>
      <c r="M18" s="305"/>
      <c r="N18" s="305"/>
      <c r="O18" s="305"/>
      <c r="P18" s="305"/>
      <c r="Q18" s="293"/>
      <c r="R18" s="293"/>
      <c r="S18" s="285"/>
      <c r="T18" s="285"/>
      <c r="U18" s="80"/>
      <c r="V18" s="82"/>
      <c r="W18" s="70"/>
      <c r="X18" s="70"/>
      <c r="Y18" s="71"/>
      <c r="Z18" s="70"/>
      <c r="AA18" s="70"/>
      <c r="AB18" s="70"/>
      <c r="AC18" s="70"/>
      <c r="AD18" s="72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73"/>
      <c r="AP18" s="73"/>
      <c r="AQ18" s="69"/>
      <c r="AR18" s="74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5"/>
    </row>
    <row r="19" spans="2:59" ht="14.1" customHeight="1">
      <c r="B19" s="293"/>
      <c r="C19" s="285"/>
      <c r="D19" s="285"/>
      <c r="E19" s="293"/>
      <c r="F19" s="80" t="s">
        <v>34</v>
      </c>
      <c r="G19" s="285"/>
      <c r="H19" s="305"/>
      <c r="I19" s="305"/>
      <c r="J19" s="305"/>
      <c r="K19" s="305"/>
      <c r="L19" s="305"/>
      <c r="M19" s="305"/>
      <c r="N19" s="305"/>
      <c r="O19" s="305"/>
      <c r="P19" s="305"/>
      <c r="Q19" s="293"/>
      <c r="R19" s="293"/>
      <c r="S19" s="285"/>
      <c r="T19" s="285"/>
      <c r="U19" s="119"/>
    </row>
    <row r="20" spans="2:59" s="76" customFormat="1" ht="14.1" customHeight="1">
      <c r="B20" s="293"/>
      <c r="C20" s="285"/>
      <c r="D20" s="285"/>
      <c r="E20" s="293"/>
      <c r="F20" s="80" t="s">
        <v>35</v>
      </c>
      <c r="G20" s="285"/>
      <c r="H20" s="305"/>
      <c r="I20" s="305"/>
      <c r="J20" s="305"/>
      <c r="K20" s="305"/>
      <c r="L20" s="305"/>
      <c r="M20" s="305"/>
      <c r="N20" s="305"/>
      <c r="O20" s="305"/>
      <c r="P20" s="305"/>
      <c r="Q20" s="293"/>
      <c r="R20" s="293"/>
      <c r="S20" s="285"/>
      <c r="T20" s="285"/>
      <c r="U20" s="80"/>
      <c r="V20" s="82"/>
      <c r="W20" s="70"/>
      <c r="X20" s="70"/>
      <c r="Y20" s="71"/>
      <c r="Z20" s="70"/>
      <c r="AA20" s="70"/>
      <c r="AB20" s="70"/>
      <c r="AC20" s="70"/>
      <c r="AD20" s="72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73"/>
      <c r="AP20" s="73"/>
      <c r="AQ20" s="69"/>
      <c r="AR20" s="74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5"/>
    </row>
    <row r="21" spans="2:59" s="88" customFormat="1" ht="14.1" customHeight="1">
      <c r="B21" s="80"/>
      <c r="C21" s="285"/>
      <c r="D21" s="285"/>
      <c r="E21" s="293"/>
      <c r="F21" s="80" t="s">
        <v>36</v>
      </c>
      <c r="G21" s="80"/>
      <c r="H21" s="140"/>
      <c r="I21" s="140"/>
      <c r="J21" s="305"/>
      <c r="K21" s="305"/>
      <c r="L21" s="140"/>
      <c r="M21" s="140"/>
      <c r="N21" s="115"/>
      <c r="O21" s="115"/>
      <c r="P21" s="80"/>
      <c r="Q21" s="293"/>
      <c r="R21" s="293"/>
      <c r="S21" s="285"/>
      <c r="T21" s="285"/>
      <c r="U21" s="80"/>
      <c r="V21" s="82"/>
      <c r="W21" s="81"/>
      <c r="X21" s="81"/>
      <c r="Y21" s="83"/>
      <c r="Z21" s="81"/>
      <c r="AA21" s="81"/>
      <c r="AB21" s="81"/>
      <c r="AC21" s="81"/>
      <c r="AD21" s="84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5"/>
      <c r="AP21" s="85"/>
      <c r="AQ21" s="80"/>
      <c r="AR21" s="86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7"/>
    </row>
    <row r="22" spans="2:59" s="200" customFormat="1" ht="14.1" customHeight="1">
      <c r="B22" s="293">
        <v>2022</v>
      </c>
      <c r="C22" s="285">
        <v>44562</v>
      </c>
      <c r="D22" s="285">
        <v>44651</v>
      </c>
      <c r="E22" s="293">
        <v>3000</v>
      </c>
      <c r="F22" s="80" t="s">
        <v>37</v>
      </c>
      <c r="G22" s="293" t="s">
        <v>89</v>
      </c>
      <c r="H22" s="322">
        <v>1955066388</v>
      </c>
      <c r="I22" s="322">
        <f>+J22-H22</f>
        <v>0</v>
      </c>
      <c r="J22" s="322">
        <v>1955066388</v>
      </c>
      <c r="K22" s="322">
        <v>111175256.72000001</v>
      </c>
      <c r="L22" s="322">
        <v>77307710.930000007</v>
      </c>
      <c r="M22" s="322">
        <f>+K22-L22</f>
        <v>33867545.790000007</v>
      </c>
      <c r="N22" s="322">
        <v>140337230.18000001</v>
      </c>
      <c r="O22" s="322">
        <v>111175256.72000001</v>
      </c>
      <c r="P22" s="306">
        <v>0</v>
      </c>
      <c r="Q22" s="355" t="s">
        <v>138</v>
      </c>
      <c r="R22" s="293" t="s">
        <v>107</v>
      </c>
      <c r="S22" s="285">
        <v>44292</v>
      </c>
      <c r="T22" s="285">
        <v>44292</v>
      </c>
      <c r="U22" s="80"/>
      <c r="V22" s="82"/>
      <c r="W22" s="195"/>
      <c r="X22" s="195"/>
      <c r="Y22" s="196"/>
      <c r="Z22" s="195"/>
      <c r="AA22" s="195"/>
      <c r="AB22" s="195"/>
      <c r="AC22" s="195"/>
      <c r="AD22" s="197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98"/>
      <c r="AP22" s="198"/>
      <c r="AQ22" s="120"/>
      <c r="AR22" s="194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9"/>
    </row>
    <row r="23" spans="2:59" s="200" customFormat="1" ht="14.1" customHeight="1">
      <c r="B23" s="293"/>
      <c r="C23" s="285"/>
      <c r="D23" s="285"/>
      <c r="E23" s="293"/>
      <c r="F23" s="80" t="s">
        <v>38</v>
      </c>
      <c r="G23" s="293"/>
      <c r="H23" s="322"/>
      <c r="I23" s="322"/>
      <c r="J23" s="322"/>
      <c r="K23" s="322"/>
      <c r="L23" s="322"/>
      <c r="M23" s="322"/>
      <c r="N23" s="322"/>
      <c r="O23" s="322"/>
      <c r="P23" s="306"/>
      <c r="Q23" s="355"/>
      <c r="R23" s="293"/>
      <c r="S23" s="285"/>
      <c r="T23" s="285"/>
      <c r="U23" s="80"/>
      <c r="V23" s="82"/>
      <c r="W23" s="195"/>
      <c r="X23" s="195"/>
      <c r="Y23" s="196"/>
      <c r="Z23" s="195"/>
      <c r="AA23" s="195"/>
      <c r="AB23" s="195"/>
      <c r="AC23" s="195"/>
      <c r="AD23" s="197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98"/>
      <c r="AP23" s="198"/>
      <c r="AQ23" s="120"/>
      <c r="AR23" s="194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9"/>
    </row>
    <row r="24" spans="2:59" s="200" customFormat="1" ht="14.1" customHeight="1">
      <c r="B24" s="293"/>
      <c r="C24" s="285"/>
      <c r="D24" s="285"/>
      <c r="E24" s="293"/>
      <c r="F24" s="80" t="s">
        <v>39</v>
      </c>
      <c r="G24" s="293"/>
      <c r="H24" s="322"/>
      <c r="I24" s="322"/>
      <c r="J24" s="322"/>
      <c r="K24" s="322"/>
      <c r="L24" s="322"/>
      <c r="M24" s="322"/>
      <c r="N24" s="322"/>
      <c r="O24" s="322"/>
      <c r="P24" s="306"/>
      <c r="Q24" s="355"/>
      <c r="R24" s="293"/>
      <c r="S24" s="285"/>
      <c r="T24" s="285"/>
      <c r="U24" s="80"/>
      <c r="V24" s="82"/>
      <c r="W24" s="195"/>
      <c r="X24" s="195"/>
      <c r="Y24" s="196"/>
      <c r="Z24" s="195"/>
      <c r="AA24" s="195"/>
      <c r="AB24" s="195"/>
      <c r="AC24" s="195"/>
      <c r="AD24" s="197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98"/>
      <c r="AP24" s="198"/>
      <c r="AQ24" s="120"/>
      <c r="AR24" s="194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9"/>
    </row>
    <row r="25" spans="2:59" s="200" customFormat="1" ht="14.1" customHeight="1">
      <c r="B25" s="293"/>
      <c r="C25" s="285"/>
      <c r="D25" s="285"/>
      <c r="E25" s="293"/>
      <c r="F25" s="80" t="s">
        <v>40</v>
      </c>
      <c r="G25" s="293"/>
      <c r="H25" s="322"/>
      <c r="I25" s="322"/>
      <c r="J25" s="322"/>
      <c r="K25" s="322"/>
      <c r="L25" s="322"/>
      <c r="M25" s="322"/>
      <c r="N25" s="322"/>
      <c r="O25" s="322"/>
      <c r="P25" s="306"/>
      <c r="Q25" s="355"/>
      <c r="R25" s="293"/>
      <c r="S25" s="285"/>
      <c r="T25" s="285"/>
      <c r="U25" s="80"/>
      <c r="V25" s="82"/>
      <c r="W25" s="195"/>
      <c r="X25" s="195"/>
      <c r="Y25" s="196"/>
      <c r="Z25" s="195"/>
      <c r="AA25" s="195"/>
      <c r="AB25" s="195"/>
      <c r="AC25" s="195"/>
      <c r="AD25" s="197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98"/>
      <c r="AP25" s="198"/>
      <c r="AQ25" s="120"/>
      <c r="AR25" s="194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9"/>
    </row>
    <row r="26" spans="2:59" s="200" customFormat="1" ht="14.1" customHeight="1">
      <c r="B26" s="293"/>
      <c r="C26" s="285"/>
      <c r="D26" s="285"/>
      <c r="E26" s="293"/>
      <c r="F26" s="80" t="s">
        <v>41</v>
      </c>
      <c r="G26" s="293"/>
      <c r="H26" s="322"/>
      <c r="I26" s="322"/>
      <c r="J26" s="322"/>
      <c r="K26" s="322"/>
      <c r="L26" s="322"/>
      <c r="M26" s="322"/>
      <c r="N26" s="322"/>
      <c r="O26" s="322"/>
      <c r="P26" s="306"/>
      <c r="Q26" s="355"/>
      <c r="R26" s="293"/>
      <c r="S26" s="285"/>
      <c r="T26" s="285"/>
      <c r="U26" s="80"/>
      <c r="V26" s="82"/>
      <c r="W26" s="195"/>
      <c r="X26" s="195"/>
      <c r="Y26" s="196"/>
      <c r="Z26" s="195"/>
      <c r="AA26" s="195"/>
      <c r="AB26" s="195"/>
      <c r="AC26" s="195"/>
      <c r="AD26" s="197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98"/>
      <c r="AP26" s="198"/>
      <c r="AQ26" s="120"/>
      <c r="AR26" s="194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9"/>
    </row>
    <row r="27" spans="2:59" s="200" customFormat="1" ht="14.1" customHeight="1">
      <c r="B27" s="293"/>
      <c r="C27" s="285"/>
      <c r="D27" s="285"/>
      <c r="E27" s="293"/>
      <c r="F27" s="80" t="s">
        <v>42</v>
      </c>
      <c r="G27" s="293"/>
      <c r="H27" s="322"/>
      <c r="I27" s="322"/>
      <c r="J27" s="322"/>
      <c r="K27" s="322"/>
      <c r="L27" s="322"/>
      <c r="M27" s="322"/>
      <c r="N27" s="322"/>
      <c r="O27" s="322"/>
      <c r="P27" s="306"/>
      <c r="Q27" s="355"/>
      <c r="R27" s="293"/>
      <c r="S27" s="285"/>
      <c r="T27" s="285"/>
      <c r="U27" s="80"/>
      <c r="V27" s="82"/>
      <c r="W27" s="195"/>
      <c r="X27" s="195"/>
      <c r="Y27" s="196"/>
      <c r="Z27" s="195"/>
      <c r="AA27" s="195"/>
      <c r="AB27" s="195"/>
      <c r="AC27" s="195"/>
      <c r="AD27" s="197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98"/>
      <c r="AP27" s="198"/>
      <c r="AQ27" s="120"/>
      <c r="AR27" s="194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9"/>
    </row>
    <row r="28" spans="2:59" s="200" customFormat="1" ht="14.1" customHeight="1">
      <c r="B28" s="293"/>
      <c r="C28" s="285"/>
      <c r="D28" s="285"/>
      <c r="E28" s="293"/>
      <c r="F28" s="80" t="s">
        <v>43</v>
      </c>
      <c r="G28" s="293"/>
      <c r="H28" s="322"/>
      <c r="I28" s="322"/>
      <c r="J28" s="322"/>
      <c r="K28" s="322"/>
      <c r="L28" s="322"/>
      <c r="M28" s="322"/>
      <c r="N28" s="322"/>
      <c r="O28" s="322"/>
      <c r="P28" s="306"/>
      <c r="Q28" s="355"/>
      <c r="R28" s="293"/>
      <c r="S28" s="285"/>
      <c r="T28" s="285"/>
      <c r="U28" s="80"/>
      <c r="V28" s="82"/>
      <c r="W28" s="195"/>
      <c r="X28" s="195"/>
      <c r="Y28" s="196"/>
      <c r="Z28" s="195"/>
      <c r="AA28" s="195"/>
      <c r="AB28" s="195"/>
      <c r="AC28" s="195"/>
      <c r="AD28" s="197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98"/>
      <c r="AP28" s="198"/>
      <c r="AQ28" s="120"/>
      <c r="AR28" s="194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9"/>
    </row>
    <row r="29" spans="2:59" s="200" customFormat="1" ht="14.1" customHeight="1">
      <c r="B29" s="293"/>
      <c r="C29" s="285"/>
      <c r="D29" s="285"/>
      <c r="E29" s="293"/>
      <c r="F29" s="80" t="s">
        <v>44</v>
      </c>
      <c r="G29" s="293"/>
      <c r="H29" s="322"/>
      <c r="I29" s="322"/>
      <c r="J29" s="322"/>
      <c r="K29" s="322"/>
      <c r="L29" s="322"/>
      <c r="M29" s="322"/>
      <c r="N29" s="322"/>
      <c r="O29" s="322"/>
      <c r="P29" s="306"/>
      <c r="Q29" s="355"/>
      <c r="R29" s="293"/>
      <c r="S29" s="285"/>
      <c r="T29" s="285"/>
      <c r="U29" s="80"/>
      <c r="V29" s="82"/>
      <c r="W29" s="195"/>
      <c r="X29" s="195"/>
      <c r="Y29" s="196"/>
      <c r="Z29" s="195"/>
      <c r="AA29" s="195"/>
      <c r="AB29" s="195"/>
      <c r="AC29" s="195"/>
      <c r="AD29" s="197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98"/>
      <c r="AP29" s="198"/>
      <c r="AQ29" s="120"/>
      <c r="AR29" s="194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9"/>
    </row>
    <row r="30" spans="2:59" s="200" customFormat="1" ht="14.1" customHeight="1">
      <c r="B30" s="293"/>
      <c r="C30" s="285"/>
      <c r="D30" s="285"/>
      <c r="E30" s="293"/>
      <c r="F30" s="80" t="s">
        <v>45</v>
      </c>
      <c r="G30" s="293"/>
      <c r="H30" s="322"/>
      <c r="I30" s="322"/>
      <c r="J30" s="322"/>
      <c r="K30" s="322"/>
      <c r="L30" s="322"/>
      <c r="M30" s="322"/>
      <c r="N30" s="322"/>
      <c r="O30" s="322"/>
      <c r="P30" s="306"/>
      <c r="Q30" s="355"/>
      <c r="R30" s="293"/>
      <c r="S30" s="285"/>
      <c r="T30" s="285"/>
      <c r="U30" s="80"/>
      <c r="V30" s="82"/>
      <c r="W30" s="195"/>
      <c r="X30" s="195"/>
      <c r="Y30" s="196"/>
      <c r="Z30" s="195"/>
      <c r="AA30" s="195"/>
      <c r="AB30" s="195"/>
      <c r="AC30" s="195"/>
      <c r="AD30" s="197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98"/>
      <c r="AP30" s="198"/>
      <c r="AQ30" s="120"/>
      <c r="AR30" s="194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9"/>
    </row>
    <row r="31" spans="2:59" s="89" customFormat="1" ht="32.25" customHeight="1">
      <c r="B31" s="293">
        <v>2022</v>
      </c>
      <c r="C31" s="285">
        <v>44562</v>
      </c>
      <c r="D31" s="285">
        <v>44651</v>
      </c>
      <c r="E31" s="293">
        <v>4000</v>
      </c>
      <c r="F31" s="80" t="s">
        <v>46</v>
      </c>
      <c r="G31" s="293" t="s">
        <v>90</v>
      </c>
      <c r="H31" s="322">
        <v>109620000</v>
      </c>
      <c r="I31" s="322">
        <f>+J31-H31</f>
        <v>0</v>
      </c>
      <c r="J31" s="322">
        <v>109620000</v>
      </c>
      <c r="K31" s="322">
        <v>27405000</v>
      </c>
      <c r="L31" s="322">
        <v>9135000</v>
      </c>
      <c r="M31" s="322">
        <f>+K31-L31</f>
        <v>18270000</v>
      </c>
      <c r="N31" s="322">
        <v>27405000</v>
      </c>
      <c r="O31" s="322">
        <v>27405000</v>
      </c>
      <c r="P31" s="306">
        <v>0</v>
      </c>
      <c r="Q31" s="355" t="s">
        <v>138</v>
      </c>
      <c r="R31" s="293" t="s">
        <v>107</v>
      </c>
      <c r="S31" s="285">
        <v>44292</v>
      </c>
      <c r="T31" s="285">
        <v>44292</v>
      </c>
      <c r="U31" s="80"/>
      <c r="V31" s="82"/>
      <c r="W31" s="70"/>
      <c r="X31" s="70"/>
      <c r="Y31" s="71"/>
      <c r="Z31" s="70"/>
      <c r="AA31" s="70"/>
      <c r="AB31" s="70"/>
      <c r="AC31" s="70"/>
      <c r="AD31" s="72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73"/>
      <c r="AP31" s="73"/>
      <c r="AQ31" s="69"/>
      <c r="AR31" s="74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5"/>
    </row>
    <row r="32" spans="2:59" s="88" customFormat="1" ht="32.25" customHeight="1">
      <c r="B32" s="293"/>
      <c r="C32" s="285"/>
      <c r="D32" s="285"/>
      <c r="E32" s="293"/>
      <c r="F32" s="80" t="s">
        <v>47</v>
      </c>
      <c r="G32" s="293"/>
      <c r="H32" s="322"/>
      <c r="I32" s="322"/>
      <c r="J32" s="322"/>
      <c r="K32" s="322"/>
      <c r="L32" s="322"/>
      <c r="M32" s="322"/>
      <c r="N32" s="322"/>
      <c r="O32" s="322"/>
      <c r="P32" s="306"/>
      <c r="Q32" s="355"/>
      <c r="R32" s="293"/>
      <c r="S32" s="285"/>
      <c r="T32" s="285"/>
      <c r="U32" s="80"/>
      <c r="V32" s="82"/>
      <c r="W32" s="81"/>
      <c r="X32" s="81"/>
      <c r="Y32" s="83"/>
      <c r="Z32" s="81"/>
      <c r="AA32" s="81"/>
      <c r="AB32" s="81"/>
      <c r="AC32" s="81"/>
      <c r="AD32" s="84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5"/>
      <c r="AP32" s="85"/>
      <c r="AQ32" s="80"/>
      <c r="AR32" s="86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7"/>
    </row>
    <row r="33" spans="2:22" s="134" customFormat="1" ht="14.25" customHeight="1">
      <c r="B33" s="360">
        <v>2022</v>
      </c>
      <c r="C33" s="363">
        <v>44562</v>
      </c>
      <c r="D33" s="363">
        <v>44651</v>
      </c>
      <c r="E33" s="360">
        <v>5000</v>
      </c>
      <c r="F33" s="293" t="s">
        <v>135</v>
      </c>
      <c r="G33" s="360" t="s">
        <v>91</v>
      </c>
      <c r="H33" s="359">
        <v>440000000</v>
      </c>
      <c r="I33" s="359">
        <f>+J33-H33</f>
        <v>-439920540</v>
      </c>
      <c r="J33" s="359">
        <v>79460</v>
      </c>
      <c r="K33" s="359">
        <v>0</v>
      </c>
      <c r="L33" s="359">
        <v>0</v>
      </c>
      <c r="M33" s="359">
        <f>+K33-L33</f>
        <v>0</v>
      </c>
      <c r="N33" s="359">
        <v>79460</v>
      </c>
      <c r="O33" s="359">
        <v>0</v>
      </c>
      <c r="P33" s="359">
        <v>439920540</v>
      </c>
      <c r="Q33" s="355"/>
      <c r="R33" s="360" t="s">
        <v>107</v>
      </c>
      <c r="S33" s="285">
        <v>44292</v>
      </c>
      <c r="T33" s="285">
        <v>44292</v>
      </c>
      <c r="U33" s="98"/>
      <c r="V33" s="98"/>
    </row>
    <row r="34" spans="2:22" s="134" customFormat="1" ht="14.25" customHeight="1">
      <c r="B34" s="293"/>
      <c r="C34" s="285"/>
      <c r="D34" s="285"/>
      <c r="E34" s="293"/>
      <c r="F34" s="293"/>
      <c r="G34" s="293"/>
      <c r="H34" s="305"/>
      <c r="I34" s="305"/>
      <c r="J34" s="305"/>
      <c r="K34" s="305"/>
      <c r="L34" s="305"/>
      <c r="M34" s="305"/>
      <c r="N34" s="305"/>
      <c r="O34" s="305"/>
      <c r="P34" s="305"/>
      <c r="Q34" s="355"/>
      <c r="R34" s="293"/>
      <c r="S34" s="285"/>
      <c r="T34" s="285"/>
      <c r="U34" s="98"/>
      <c r="V34" s="98"/>
    </row>
    <row r="35" spans="2:22" s="134" customFormat="1" ht="14.25" customHeight="1">
      <c r="B35" s="293"/>
      <c r="C35" s="285"/>
      <c r="D35" s="285"/>
      <c r="E35" s="293"/>
      <c r="F35" s="293"/>
      <c r="G35" s="293"/>
      <c r="H35" s="305"/>
      <c r="I35" s="305"/>
      <c r="J35" s="305"/>
      <c r="K35" s="305"/>
      <c r="L35" s="305"/>
      <c r="M35" s="305"/>
      <c r="N35" s="305"/>
      <c r="O35" s="305"/>
      <c r="P35" s="305"/>
      <c r="Q35" s="355"/>
      <c r="R35" s="293"/>
      <c r="S35" s="285"/>
      <c r="T35" s="285"/>
      <c r="U35" s="98"/>
      <c r="V35" s="98"/>
    </row>
    <row r="36" spans="2:22" s="134" customFormat="1" ht="14.25" customHeight="1">
      <c r="B36" s="293"/>
      <c r="C36" s="285"/>
      <c r="D36" s="285"/>
      <c r="E36" s="293"/>
      <c r="F36" s="293"/>
      <c r="G36" s="293"/>
      <c r="H36" s="305"/>
      <c r="I36" s="305"/>
      <c r="J36" s="305"/>
      <c r="K36" s="305"/>
      <c r="L36" s="305"/>
      <c r="M36" s="305"/>
      <c r="N36" s="305"/>
      <c r="O36" s="305"/>
      <c r="P36" s="305"/>
      <c r="Q36" s="355"/>
      <c r="R36" s="293"/>
      <c r="S36" s="285"/>
      <c r="T36" s="285"/>
      <c r="U36" s="98"/>
      <c r="V36" s="98"/>
    </row>
    <row r="37" spans="2:22" s="134" customFormat="1" ht="14.25" customHeight="1">
      <c r="B37" s="293"/>
      <c r="C37" s="285"/>
      <c r="D37" s="285"/>
      <c r="E37" s="293"/>
      <c r="F37" s="293"/>
      <c r="G37" s="293"/>
      <c r="H37" s="305"/>
      <c r="I37" s="305"/>
      <c r="J37" s="305"/>
      <c r="K37" s="305"/>
      <c r="L37" s="305"/>
      <c r="M37" s="305"/>
      <c r="N37" s="305"/>
      <c r="O37" s="305"/>
      <c r="P37" s="305"/>
      <c r="Q37" s="355"/>
      <c r="R37" s="293"/>
      <c r="S37" s="285"/>
      <c r="T37" s="285"/>
      <c r="U37" s="98"/>
      <c r="V37" s="98"/>
    </row>
    <row r="38" spans="2:22" s="134" customFormat="1" ht="14.25" customHeight="1">
      <c r="B38" s="293"/>
      <c r="C38" s="285"/>
      <c r="D38" s="285"/>
      <c r="E38" s="293"/>
      <c r="F38" s="293"/>
      <c r="G38" s="293"/>
      <c r="H38" s="305"/>
      <c r="I38" s="305"/>
      <c r="J38" s="305"/>
      <c r="K38" s="305"/>
      <c r="L38" s="305"/>
      <c r="M38" s="305"/>
      <c r="N38" s="305"/>
      <c r="O38" s="305"/>
      <c r="P38" s="305"/>
      <c r="Q38" s="355"/>
      <c r="R38" s="293"/>
      <c r="S38" s="285"/>
      <c r="T38" s="285"/>
      <c r="U38" s="98"/>
      <c r="V38" s="98"/>
    </row>
    <row r="39" spans="2:22" ht="14.25" customHeight="1">
      <c r="B39" s="360">
        <v>2022</v>
      </c>
      <c r="C39" s="363">
        <v>44562</v>
      </c>
      <c r="D39" s="363">
        <v>44651</v>
      </c>
      <c r="E39" s="360">
        <v>7000</v>
      </c>
      <c r="F39" s="293" t="s">
        <v>136</v>
      </c>
      <c r="G39" s="360" t="s">
        <v>137</v>
      </c>
      <c r="H39" s="359">
        <v>40579530</v>
      </c>
      <c r="I39" s="359">
        <f>+J39-H39</f>
        <v>0</v>
      </c>
      <c r="J39" s="359">
        <v>40579530</v>
      </c>
      <c r="K39" s="359">
        <v>0</v>
      </c>
      <c r="L39" s="359">
        <v>0</v>
      </c>
      <c r="M39" s="359">
        <f>+K39-L39</f>
        <v>0</v>
      </c>
      <c r="N39" s="359">
        <v>0</v>
      </c>
      <c r="O39" s="359">
        <v>0</v>
      </c>
      <c r="P39" s="359">
        <v>0</v>
      </c>
      <c r="Q39" s="355"/>
      <c r="R39" s="360" t="s">
        <v>107</v>
      </c>
      <c r="S39" s="285">
        <v>44292</v>
      </c>
      <c r="T39" s="285">
        <v>44292</v>
      </c>
    </row>
    <row r="40" spans="2:22" ht="14.25" customHeight="1">
      <c r="B40" s="293"/>
      <c r="C40" s="285"/>
      <c r="D40" s="285"/>
      <c r="E40" s="293"/>
      <c r="F40" s="293"/>
      <c r="G40" s="293"/>
      <c r="H40" s="305"/>
      <c r="I40" s="305"/>
      <c r="J40" s="305"/>
      <c r="K40" s="305"/>
      <c r="L40" s="305"/>
      <c r="M40" s="305"/>
      <c r="N40" s="305"/>
      <c r="O40" s="305"/>
      <c r="P40" s="305"/>
      <c r="Q40" s="355" t="s">
        <v>138</v>
      </c>
      <c r="R40" s="293"/>
      <c r="S40" s="285"/>
      <c r="T40" s="285"/>
    </row>
    <row r="41" spans="2:22" ht="14.25" customHeight="1">
      <c r="B41" s="293"/>
      <c r="C41" s="285"/>
      <c r="D41" s="285"/>
      <c r="E41" s="293"/>
      <c r="F41" s="293"/>
      <c r="G41" s="293"/>
      <c r="H41" s="305"/>
      <c r="I41" s="305"/>
      <c r="J41" s="305"/>
      <c r="K41" s="305"/>
      <c r="L41" s="305"/>
      <c r="M41" s="305"/>
      <c r="N41" s="305"/>
      <c r="O41" s="305"/>
      <c r="P41" s="305"/>
      <c r="Q41" s="355"/>
      <c r="R41" s="293"/>
      <c r="S41" s="285"/>
      <c r="T41" s="285"/>
    </row>
    <row r="42" spans="2:22" ht="14.25" customHeight="1">
      <c r="B42" s="293"/>
      <c r="C42" s="285"/>
      <c r="D42" s="285"/>
      <c r="E42" s="293"/>
      <c r="F42" s="293"/>
      <c r="G42" s="293"/>
      <c r="H42" s="305"/>
      <c r="I42" s="305"/>
      <c r="J42" s="305"/>
      <c r="K42" s="305"/>
      <c r="L42" s="305"/>
      <c r="M42" s="305"/>
      <c r="N42" s="305"/>
      <c r="O42" s="305"/>
      <c r="P42" s="305"/>
      <c r="Q42" s="355"/>
      <c r="R42" s="293"/>
      <c r="S42" s="285"/>
      <c r="T42" s="285"/>
    </row>
    <row r="43" spans="2:22" ht="14.25" customHeight="1">
      <c r="B43" s="293"/>
      <c r="C43" s="285"/>
      <c r="D43" s="285"/>
      <c r="E43" s="293"/>
      <c r="F43" s="293"/>
      <c r="G43" s="293"/>
      <c r="H43" s="305"/>
      <c r="I43" s="305"/>
      <c r="J43" s="305"/>
      <c r="K43" s="305"/>
      <c r="L43" s="305"/>
      <c r="M43" s="305"/>
      <c r="N43" s="305"/>
      <c r="O43" s="305"/>
      <c r="P43" s="305"/>
      <c r="Q43" s="355"/>
      <c r="R43" s="293"/>
      <c r="S43" s="285"/>
      <c r="T43" s="285"/>
    </row>
    <row r="44" spans="2:22" ht="14.25" customHeight="1">
      <c r="B44" s="293"/>
      <c r="C44" s="285"/>
      <c r="D44" s="285"/>
      <c r="E44" s="293"/>
      <c r="F44" s="293"/>
      <c r="G44" s="293"/>
      <c r="H44" s="305"/>
      <c r="I44" s="305"/>
      <c r="J44" s="305"/>
      <c r="K44" s="305"/>
      <c r="L44" s="305"/>
      <c r="M44" s="305"/>
      <c r="N44" s="305"/>
      <c r="O44" s="305"/>
      <c r="P44" s="305"/>
      <c r="Q44" s="355"/>
      <c r="R44" s="293"/>
      <c r="S44" s="285"/>
      <c r="T44" s="285"/>
    </row>
    <row r="45" spans="2:22" ht="14.25" customHeight="1">
      <c r="B45" s="80"/>
      <c r="C45" s="105"/>
      <c r="D45" s="105"/>
      <c r="E45" s="80"/>
      <c r="F45" s="80"/>
      <c r="G45" s="80"/>
      <c r="H45" s="201"/>
      <c r="I45" s="201"/>
      <c r="J45" s="201"/>
      <c r="K45" s="201"/>
      <c r="L45" s="201"/>
      <c r="M45" s="201"/>
      <c r="N45" s="201"/>
      <c r="O45" s="201"/>
      <c r="P45" s="201"/>
      <c r="Q45" s="355"/>
      <c r="R45" s="80"/>
      <c r="S45" s="105"/>
      <c r="T45" s="105"/>
    </row>
    <row r="46" spans="2:22" ht="14.25" customHeight="1">
      <c r="H46" s="217"/>
      <c r="I46" s="217"/>
      <c r="J46" s="217"/>
      <c r="K46" s="217"/>
      <c r="L46" s="217"/>
      <c r="M46" s="217"/>
      <c r="N46" s="217"/>
      <c r="O46" s="217"/>
      <c r="P46" s="218"/>
      <c r="Q46" s="355"/>
      <c r="R46" s="219"/>
      <c r="S46" s="221"/>
      <c r="T46" s="221"/>
    </row>
    <row r="47" spans="2:22" ht="14.25" customHeight="1">
      <c r="Q47" s="355"/>
      <c r="R47" s="220"/>
      <c r="S47" s="221"/>
      <c r="T47" s="221"/>
    </row>
    <row r="48" spans="2:22" ht="14.25" customHeight="1">
      <c r="Q48" s="355"/>
      <c r="R48" s="220"/>
      <c r="S48" s="221"/>
      <c r="T48" s="221"/>
    </row>
    <row r="49" spans="1:22" ht="14.25" customHeight="1">
      <c r="Q49" s="355"/>
      <c r="R49" s="220"/>
      <c r="S49" s="221"/>
      <c r="T49" s="221"/>
    </row>
    <row r="50" spans="1:22" ht="14.25" customHeight="1">
      <c r="R50" s="220"/>
      <c r="S50" s="221"/>
      <c r="T50" s="221"/>
    </row>
    <row r="51" spans="1:22" ht="14.25" customHeight="1">
      <c r="R51" s="220"/>
      <c r="S51" s="221"/>
      <c r="T51" s="221"/>
    </row>
    <row r="53" spans="1:22" s="365" customFormat="1" ht="22.5" customHeight="1">
      <c r="A53" s="365" t="s">
        <v>118</v>
      </c>
    </row>
    <row r="55" spans="1:22" ht="14.25" customHeight="1">
      <c r="B55" s="360">
        <v>2022</v>
      </c>
      <c r="C55" s="363">
        <v>44652</v>
      </c>
      <c r="D55" s="363">
        <v>44742</v>
      </c>
      <c r="E55" s="360">
        <v>1000</v>
      </c>
      <c r="F55" s="80" t="s">
        <v>23</v>
      </c>
      <c r="G55" s="360" t="s">
        <v>87</v>
      </c>
      <c r="H55" s="359">
        <v>9551382347</v>
      </c>
      <c r="I55" s="359">
        <f>+J55-H55</f>
        <v>1942649.3999996185</v>
      </c>
      <c r="J55" s="359">
        <v>9553324996.3999996</v>
      </c>
      <c r="K55" s="359">
        <v>4402018202.8299999</v>
      </c>
      <c r="L55" s="359">
        <v>4395884633.7699995</v>
      </c>
      <c r="M55" s="359">
        <f>+J55-K55</f>
        <v>5151306793.5699997</v>
      </c>
      <c r="N55" s="359">
        <v>5047808545.1399994</v>
      </c>
      <c r="O55" s="359">
        <v>4402018202.8299999</v>
      </c>
      <c r="P55" s="359">
        <v>0</v>
      </c>
      <c r="Q55" s="361" t="s">
        <v>139</v>
      </c>
      <c r="R55" s="293" t="s">
        <v>107</v>
      </c>
      <c r="S55" s="285">
        <v>44292</v>
      </c>
      <c r="T55" s="285">
        <v>44292</v>
      </c>
      <c r="U55" s="293"/>
      <c r="V55" s="82"/>
    </row>
    <row r="56" spans="1:22" ht="14.25" customHeight="1">
      <c r="B56" s="293"/>
      <c r="C56" s="285"/>
      <c r="D56" s="285"/>
      <c r="E56" s="293"/>
      <c r="F56" s="80" t="s">
        <v>24</v>
      </c>
      <c r="G56" s="293"/>
      <c r="H56" s="305"/>
      <c r="I56" s="305"/>
      <c r="J56" s="305"/>
      <c r="K56" s="305"/>
      <c r="L56" s="305"/>
      <c r="M56" s="305"/>
      <c r="N56" s="305"/>
      <c r="O56" s="305"/>
      <c r="P56" s="305"/>
      <c r="Q56" s="362"/>
      <c r="R56" s="293"/>
      <c r="S56" s="285"/>
      <c r="T56" s="285"/>
      <c r="U56" s="293"/>
    </row>
    <row r="57" spans="1:22" ht="14.25" customHeight="1">
      <c r="B57" s="293"/>
      <c r="C57" s="285"/>
      <c r="D57" s="285"/>
      <c r="E57" s="293"/>
      <c r="F57" s="80" t="s">
        <v>25</v>
      </c>
      <c r="G57" s="293"/>
      <c r="H57" s="305"/>
      <c r="I57" s="305"/>
      <c r="J57" s="305"/>
      <c r="K57" s="305"/>
      <c r="L57" s="305"/>
      <c r="M57" s="305"/>
      <c r="N57" s="305"/>
      <c r="O57" s="305"/>
      <c r="P57" s="305"/>
      <c r="Q57" s="362"/>
      <c r="R57" s="293"/>
      <c r="S57" s="285"/>
      <c r="T57" s="285"/>
      <c r="U57" s="293"/>
      <c r="V57" s="82"/>
    </row>
    <row r="58" spans="1:22" ht="14.25" customHeight="1">
      <c r="B58" s="293"/>
      <c r="C58" s="285"/>
      <c r="D58" s="285"/>
      <c r="E58" s="293"/>
      <c r="F58" s="80" t="s">
        <v>26</v>
      </c>
      <c r="G58" s="293"/>
      <c r="H58" s="305"/>
      <c r="I58" s="305"/>
      <c r="J58" s="305"/>
      <c r="K58" s="305"/>
      <c r="L58" s="305"/>
      <c r="M58" s="305"/>
      <c r="N58" s="305"/>
      <c r="O58" s="305"/>
      <c r="P58" s="305"/>
      <c r="Q58" s="362"/>
      <c r="R58" s="293"/>
      <c r="S58" s="285"/>
      <c r="T58" s="285"/>
      <c r="U58" s="293"/>
    </row>
    <row r="59" spans="1:22" ht="14.25" customHeight="1">
      <c r="B59" s="293"/>
      <c r="C59" s="285"/>
      <c r="D59" s="285"/>
      <c r="E59" s="293"/>
      <c r="F59" s="80" t="s">
        <v>27</v>
      </c>
      <c r="G59" s="293"/>
      <c r="H59" s="305"/>
      <c r="I59" s="305"/>
      <c r="J59" s="305"/>
      <c r="K59" s="305"/>
      <c r="L59" s="305"/>
      <c r="M59" s="305"/>
      <c r="N59" s="305"/>
      <c r="O59" s="305"/>
      <c r="P59" s="305"/>
      <c r="Q59" s="362"/>
      <c r="R59" s="293"/>
      <c r="S59" s="285"/>
      <c r="T59" s="285"/>
      <c r="U59" s="293"/>
      <c r="V59" s="82"/>
    </row>
    <row r="60" spans="1:22" ht="14.25" customHeight="1">
      <c r="B60" s="293"/>
      <c r="C60" s="285"/>
      <c r="D60" s="285"/>
      <c r="E60" s="293"/>
      <c r="F60" s="80" t="s">
        <v>28</v>
      </c>
      <c r="G60" s="293"/>
      <c r="H60" s="305"/>
      <c r="I60" s="305"/>
      <c r="J60" s="305"/>
      <c r="K60" s="305"/>
      <c r="L60" s="305"/>
      <c r="M60" s="305"/>
      <c r="N60" s="305"/>
      <c r="O60" s="305"/>
      <c r="P60" s="305"/>
      <c r="Q60" s="362"/>
      <c r="R60" s="293"/>
      <c r="S60" s="285"/>
      <c r="T60" s="285"/>
      <c r="U60" s="293"/>
    </row>
    <row r="61" spans="1:22" ht="14.25" customHeight="1">
      <c r="B61" s="293">
        <v>2022</v>
      </c>
      <c r="C61" s="285">
        <v>44652</v>
      </c>
      <c r="D61" s="285">
        <v>44742</v>
      </c>
      <c r="E61" s="293">
        <v>2000</v>
      </c>
      <c r="F61" s="80" t="s">
        <v>29</v>
      </c>
      <c r="G61" s="285" t="s">
        <v>88</v>
      </c>
      <c r="H61" s="305">
        <v>1830773950</v>
      </c>
      <c r="I61" s="305">
        <f>+J61-H61</f>
        <v>-167430298.75999975</v>
      </c>
      <c r="J61" s="305">
        <v>1663343651.2400002</v>
      </c>
      <c r="K61" s="305">
        <v>40869915.489999995</v>
      </c>
      <c r="L61" s="305">
        <v>36021876.550000004</v>
      </c>
      <c r="M61" s="305">
        <f>+J61-K61</f>
        <v>1622473735.7500002</v>
      </c>
      <c r="N61" s="305">
        <v>444229368.19999993</v>
      </c>
      <c r="O61" s="305">
        <v>40869915.489999995</v>
      </c>
      <c r="P61" s="305">
        <v>79460</v>
      </c>
      <c r="Q61" s="361" t="s">
        <v>139</v>
      </c>
      <c r="R61" s="293" t="s">
        <v>107</v>
      </c>
      <c r="S61" s="285">
        <v>44292</v>
      </c>
      <c r="T61" s="285">
        <v>44292</v>
      </c>
      <c r="U61" s="80"/>
      <c r="V61" s="82"/>
    </row>
    <row r="62" spans="1:22" ht="14.25" customHeight="1">
      <c r="B62" s="293"/>
      <c r="C62" s="285"/>
      <c r="D62" s="285"/>
      <c r="E62" s="293"/>
      <c r="F62" s="80" t="s">
        <v>30</v>
      </c>
      <c r="G62" s="285"/>
      <c r="H62" s="305"/>
      <c r="I62" s="305"/>
      <c r="J62" s="305"/>
      <c r="K62" s="305"/>
      <c r="L62" s="305"/>
      <c r="M62" s="305"/>
      <c r="N62" s="305"/>
      <c r="O62" s="305"/>
      <c r="P62" s="305"/>
      <c r="Q62" s="362"/>
      <c r="R62" s="293"/>
      <c r="S62" s="285"/>
      <c r="T62" s="285"/>
      <c r="U62" s="119"/>
    </row>
    <row r="63" spans="1:22" ht="14.25" customHeight="1">
      <c r="B63" s="293"/>
      <c r="C63" s="285"/>
      <c r="D63" s="285"/>
      <c r="E63" s="293"/>
      <c r="F63" s="80" t="s">
        <v>33</v>
      </c>
      <c r="G63" s="285"/>
      <c r="H63" s="305"/>
      <c r="I63" s="305"/>
      <c r="J63" s="305"/>
      <c r="K63" s="305"/>
      <c r="L63" s="305"/>
      <c r="M63" s="305"/>
      <c r="N63" s="305"/>
      <c r="O63" s="305"/>
      <c r="P63" s="305"/>
      <c r="Q63" s="362"/>
      <c r="R63" s="293"/>
      <c r="S63" s="285"/>
      <c r="T63" s="285"/>
      <c r="U63" s="80"/>
      <c r="V63" s="82"/>
    </row>
    <row r="64" spans="1:22" ht="14.25" customHeight="1">
      <c r="B64" s="293"/>
      <c r="C64" s="285"/>
      <c r="D64" s="285"/>
      <c r="E64" s="293"/>
      <c r="F64" s="80" t="s">
        <v>31</v>
      </c>
      <c r="G64" s="285"/>
      <c r="H64" s="305"/>
      <c r="I64" s="305"/>
      <c r="J64" s="305"/>
      <c r="K64" s="305"/>
      <c r="L64" s="305"/>
      <c r="M64" s="305"/>
      <c r="N64" s="305"/>
      <c r="O64" s="305"/>
      <c r="P64" s="305"/>
      <c r="Q64" s="362"/>
      <c r="R64" s="293"/>
      <c r="S64" s="285"/>
      <c r="T64" s="285"/>
      <c r="U64" s="119"/>
    </row>
    <row r="65" spans="2:22" ht="14.25" customHeight="1">
      <c r="B65" s="293"/>
      <c r="C65" s="285"/>
      <c r="D65" s="285"/>
      <c r="E65" s="293"/>
      <c r="F65" s="80" t="s">
        <v>32</v>
      </c>
      <c r="G65" s="285"/>
      <c r="H65" s="305"/>
      <c r="I65" s="305"/>
      <c r="J65" s="305"/>
      <c r="K65" s="305"/>
      <c r="L65" s="305"/>
      <c r="M65" s="305"/>
      <c r="N65" s="305"/>
      <c r="O65" s="305"/>
      <c r="P65" s="305"/>
      <c r="Q65" s="362"/>
      <c r="R65" s="293"/>
      <c r="S65" s="285"/>
      <c r="T65" s="285"/>
      <c r="U65" s="80"/>
      <c r="V65" s="82"/>
    </row>
    <row r="66" spans="2:22" ht="14.25" customHeight="1">
      <c r="B66" s="293"/>
      <c r="C66" s="285"/>
      <c r="D66" s="285"/>
      <c r="E66" s="293"/>
      <c r="F66" s="80" t="s">
        <v>34</v>
      </c>
      <c r="G66" s="285"/>
      <c r="H66" s="305"/>
      <c r="I66" s="305"/>
      <c r="J66" s="305"/>
      <c r="K66" s="305"/>
      <c r="L66" s="305"/>
      <c r="M66" s="305"/>
      <c r="N66" s="305"/>
      <c r="O66" s="305"/>
      <c r="P66" s="305"/>
      <c r="Q66" s="362"/>
      <c r="R66" s="293"/>
      <c r="S66" s="285"/>
      <c r="T66" s="285"/>
      <c r="U66" s="119"/>
    </row>
    <row r="67" spans="2:22" ht="14.25" customHeight="1">
      <c r="B67" s="293"/>
      <c r="C67" s="285"/>
      <c r="D67" s="285"/>
      <c r="E67" s="293"/>
      <c r="F67" s="80" t="s">
        <v>35</v>
      </c>
      <c r="G67" s="285"/>
      <c r="H67" s="305"/>
      <c r="I67" s="305"/>
      <c r="J67" s="305"/>
      <c r="K67" s="305"/>
      <c r="L67" s="305"/>
      <c r="M67" s="305"/>
      <c r="N67" s="305"/>
      <c r="O67" s="305"/>
      <c r="P67" s="305"/>
      <c r="Q67" s="361" t="s">
        <v>139</v>
      </c>
      <c r="R67" s="293"/>
      <c r="S67" s="285"/>
      <c r="T67" s="285"/>
      <c r="U67" s="80"/>
      <c r="V67" s="82"/>
    </row>
    <row r="68" spans="2:22" ht="14.25" customHeight="1">
      <c r="B68" s="80"/>
      <c r="C68" s="285"/>
      <c r="D68" s="285"/>
      <c r="E68" s="293"/>
      <c r="F68" s="80" t="s">
        <v>36</v>
      </c>
      <c r="G68" s="80"/>
      <c r="H68" s="140"/>
      <c r="I68" s="140"/>
      <c r="J68" s="305"/>
      <c r="K68" s="305"/>
      <c r="L68" s="140"/>
      <c r="M68" s="140"/>
      <c r="N68" s="115"/>
      <c r="O68" s="115"/>
      <c r="P68" s="80"/>
      <c r="Q68" s="362"/>
      <c r="R68" s="293"/>
      <c r="S68" s="285"/>
      <c r="T68" s="285"/>
      <c r="U68" s="80"/>
      <c r="V68" s="82"/>
    </row>
    <row r="69" spans="2:22" ht="14.25" customHeight="1">
      <c r="B69" s="293">
        <v>2022</v>
      </c>
      <c r="C69" s="285">
        <v>44652</v>
      </c>
      <c r="D69" s="285">
        <v>44742</v>
      </c>
      <c r="E69" s="293">
        <v>3000</v>
      </c>
      <c r="F69" s="80" t="s">
        <v>37</v>
      </c>
      <c r="G69" s="293" t="s">
        <v>89</v>
      </c>
      <c r="H69" s="322">
        <v>1955066388</v>
      </c>
      <c r="I69" s="322">
        <f>+J69-H69</f>
        <v>169433272.25999999</v>
      </c>
      <c r="J69" s="322">
        <v>2124499660.26</v>
      </c>
      <c r="K69" s="322">
        <v>468898665.22000003</v>
      </c>
      <c r="L69" s="322">
        <v>444241385.82000005</v>
      </c>
      <c r="M69" s="322">
        <f>+K69-L69</f>
        <v>24657279.399999976</v>
      </c>
      <c r="N69" s="322">
        <v>1029830920.7299999</v>
      </c>
      <c r="O69" s="322">
        <v>468898665.22000003</v>
      </c>
      <c r="P69" s="306">
        <v>0</v>
      </c>
      <c r="Q69" s="362"/>
      <c r="R69" s="293" t="s">
        <v>107</v>
      </c>
      <c r="S69" s="285">
        <v>44292</v>
      </c>
      <c r="T69" s="285">
        <v>44292</v>
      </c>
      <c r="U69" s="80"/>
      <c r="V69" s="82"/>
    </row>
    <row r="70" spans="2:22" ht="14.25" customHeight="1">
      <c r="B70" s="293"/>
      <c r="C70" s="285"/>
      <c r="D70" s="285"/>
      <c r="E70" s="293"/>
      <c r="F70" s="80" t="s">
        <v>38</v>
      </c>
      <c r="G70" s="293"/>
      <c r="H70" s="322"/>
      <c r="I70" s="322"/>
      <c r="J70" s="322"/>
      <c r="K70" s="322"/>
      <c r="L70" s="322"/>
      <c r="M70" s="322"/>
      <c r="N70" s="322"/>
      <c r="O70" s="322"/>
      <c r="P70" s="306"/>
      <c r="Q70" s="362"/>
      <c r="R70" s="293"/>
      <c r="S70" s="285"/>
      <c r="T70" s="285"/>
      <c r="U70" s="80"/>
      <c r="V70" s="82"/>
    </row>
    <row r="71" spans="2:22" ht="14.25" customHeight="1">
      <c r="B71" s="293"/>
      <c r="C71" s="285"/>
      <c r="D71" s="285"/>
      <c r="E71" s="293"/>
      <c r="F71" s="80" t="s">
        <v>39</v>
      </c>
      <c r="G71" s="293"/>
      <c r="H71" s="322"/>
      <c r="I71" s="322"/>
      <c r="J71" s="322"/>
      <c r="K71" s="322"/>
      <c r="L71" s="322"/>
      <c r="M71" s="322"/>
      <c r="N71" s="322"/>
      <c r="O71" s="322"/>
      <c r="P71" s="306"/>
      <c r="Q71" s="362"/>
      <c r="R71" s="293"/>
      <c r="S71" s="285"/>
      <c r="T71" s="285"/>
      <c r="U71" s="80"/>
      <c r="V71" s="82"/>
    </row>
    <row r="72" spans="2:22" ht="14.25" customHeight="1">
      <c r="B72" s="293"/>
      <c r="C72" s="285"/>
      <c r="D72" s="285"/>
      <c r="E72" s="293"/>
      <c r="F72" s="80" t="s">
        <v>40</v>
      </c>
      <c r="G72" s="293"/>
      <c r="H72" s="322"/>
      <c r="I72" s="322"/>
      <c r="J72" s="322"/>
      <c r="K72" s="322"/>
      <c r="L72" s="322"/>
      <c r="M72" s="322"/>
      <c r="N72" s="322"/>
      <c r="O72" s="322"/>
      <c r="P72" s="306"/>
      <c r="Q72" s="362"/>
      <c r="R72" s="293"/>
      <c r="S72" s="285"/>
      <c r="T72" s="285"/>
      <c r="U72" s="80"/>
      <c r="V72" s="82"/>
    </row>
    <row r="73" spans="2:22" ht="14.25" customHeight="1">
      <c r="B73" s="293"/>
      <c r="C73" s="285"/>
      <c r="D73" s="285"/>
      <c r="E73" s="293"/>
      <c r="F73" s="80" t="s">
        <v>41</v>
      </c>
      <c r="G73" s="293"/>
      <c r="H73" s="322"/>
      <c r="I73" s="322"/>
      <c r="J73" s="322"/>
      <c r="K73" s="322"/>
      <c r="L73" s="322"/>
      <c r="M73" s="322"/>
      <c r="N73" s="322"/>
      <c r="O73" s="322"/>
      <c r="P73" s="306"/>
      <c r="Q73" s="361" t="s">
        <v>139</v>
      </c>
      <c r="R73" s="293"/>
      <c r="S73" s="285"/>
      <c r="T73" s="285"/>
      <c r="U73" s="80"/>
      <c r="V73" s="82"/>
    </row>
    <row r="74" spans="2:22" ht="14.25" customHeight="1">
      <c r="B74" s="293"/>
      <c r="C74" s="285"/>
      <c r="D74" s="285"/>
      <c r="E74" s="293"/>
      <c r="F74" s="80" t="s">
        <v>42</v>
      </c>
      <c r="G74" s="293"/>
      <c r="H74" s="322"/>
      <c r="I74" s="322"/>
      <c r="J74" s="322"/>
      <c r="K74" s="322"/>
      <c r="L74" s="322"/>
      <c r="M74" s="322"/>
      <c r="N74" s="322"/>
      <c r="O74" s="322"/>
      <c r="P74" s="306"/>
      <c r="Q74" s="362"/>
      <c r="R74" s="293"/>
      <c r="S74" s="285"/>
      <c r="T74" s="285"/>
      <c r="U74" s="80"/>
      <c r="V74" s="82"/>
    </row>
    <row r="75" spans="2:22" ht="14.25" customHeight="1">
      <c r="B75" s="293"/>
      <c r="C75" s="285"/>
      <c r="D75" s="285"/>
      <c r="E75" s="293"/>
      <c r="F75" s="80" t="s">
        <v>43</v>
      </c>
      <c r="G75" s="293"/>
      <c r="H75" s="322"/>
      <c r="I75" s="322"/>
      <c r="J75" s="322"/>
      <c r="K75" s="322"/>
      <c r="L75" s="322"/>
      <c r="M75" s="322"/>
      <c r="N75" s="322"/>
      <c r="O75" s="322"/>
      <c r="P75" s="306"/>
      <c r="Q75" s="362"/>
      <c r="R75" s="293"/>
      <c r="S75" s="285"/>
      <c r="T75" s="285"/>
      <c r="U75" s="80"/>
      <c r="V75" s="82"/>
    </row>
    <row r="76" spans="2:22" ht="14.25" customHeight="1">
      <c r="B76" s="293"/>
      <c r="C76" s="285"/>
      <c r="D76" s="285"/>
      <c r="E76" s="293"/>
      <c r="F76" s="80" t="s">
        <v>44</v>
      </c>
      <c r="G76" s="293"/>
      <c r="H76" s="322"/>
      <c r="I76" s="322"/>
      <c r="J76" s="322"/>
      <c r="K76" s="322"/>
      <c r="L76" s="322"/>
      <c r="M76" s="322"/>
      <c r="N76" s="322"/>
      <c r="O76" s="322"/>
      <c r="P76" s="306"/>
      <c r="Q76" s="362"/>
      <c r="R76" s="293"/>
      <c r="S76" s="285"/>
      <c r="T76" s="285"/>
      <c r="U76" s="80"/>
      <c r="V76" s="82"/>
    </row>
    <row r="77" spans="2:22" ht="14.25" customHeight="1">
      <c r="B77" s="293"/>
      <c r="C77" s="285"/>
      <c r="D77" s="285"/>
      <c r="E77" s="293"/>
      <c r="F77" s="80" t="s">
        <v>45</v>
      </c>
      <c r="G77" s="293"/>
      <c r="H77" s="322"/>
      <c r="I77" s="322"/>
      <c r="J77" s="322"/>
      <c r="K77" s="322"/>
      <c r="L77" s="322"/>
      <c r="M77" s="322"/>
      <c r="N77" s="322"/>
      <c r="O77" s="322"/>
      <c r="P77" s="306"/>
      <c r="Q77" s="362"/>
      <c r="R77" s="293"/>
      <c r="S77" s="285"/>
      <c r="T77" s="285"/>
      <c r="U77" s="80"/>
      <c r="V77" s="82"/>
    </row>
    <row r="78" spans="2:22" ht="14.25" customHeight="1">
      <c r="B78" s="293">
        <v>2022</v>
      </c>
      <c r="C78" s="285">
        <v>44652</v>
      </c>
      <c r="D78" s="285">
        <v>44742</v>
      </c>
      <c r="E78" s="293">
        <v>4000</v>
      </c>
      <c r="F78" s="80" t="s">
        <v>46</v>
      </c>
      <c r="G78" s="293" t="s">
        <v>90</v>
      </c>
      <c r="H78" s="322">
        <v>109620000</v>
      </c>
      <c r="I78" s="322">
        <f>+J78-H78</f>
        <v>0</v>
      </c>
      <c r="J78" s="322">
        <v>109620000</v>
      </c>
      <c r="K78" s="322">
        <v>54810000</v>
      </c>
      <c r="L78" s="322">
        <v>54810000</v>
      </c>
      <c r="M78" s="322">
        <f>+K78-L78</f>
        <v>0</v>
      </c>
      <c r="N78" s="322">
        <v>54810000</v>
      </c>
      <c r="O78" s="322">
        <v>54810000</v>
      </c>
      <c r="P78" s="306">
        <v>0</v>
      </c>
      <c r="Q78" s="362"/>
      <c r="R78" s="293" t="s">
        <v>107</v>
      </c>
      <c r="S78" s="285">
        <v>44292</v>
      </c>
      <c r="T78" s="285">
        <v>44292</v>
      </c>
      <c r="U78" s="80"/>
      <c r="V78" s="82"/>
    </row>
    <row r="79" spans="2:22" ht="14.25" customHeight="1">
      <c r="B79" s="293"/>
      <c r="C79" s="285"/>
      <c r="D79" s="285"/>
      <c r="E79" s="293"/>
      <c r="F79" s="80" t="s">
        <v>47</v>
      </c>
      <c r="G79" s="293"/>
      <c r="H79" s="322"/>
      <c r="I79" s="322"/>
      <c r="J79" s="322"/>
      <c r="K79" s="322"/>
      <c r="L79" s="322"/>
      <c r="M79" s="322"/>
      <c r="N79" s="322"/>
      <c r="O79" s="322"/>
      <c r="P79" s="306"/>
      <c r="Q79" s="361" t="s">
        <v>139</v>
      </c>
      <c r="R79" s="293"/>
      <c r="S79" s="285"/>
      <c r="T79" s="285"/>
      <c r="U79" s="80"/>
      <c r="V79" s="82"/>
    </row>
    <row r="80" spans="2:22" ht="14.25" customHeight="1">
      <c r="B80" s="360">
        <v>2022</v>
      </c>
      <c r="C80" s="363">
        <v>44652</v>
      </c>
      <c r="D80" s="363">
        <v>44742</v>
      </c>
      <c r="E80" s="360">
        <v>5000</v>
      </c>
      <c r="F80" s="293" t="s">
        <v>135</v>
      </c>
      <c r="G80" s="360" t="s">
        <v>91</v>
      </c>
      <c r="H80" s="359">
        <v>440000000</v>
      </c>
      <c r="I80" s="359">
        <f>+J80-H80</f>
        <v>-439841080</v>
      </c>
      <c r="J80" s="359">
        <v>158920</v>
      </c>
      <c r="K80" s="359">
        <v>79460</v>
      </c>
      <c r="L80" s="359">
        <v>79460</v>
      </c>
      <c r="M80" s="359">
        <f>+K80-L80</f>
        <v>0</v>
      </c>
      <c r="N80" s="359">
        <v>158920</v>
      </c>
      <c r="O80" s="359">
        <v>79460</v>
      </c>
      <c r="P80" s="359">
        <v>439920540</v>
      </c>
      <c r="Q80" s="362"/>
      <c r="R80" s="360" t="s">
        <v>107</v>
      </c>
      <c r="S80" s="285">
        <v>44292</v>
      </c>
      <c r="T80" s="285">
        <v>44292</v>
      </c>
      <c r="U80" s="98"/>
    </row>
    <row r="81" spans="2:21" ht="14.25" customHeight="1">
      <c r="B81" s="293"/>
      <c r="C81" s="285"/>
      <c r="D81" s="285"/>
      <c r="E81" s="293"/>
      <c r="F81" s="293"/>
      <c r="G81" s="293"/>
      <c r="H81" s="305"/>
      <c r="I81" s="305"/>
      <c r="J81" s="305"/>
      <c r="K81" s="305"/>
      <c r="L81" s="305"/>
      <c r="M81" s="305"/>
      <c r="N81" s="305"/>
      <c r="O81" s="305"/>
      <c r="P81" s="305"/>
      <c r="Q81" s="362"/>
      <c r="R81" s="293"/>
      <c r="S81" s="285"/>
      <c r="T81" s="285"/>
      <c r="U81" s="98"/>
    </row>
    <row r="82" spans="2:21" ht="14.25" customHeight="1">
      <c r="B82" s="293"/>
      <c r="C82" s="285"/>
      <c r="D82" s="285"/>
      <c r="E82" s="293"/>
      <c r="F82" s="293"/>
      <c r="G82" s="293"/>
      <c r="H82" s="305"/>
      <c r="I82" s="305"/>
      <c r="J82" s="305"/>
      <c r="K82" s="305"/>
      <c r="L82" s="305"/>
      <c r="M82" s="305"/>
      <c r="N82" s="305"/>
      <c r="O82" s="305"/>
      <c r="P82" s="305"/>
      <c r="Q82" s="362"/>
      <c r="R82" s="293"/>
      <c r="S82" s="285"/>
      <c r="T82" s="285"/>
      <c r="U82" s="98"/>
    </row>
    <row r="83" spans="2:21" ht="14.25" customHeight="1">
      <c r="B83" s="293"/>
      <c r="C83" s="285"/>
      <c r="D83" s="285"/>
      <c r="E83" s="293"/>
      <c r="F83" s="293"/>
      <c r="G83" s="293"/>
      <c r="H83" s="305"/>
      <c r="I83" s="305"/>
      <c r="J83" s="305"/>
      <c r="K83" s="305"/>
      <c r="L83" s="305"/>
      <c r="M83" s="305"/>
      <c r="N83" s="305"/>
      <c r="O83" s="305"/>
      <c r="P83" s="305"/>
      <c r="Q83" s="362"/>
      <c r="R83" s="293"/>
      <c r="S83" s="285"/>
      <c r="T83" s="285"/>
      <c r="U83" s="98"/>
    </row>
    <row r="84" spans="2:21" ht="14.25" customHeight="1">
      <c r="B84" s="293"/>
      <c r="C84" s="285"/>
      <c r="D84" s="285"/>
      <c r="E84" s="293"/>
      <c r="F84" s="293"/>
      <c r="G84" s="293"/>
      <c r="H84" s="305"/>
      <c r="I84" s="305"/>
      <c r="J84" s="305"/>
      <c r="K84" s="305"/>
      <c r="L84" s="305"/>
      <c r="M84" s="305"/>
      <c r="N84" s="305"/>
      <c r="O84" s="305"/>
      <c r="P84" s="305"/>
      <c r="Q84" s="362"/>
      <c r="R84" s="293"/>
      <c r="S84" s="285"/>
      <c r="T84" s="285"/>
      <c r="U84" s="98"/>
    </row>
    <row r="85" spans="2:21" ht="14.25" customHeight="1">
      <c r="B85" s="293"/>
      <c r="C85" s="285"/>
      <c r="D85" s="285"/>
      <c r="E85" s="293"/>
      <c r="F85" s="293"/>
      <c r="G85" s="293"/>
      <c r="H85" s="305"/>
      <c r="I85" s="305"/>
      <c r="J85" s="305"/>
      <c r="K85" s="305"/>
      <c r="L85" s="305"/>
      <c r="M85" s="305"/>
      <c r="N85" s="305"/>
      <c r="O85" s="305"/>
      <c r="P85" s="305"/>
      <c r="Q85" s="361" t="s">
        <v>139</v>
      </c>
      <c r="R85" s="293"/>
      <c r="S85" s="285"/>
      <c r="T85" s="285"/>
      <c r="U85" s="98"/>
    </row>
    <row r="86" spans="2:21" ht="14.25" customHeight="1">
      <c r="B86" s="360">
        <v>2022</v>
      </c>
      <c r="C86" s="363">
        <v>44652</v>
      </c>
      <c r="D86" s="363">
        <v>44742</v>
      </c>
      <c r="E86" s="360">
        <v>7000</v>
      </c>
      <c r="F86" s="293" t="s">
        <v>136</v>
      </c>
      <c r="G86" s="360" t="s">
        <v>137</v>
      </c>
      <c r="H86" s="359">
        <v>40579530</v>
      </c>
      <c r="I86" s="359">
        <f>+J86-H86</f>
        <v>0</v>
      </c>
      <c r="J86" s="359">
        <v>40579530</v>
      </c>
      <c r="K86" s="359">
        <v>0</v>
      </c>
      <c r="L86" s="359">
        <v>0</v>
      </c>
      <c r="M86" s="359">
        <f>+K86-L86</f>
        <v>0</v>
      </c>
      <c r="N86" s="359">
        <v>0</v>
      </c>
      <c r="O86" s="359">
        <v>0</v>
      </c>
      <c r="P86" s="359">
        <v>0</v>
      </c>
      <c r="Q86" s="362"/>
      <c r="R86" s="360" t="s">
        <v>107</v>
      </c>
      <c r="S86" s="285">
        <v>44292</v>
      </c>
      <c r="T86" s="285">
        <v>44292</v>
      </c>
    </row>
    <row r="87" spans="2:21" ht="14.25" customHeight="1">
      <c r="B87" s="293"/>
      <c r="C87" s="285"/>
      <c r="D87" s="285"/>
      <c r="E87" s="293"/>
      <c r="F87" s="293"/>
      <c r="G87" s="293"/>
      <c r="H87" s="305"/>
      <c r="I87" s="305"/>
      <c r="J87" s="305"/>
      <c r="K87" s="305"/>
      <c r="L87" s="305"/>
      <c r="M87" s="305"/>
      <c r="N87" s="305"/>
      <c r="O87" s="305"/>
      <c r="P87" s="305"/>
      <c r="Q87" s="362"/>
      <c r="R87" s="293"/>
      <c r="S87" s="285"/>
      <c r="T87" s="285"/>
    </row>
    <row r="88" spans="2:21" ht="14.25" customHeight="1">
      <c r="B88" s="293"/>
      <c r="C88" s="285"/>
      <c r="D88" s="285"/>
      <c r="E88" s="293"/>
      <c r="F88" s="293"/>
      <c r="G88" s="293"/>
      <c r="H88" s="305"/>
      <c r="I88" s="305"/>
      <c r="J88" s="305"/>
      <c r="K88" s="305"/>
      <c r="L88" s="305"/>
      <c r="M88" s="305"/>
      <c r="N88" s="305"/>
      <c r="O88" s="305"/>
      <c r="P88" s="305"/>
      <c r="Q88" s="362"/>
      <c r="R88" s="293"/>
      <c r="S88" s="285"/>
      <c r="T88" s="285"/>
    </row>
    <row r="89" spans="2:21" ht="14.25" customHeight="1">
      <c r="B89" s="293"/>
      <c r="C89" s="285"/>
      <c r="D89" s="285"/>
      <c r="E89" s="293"/>
      <c r="F89" s="293"/>
      <c r="G89" s="293"/>
      <c r="H89" s="305"/>
      <c r="I89" s="305"/>
      <c r="J89" s="305"/>
      <c r="K89" s="305"/>
      <c r="L89" s="305"/>
      <c r="M89" s="305"/>
      <c r="N89" s="305"/>
      <c r="O89" s="305"/>
      <c r="P89" s="305"/>
      <c r="Q89" s="362"/>
      <c r="R89" s="293"/>
      <c r="S89" s="285"/>
      <c r="T89" s="285"/>
    </row>
    <row r="90" spans="2:21" ht="14.25" customHeight="1">
      <c r="B90" s="293"/>
      <c r="C90" s="285"/>
      <c r="D90" s="285"/>
      <c r="E90" s="293"/>
      <c r="F90" s="293"/>
      <c r="G90" s="293"/>
      <c r="H90" s="305"/>
      <c r="I90" s="305"/>
      <c r="J90" s="305"/>
      <c r="K90" s="305"/>
      <c r="L90" s="305"/>
      <c r="M90" s="305"/>
      <c r="N90" s="305"/>
      <c r="O90" s="305"/>
      <c r="P90" s="305"/>
      <c r="Q90" s="362"/>
      <c r="R90" s="293"/>
      <c r="S90" s="285"/>
      <c r="T90" s="285"/>
    </row>
    <row r="91" spans="2:21" ht="14.25" customHeight="1">
      <c r="B91" s="293"/>
      <c r="C91" s="285"/>
      <c r="D91" s="285"/>
      <c r="E91" s="293"/>
      <c r="F91" s="293"/>
      <c r="G91" s="293"/>
      <c r="H91" s="305"/>
      <c r="I91" s="305"/>
      <c r="J91" s="305"/>
      <c r="K91" s="305"/>
      <c r="L91" s="305"/>
      <c r="M91" s="305"/>
      <c r="N91" s="305"/>
      <c r="O91" s="305"/>
      <c r="P91" s="305"/>
      <c r="Q91" s="361" t="s">
        <v>139</v>
      </c>
      <c r="R91" s="293"/>
      <c r="S91" s="285"/>
      <c r="T91" s="285"/>
    </row>
    <row r="92" spans="2:21" ht="14.25" customHeight="1">
      <c r="B92" s="80"/>
      <c r="C92" s="105"/>
      <c r="D92" s="105"/>
      <c r="E92" s="80"/>
      <c r="F92" s="80"/>
      <c r="G92" s="80"/>
      <c r="H92" s="201"/>
      <c r="I92" s="201"/>
      <c r="J92" s="201"/>
      <c r="K92" s="201"/>
      <c r="L92" s="201"/>
      <c r="M92" s="201"/>
      <c r="N92" s="201"/>
      <c r="O92" s="201"/>
      <c r="P92" s="201"/>
      <c r="Q92" s="362"/>
      <c r="R92" s="80"/>
      <c r="S92" s="105"/>
      <c r="T92" s="105"/>
    </row>
    <row r="93" spans="2:21" ht="14.25" customHeight="1">
      <c r="H93" s="217"/>
      <c r="I93" s="217"/>
      <c r="J93" s="217"/>
      <c r="K93" s="217"/>
      <c r="L93" s="217"/>
      <c r="M93" s="217"/>
      <c r="N93" s="217"/>
      <c r="O93" s="217"/>
      <c r="P93" s="218"/>
      <c r="Q93" s="362"/>
      <c r="R93" s="219"/>
      <c r="S93" s="221"/>
      <c r="T93" s="221"/>
    </row>
    <row r="94" spans="2:21" ht="14.25" customHeight="1">
      <c r="Q94" s="362"/>
      <c r="R94" s="220"/>
      <c r="S94" s="221"/>
      <c r="T94" s="221"/>
    </row>
    <row r="95" spans="2:21" ht="14.25" customHeight="1">
      <c r="Q95" s="362"/>
      <c r="R95" s="220"/>
      <c r="S95" s="221"/>
      <c r="T95" s="221"/>
    </row>
    <row r="96" spans="2:21" ht="14.25" customHeight="1">
      <c r="Q96" s="362"/>
      <c r="R96" s="220"/>
      <c r="S96" s="221"/>
      <c r="T96" s="221"/>
    </row>
    <row r="97" spans="2:22" ht="14.25" customHeight="1">
      <c r="B97" s="222" t="s">
        <v>120</v>
      </c>
      <c r="C97" s="222"/>
      <c r="D97" s="222"/>
      <c r="E97" s="222"/>
      <c r="F97" s="222"/>
      <c r="G97" s="222"/>
      <c r="H97" s="222"/>
      <c r="I97" s="223"/>
      <c r="J97" s="223"/>
      <c r="K97" s="223"/>
      <c r="L97" s="223"/>
      <c r="M97" s="223"/>
      <c r="N97" s="222"/>
      <c r="O97" s="222"/>
      <c r="P97" s="222"/>
      <c r="Q97" s="222"/>
      <c r="R97" s="222"/>
      <c r="S97" s="222"/>
      <c r="T97" s="222"/>
      <c r="U97" s="222"/>
      <c r="V97" s="222"/>
    </row>
    <row r="99" spans="2:22" ht="14.25" customHeight="1">
      <c r="B99" s="360">
        <v>2022</v>
      </c>
      <c r="C99" s="363">
        <v>44743</v>
      </c>
      <c r="D99" s="363">
        <v>44834</v>
      </c>
      <c r="E99" s="360">
        <v>1000</v>
      </c>
      <c r="F99" s="80" t="s">
        <v>23</v>
      </c>
      <c r="G99" s="360" t="s">
        <v>87</v>
      </c>
      <c r="H99" s="359">
        <v>9551382347</v>
      </c>
      <c r="I99" s="359">
        <f>+J99-H99</f>
        <v>6024634.5500011444</v>
      </c>
      <c r="J99" s="359">
        <v>9557406981.5500011</v>
      </c>
      <c r="K99" s="359">
        <v>6324494580.2799997</v>
      </c>
      <c r="L99" s="359">
        <v>6317594296.5299997</v>
      </c>
      <c r="M99" s="359">
        <f>+J99-K99</f>
        <v>3232912401.2700014</v>
      </c>
      <c r="N99" s="359">
        <v>7260318980.5699987</v>
      </c>
      <c r="O99" s="359">
        <v>6324494580.2799997</v>
      </c>
      <c r="P99" s="359">
        <v>0</v>
      </c>
      <c r="Q99" s="361" t="s">
        <v>140</v>
      </c>
      <c r="R99" s="293" t="s">
        <v>107</v>
      </c>
      <c r="S99" s="285">
        <v>44839</v>
      </c>
      <c r="T99" s="285">
        <v>44839</v>
      </c>
      <c r="U99" s="293"/>
      <c r="V99" s="82"/>
    </row>
    <row r="100" spans="2:22" ht="14.25" customHeight="1">
      <c r="B100" s="293"/>
      <c r="C100" s="285"/>
      <c r="D100" s="285"/>
      <c r="E100" s="293"/>
      <c r="F100" s="80" t="s">
        <v>24</v>
      </c>
      <c r="G100" s="293"/>
      <c r="H100" s="305"/>
      <c r="I100" s="305"/>
      <c r="J100" s="305"/>
      <c r="K100" s="305"/>
      <c r="L100" s="305"/>
      <c r="M100" s="305"/>
      <c r="N100" s="305"/>
      <c r="O100" s="305"/>
      <c r="P100" s="305"/>
      <c r="Q100" s="362"/>
      <c r="R100" s="293"/>
      <c r="S100" s="285"/>
      <c r="T100" s="285"/>
      <c r="U100" s="293"/>
    </row>
    <row r="101" spans="2:22" ht="14.25" customHeight="1">
      <c r="B101" s="293"/>
      <c r="C101" s="285"/>
      <c r="D101" s="285"/>
      <c r="E101" s="293"/>
      <c r="F101" s="80" t="s">
        <v>25</v>
      </c>
      <c r="G101" s="293"/>
      <c r="H101" s="305"/>
      <c r="I101" s="305"/>
      <c r="J101" s="305"/>
      <c r="K101" s="305"/>
      <c r="L101" s="305"/>
      <c r="M101" s="305"/>
      <c r="N101" s="305"/>
      <c r="O101" s="305"/>
      <c r="P101" s="305"/>
      <c r="Q101" s="362"/>
      <c r="R101" s="293"/>
      <c r="S101" s="285"/>
      <c r="T101" s="285"/>
      <c r="U101" s="293"/>
      <c r="V101" s="82"/>
    </row>
    <row r="102" spans="2:22" ht="14.25" customHeight="1">
      <c r="B102" s="293"/>
      <c r="C102" s="285"/>
      <c r="D102" s="285"/>
      <c r="E102" s="293"/>
      <c r="F102" s="80" t="s">
        <v>26</v>
      </c>
      <c r="G102" s="293"/>
      <c r="H102" s="305"/>
      <c r="I102" s="305"/>
      <c r="J102" s="305"/>
      <c r="K102" s="305"/>
      <c r="L102" s="305"/>
      <c r="M102" s="305"/>
      <c r="N102" s="305"/>
      <c r="O102" s="305"/>
      <c r="P102" s="305"/>
      <c r="Q102" s="362"/>
      <c r="R102" s="293"/>
      <c r="S102" s="285"/>
      <c r="T102" s="285"/>
      <c r="U102" s="293"/>
    </row>
    <row r="103" spans="2:22" ht="14.25" customHeight="1">
      <c r="B103" s="293"/>
      <c r="C103" s="285"/>
      <c r="D103" s="285"/>
      <c r="E103" s="293"/>
      <c r="F103" s="80" t="s">
        <v>27</v>
      </c>
      <c r="G103" s="293"/>
      <c r="H103" s="305"/>
      <c r="I103" s="305"/>
      <c r="J103" s="305"/>
      <c r="K103" s="305"/>
      <c r="L103" s="305"/>
      <c r="M103" s="305"/>
      <c r="N103" s="305"/>
      <c r="O103" s="305"/>
      <c r="P103" s="305"/>
      <c r="Q103" s="362"/>
      <c r="R103" s="293"/>
      <c r="S103" s="285"/>
      <c r="T103" s="285"/>
      <c r="U103" s="293"/>
      <c r="V103" s="82"/>
    </row>
    <row r="104" spans="2:22" ht="14.25" customHeight="1">
      <c r="B104" s="293"/>
      <c r="C104" s="285"/>
      <c r="D104" s="285"/>
      <c r="E104" s="293"/>
      <c r="F104" s="80" t="s">
        <v>28</v>
      </c>
      <c r="G104" s="293"/>
      <c r="H104" s="305"/>
      <c r="I104" s="305"/>
      <c r="J104" s="305"/>
      <c r="K104" s="305"/>
      <c r="L104" s="305"/>
      <c r="M104" s="305"/>
      <c r="N104" s="305"/>
      <c r="O104" s="305"/>
      <c r="P104" s="305"/>
      <c r="Q104" s="362"/>
      <c r="R104" s="293"/>
      <c r="S104" s="285"/>
      <c r="T104" s="285"/>
      <c r="U104" s="293"/>
    </row>
    <row r="105" spans="2:22" ht="14.25" customHeight="1">
      <c r="B105" s="293">
        <v>2022</v>
      </c>
      <c r="C105" s="285">
        <v>44743</v>
      </c>
      <c r="D105" s="285">
        <v>44834</v>
      </c>
      <c r="E105" s="293">
        <v>2000</v>
      </c>
      <c r="F105" s="80" t="s">
        <v>29</v>
      </c>
      <c r="G105" s="285" t="s">
        <v>88</v>
      </c>
      <c r="H105" s="305">
        <v>1830773950</v>
      </c>
      <c r="I105" s="305">
        <f>+J105-H105</f>
        <v>-525518592.85999966</v>
      </c>
      <c r="J105" s="305">
        <v>1305255357.1400003</v>
      </c>
      <c r="K105" s="305">
        <v>175441695.26999998</v>
      </c>
      <c r="L105" s="305">
        <v>172773600.63</v>
      </c>
      <c r="M105" s="305">
        <f>+J105-K105</f>
        <v>1129813661.8700004</v>
      </c>
      <c r="N105" s="305">
        <v>984656369.88000011</v>
      </c>
      <c r="O105" s="305">
        <v>175441695.26999998</v>
      </c>
      <c r="P105" s="305">
        <v>79460</v>
      </c>
      <c r="Q105" s="361" t="s">
        <v>140</v>
      </c>
      <c r="R105" s="293" t="s">
        <v>107</v>
      </c>
      <c r="S105" s="285">
        <v>44839</v>
      </c>
      <c r="T105" s="285">
        <v>44839</v>
      </c>
      <c r="U105" s="80"/>
      <c r="V105" s="82"/>
    </row>
    <row r="106" spans="2:22" ht="14.25" customHeight="1">
      <c r="B106" s="293"/>
      <c r="C106" s="285"/>
      <c r="D106" s="285"/>
      <c r="E106" s="293"/>
      <c r="F106" s="80" t="s">
        <v>30</v>
      </c>
      <c r="G106" s="285"/>
      <c r="H106" s="305"/>
      <c r="I106" s="305"/>
      <c r="J106" s="305"/>
      <c r="K106" s="305"/>
      <c r="L106" s="305"/>
      <c r="M106" s="305"/>
      <c r="N106" s="305"/>
      <c r="O106" s="305"/>
      <c r="P106" s="305"/>
      <c r="Q106" s="362"/>
      <c r="R106" s="293"/>
      <c r="S106" s="285"/>
      <c r="T106" s="285"/>
      <c r="U106" s="119"/>
    </row>
    <row r="107" spans="2:22" ht="14.25" customHeight="1">
      <c r="B107" s="293"/>
      <c r="C107" s="285"/>
      <c r="D107" s="285"/>
      <c r="E107" s="293"/>
      <c r="F107" s="80" t="s">
        <v>33</v>
      </c>
      <c r="G107" s="285"/>
      <c r="H107" s="305"/>
      <c r="I107" s="305"/>
      <c r="J107" s="305"/>
      <c r="K107" s="305"/>
      <c r="L107" s="305"/>
      <c r="M107" s="305"/>
      <c r="N107" s="305"/>
      <c r="O107" s="305"/>
      <c r="P107" s="305"/>
      <c r="Q107" s="362"/>
      <c r="R107" s="293"/>
      <c r="S107" s="285"/>
      <c r="T107" s="285"/>
      <c r="U107" s="80"/>
      <c r="V107" s="82"/>
    </row>
    <row r="108" spans="2:22" ht="14.25" customHeight="1">
      <c r="B108" s="293"/>
      <c r="C108" s="285"/>
      <c r="D108" s="285"/>
      <c r="E108" s="293"/>
      <c r="F108" s="80" t="s">
        <v>31</v>
      </c>
      <c r="G108" s="285"/>
      <c r="H108" s="305"/>
      <c r="I108" s="305"/>
      <c r="J108" s="305"/>
      <c r="K108" s="305"/>
      <c r="L108" s="305"/>
      <c r="M108" s="305"/>
      <c r="N108" s="305"/>
      <c r="O108" s="305"/>
      <c r="P108" s="305"/>
      <c r="Q108" s="362"/>
      <c r="R108" s="293"/>
      <c r="S108" s="285"/>
      <c r="T108" s="285"/>
      <c r="U108" s="119"/>
    </row>
    <row r="109" spans="2:22" ht="14.25" customHeight="1">
      <c r="B109" s="293"/>
      <c r="C109" s="285"/>
      <c r="D109" s="285"/>
      <c r="E109" s="293"/>
      <c r="F109" s="80" t="s">
        <v>32</v>
      </c>
      <c r="G109" s="285"/>
      <c r="H109" s="305"/>
      <c r="I109" s="305"/>
      <c r="J109" s="305"/>
      <c r="K109" s="305"/>
      <c r="L109" s="305"/>
      <c r="M109" s="305"/>
      <c r="N109" s="305"/>
      <c r="O109" s="305"/>
      <c r="P109" s="305"/>
      <c r="Q109" s="362"/>
      <c r="R109" s="293"/>
      <c r="S109" s="285"/>
      <c r="T109" s="285"/>
      <c r="U109" s="80"/>
      <c r="V109" s="82"/>
    </row>
    <row r="110" spans="2:22" ht="14.25" customHeight="1">
      <c r="B110" s="293"/>
      <c r="C110" s="285"/>
      <c r="D110" s="285"/>
      <c r="E110" s="293"/>
      <c r="F110" s="80" t="s">
        <v>34</v>
      </c>
      <c r="G110" s="285"/>
      <c r="H110" s="305"/>
      <c r="I110" s="305"/>
      <c r="J110" s="305"/>
      <c r="K110" s="305"/>
      <c r="L110" s="305"/>
      <c r="M110" s="305"/>
      <c r="N110" s="305"/>
      <c r="O110" s="305"/>
      <c r="P110" s="305"/>
      <c r="Q110" s="362"/>
      <c r="R110" s="293"/>
      <c r="S110" s="285"/>
      <c r="T110" s="285"/>
      <c r="U110" s="119"/>
    </row>
    <row r="111" spans="2:22" ht="14.25" customHeight="1">
      <c r="B111" s="293"/>
      <c r="C111" s="285"/>
      <c r="D111" s="285"/>
      <c r="E111" s="293"/>
      <c r="F111" s="80" t="s">
        <v>35</v>
      </c>
      <c r="G111" s="285"/>
      <c r="H111" s="305"/>
      <c r="I111" s="305"/>
      <c r="J111" s="305"/>
      <c r="K111" s="305"/>
      <c r="L111" s="305"/>
      <c r="M111" s="305"/>
      <c r="N111" s="305"/>
      <c r="O111" s="305"/>
      <c r="P111" s="305"/>
      <c r="Q111" s="361" t="s">
        <v>140</v>
      </c>
      <c r="R111" s="293"/>
      <c r="S111" s="285"/>
      <c r="T111" s="285"/>
      <c r="U111" s="80"/>
      <c r="V111" s="82"/>
    </row>
    <row r="112" spans="2:22" ht="14.25" customHeight="1">
      <c r="B112" s="80"/>
      <c r="C112" s="285"/>
      <c r="D112" s="285"/>
      <c r="E112" s="293"/>
      <c r="F112" s="80" t="s">
        <v>36</v>
      </c>
      <c r="G112" s="80"/>
      <c r="H112" s="140"/>
      <c r="I112" s="140"/>
      <c r="J112" s="305"/>
      <c r="K112" s="305"/>
      <c r="L112" s="140"/>
      <c r="M112" s="140"/>
      <c r="N112" s="115"/>
      <c r="O112" s="115"/>
      <c r="P112" s="80"/>
      <c r="Q112" s="362"/>
      <c r="R112" s="293"/>
      <c r="S112" s="285"/>
      <c r="T112" s="285"/>
      <c r="U112" s="80"/>
      <c r="V112" s="82"/>
    </row>
    <row r="113" spans="2:22" ht="14.25" customHeight="1">
      <c r="B113" s="293">
        <v>2022</v>
      </c>
      <c r="C113" s="285">
        <v>44743</v>
      </c>
      <c r="D113" s="285">
        <v>44834</v>
      </c>
      <c r="E113" s="293">
        <v>3000</v>
      </c>
      <c r="F113" s="80" t="s">
        <v>37</v>
      </c>
      <c r="G113" s="293" t="s">
        <v>89</v>
      </c>
      <c r="H113" s="322">
        <v>1955066388</v>
      </c>
      <c r="I113" s="322">
        <f>+J113-H113</f>
        <v>237989129.92000008</v>
      </c>
      <c r="J113" s="322">
        <v>2193055517.9200001</v>
      </c>
      <c r="K113" s="322">
        <v>1027568317.4599998</v>
      </c>
      <c r="L113" s="322">
        <v>1015789598.5699998</v>
      </c>
      <c r="M113" s="322">
        <f>+K113-L113</f>
        <v>11778718.889999986</v>
      </c>
      <c r="N113" s="322">
        <v>1589535994.6599998</v>
      </c>
      <c r="O113" s="322">
        <v>1027568317.4599998</v>
      </c>
      <c r="P113" s="306">
        <v>0</v>
      </c>
      <c r="Q113" s="362"/>
      <c r="R113" s="293" t="s">
        <v>107</v>
      </c>
      <c r="S113" s="285">
        <v>44839</v>
      </c>
      <c r="T113" s="285">
        <v>44839</v>
      </c>
      <c r="U113" s="80"/>
      <c r="V113" s="82"/>
    </row>
    <row r="114" spans="2:22" ht="14.25" customHeight="1">
      <c r="B114" s="293"/>
      <c r="C114" s="285"/>
      <c r="D114" s="285"/>
      <c r="E114" s="293"/>
      <c r="F114" s="80" t="s">
        <v>38</v>
      </c>
      <c r="G114" s="293"/>
      <c r="H114" s="322"/>
      <c r="I114" s="322"/>
      <c r="J114" s="322"/>
      <c r="K114" s="322"/>
      <c r="L114" s="322"/>
      <c r="M114" s="322"/>
      <c r="N114" s="322"/>
      <c r="O114" s="322"/>
      <c r="P114" s="306"/>
      <c r="Q114" s="362"/>
      <c r="R114" s="293"/>
      <c r="S114" s="285"/>
      <c r="T114" s="285"/>
      <c r="U114" s="80"/>
      <c r="V114" s="82"/>
    </row>
    <row r="115" spans="2:22" ht="14.25" customHeight="1">
      <c r="B115" s="293"/>
      <c r="C115" s="285"/>
      <c r="D115" s="285"/>
      <c r="E115" s="293"/>
      <c r="F115" s="80" t="s">
        <v>39</v>
      </c>
      <c r="G115" s="293"/>
      <c r="H115" s="322"/>
      <c r="I115" s="322"/>
      <c r="J115" s="322"/>
      <c r="K115" s="322"/>
      <c r="L115" s="322"/>
      <c r="M115" s="322"/>
      <c r="N115" s="322"/>
      <c r="O115" s="322"/>
      <c r="P115" s="306"/>
      <c r="Q115" s="362"/>
      <c r="R115" s="293"/>
      <c r="S115" s="285"/>
      <c r="T115" s="285"/>
      <c r="U115" s="80"/>
      <c r="V115" s="82"/>
    </row>
    <row r="116" spans="2:22" ht="14.25" customHeight="1">
      <c r="B116" s="293"/>
      <c r="C116" s="285"/>
      <c r="D116" s="285"/>
      <c r="E116" s="293"/>
      <c r="F116" s="80" t="s">
        <v>40</v>
      </c>
      <c r="G116" s="293"/>
      <c r="H116" s="322"/>
      <c r="I116" s="322"/>
      <c r="J116" s="322"/>
      <c r="K116" s="322"/>
      <c r="L116" s="322"/>
      <c r="M116" s="322"/>
      <c r="N116" s="322"/>
      <c r="O116" s="322"/>
      <c r="P116" s="306"/>
      <c r="Q116" s="362"/>
      <c r="R116" s="293"/>
      <c r="S116" s="285"/>
      <c r="T116" s="285"/>
      <c r="U116" s="80"/>
      <c r="V116" s="82"/>
    </row>
    <row r="117" spans="2:22" ht="14.25" customHeight="1">
      <c r="B117" s="293"/>
      <c r="C117" s="285"/>
      <c r="D117" s="285"/>
      <c r="E117" s="293"/>
      <c r="F117" s="80" t="s">
        <v>41</v>
      </c>
      <c r="G117" s="293"/>
      <c r="H117" s="322"/>
      <c r="I117" s="322"/>
      <c r="J117" s="322"/>
      <c r="K117" s="322"/>
      <c r="L117" s="322"/>
      <c r="M117" s="322"/>
      <c r="N117" s="322"/>
      <c r="O117" s="322"/>
      <c r="P117" s="306"/>
      <c r="Q117" s="361" t="s">
        <v>140</v>
      </c>
      <c r="R117" s="293"/>
      <c r="S117" s="285"/>
      <c r="T117" s="285"/>
      <c r="U117" s="80"/>
      <c r="V117" s="82"/>
    </row>
    <row r="118" spans="2:22" ht="14.25" customHeight="1">
      <c r="B118" s="293"/>
      <c r="C118" s="285"/>
      <c r="D118" s="285"/>
      <c r="E118" s="293"/>
      <c r="F118" s="80" t="s">
        <v>42</v>
      </c>
      <c r="G118" s="293"/>
      <c r="H118" s="322"/>
      <c r="I118" s="322"/>
      <c r="J118" s="322"/>
      <c r="K118" s="322"/>
      <c r="L118" s="322"/>
      <c r="M118" s="322"/>
      <c r="N118" s="322"/>
      <c r="O118" s="322"/>
      <c r="P118" s="306"/>
      <c r="Q118" s="362"/>
      <c r="R118" s="293"/>
      <c r="S118" s="285"/>
      <c r="T118" s="285"/>
      <c r="U118" s="80"/>
      <c r="V118" s="82"/>
    </row>
    <row r="119" spans="2:22" ht="14.25" customHeight="1">
      <c r="B119" s="293"/>
      <c r="C119" s="285"/>
      <c r="D119" s="285"/>
      <c r="E119" s="293"/>
      <c r="F119" s="80" t="s">
        <v>43</v>
      </c>
      <c r="G119" s="293"/>
      <c r="H119" s="322"/>
      <c r="I119" s="322"/>
      <c r="J119" s="322"/>
      <c r="K119" s="322"/>
      <c r="L119" s="322"/>
      <c r="M119" s="322"/>
      <c r="N119" s="322"/>
      <c r="O119" s="322"/>
      <c r="P119" s="306"/>
      <c r="Q119" s="362"/>
      <c r="R119" s="293"/>
      <c r="S119" s="285"/>
      <c r="T119" s="285"/>
      <c r="U119" s="80"/>
      <c r="V119" s="82"/>
    </row>
    <row r="120" spans="2:22" ht="14.25" customHeight="1">
      <c r="B120" s="293"/>
      <c r="C120" s="285"/>
      <c r="D120" s="285"/>
      <c r="E120" s="293"/>
      <c r="F120" s="80" t="s">
        <v>44</v>
      </c>
      <c r="G120" s="293"/>
      <c r="H120" s="322"/>
      <c r="I120" s="322"/>
      <c r="J120" s="322"/>
      <c r="K120" s="322"/>
      <c r="L120" s="322"/>
      <c r="M120" s="322"/>
      <c r="N120" s="322"/>
      <c r="O120" s="322"/>
      <c r="P120" s="306"/>
      <c r="Q120" s="362"/>
      <c r="R120" s="293"/>
      <c r="S120" s="285"/>
      <c r="T120" s="285"/>
      <c r="U120" s="80"/>
      <c r="V120" s="82"/>
    </row>
    <row r="121" spans="2:22" ht="14.25" customHeight="1">
      <c r="B121" s="293"/>
      <c r="C121" s="285"/>
      <c r="D121" s="285"/>
      <c r="E121" s="293"/>
      <c r="F121" s="80" t="s">
        <v>45</v>
      </c>
      <c r="G121" s="293"/>
      <c r="H121" s="322"/>
      <c r="I121" s="322"/>
      <c r="J121" s="322"/>
      <c r="K121" s="322"/>
      <c r="L121" s="322"/>
      <c r="M121" s="322"/>
      <c r="N121" s="322"/>
      <c r="O121" s="322"/>
      <c r="P121" s="306"/>
      <c r="Q121" s="362"/>
      <c r="R121" s="293"/>
      <c r="S121" s="285"/>
      <c r="T121" s="285"/>
      <c r="U121" s="80"/>
      <c r="V121" s="82"/>
    </row>
    <row r="122" spans="2:22" ht="14.25" customHeight="1">
      <c r="B122" s="293">
        <v>2022</v>
      </c>
      <c r="C122" s="285">
        <v>44743</v>
      </c>
      <c r="D122" s="285">
        <v>44834</v>
      </c>
      <c r="E122" s="293">
        <v>4000</v>
      </c>
      <c r="F122" s="80" t="s">
        <v>46</v>
      </c>
      <c r="G122" s="293" t="s">
        <v>90</v>
      </c>
      <c r="H122" s="322">
        <v>109620000</v>
      </c>
      <c r="I122" s="322">
        <f>+J122-H122</f>
        <v>0</v>
      </c>
      <c r="J122" s="322">
        <v>109620000</v>
      </c>
      <c r="K122" s="322">
        <v>73080000</v>
      </c>
      <c r="L122" s="322">
        <v>82215000</v>
      </c>
      <c r="M122" s="322">
        <f>+K122-L122</f>
        <v>-9135000</v>
      </c>
      <c r="N122" s="322">
        <v>82215000</v>
      </c>
      <c r="O122" s="322">
        <v>73080000</v>
      </c>
      <c r="P122" s="306">
        <v>0</v>
      </c>
      <c r="Q122" s="362"/>
      <c r="R122" s="293" t="s">
        <v>107</v>
      </c>
      <c r="S122" s="285">
        <v>44839</v>
      </c>
      <c r="T122" s="285">
        <v>44839</v>
      </c>
      <c r="U122" s="80"/>
      <c r="V122" s="82"/>
    </row>
    <row r="123" spans="2:22" ht="14.25" customHeight="1">
      <c r="B123" s="293"/>
      <c r="C123" s="285"/>
      <c r="D123" s="285"/>
      <c r="E123" s="293"/>
      <c r="F123" s="80" t="s">
        <v>47</v>
      </c>
      <c r="G123" s="293"/>
      <c r="H123" s="322"/>
      <c r="I123" s="322"/>
      <c r="J123" s="322"/>
      <c r="K123" s="322"/>
      <c r="L123" s="322"/>
      <c r="M123" s="322"/>
      <c r="N123" s="322"/>
      <c r="O123" s="322"/>
      <c r="P123" s="306"/>
      <c r="Q123" s="361" t="s">
        <v>140</v>
      </c>
      <c r="R123" s="293"/>
      <c r="S123" s="285"/>
      <c r="T123" s="285"/>
      <c r="U123" s="80"/>
      <c r="V123" s="82"/>
    </row>
    <row r="124" spans="2:22" ht="14.25" customHeight="1">
      <c r="B124" s="360">
        <v>2022</v>
      </c>
      <c r="C124" s="363">
        <v>44743</v>
      </c>
      <c r="D124" s="363">
        <v>44834</v>
      </c>
      <c r="E124" s="360">
        <v>5000</v>
      </c>
      <c r="F124" s="293" t="s">
        <v>135</v>
      </c>
      <c r="G124" s="360" t="s">
        <v>91</v>
      </c>
      <c r="H124" s="359">
        <v>440000000</v>
      </c>
      <c r="I124" s="359">
        <f>+J124-H124</f>
        <v>-152870605.21000004</v>
      </c>
      <c r="J124" s="359">
        <v>287129394.78999996</v>
      </c>
      <c r="K124" s="359">
        <v>79460</v>
      </c>
      <c r="L124" s="359">
        <v>79460</v>
      </c>
      <c r="M124" s="359">
        <f>+K124-L124</f>
        <v>0</v>
      </c>
      <c r="N124" s="359">
        <v>201602800.28</v>
      </c>
      <c r="O124" s="359">
        <v>79460</v>
      </c>
      <c r="P124" s="359">
        <v>439920540</v>
      </c>
      <c r="Q124" s="362"/>
      <c r="R124" s="360" t="s">
        <v>107</v>
      </c>
      <c r="S124" s="285">
        <v>44839</v>
      </c>
      <c r="T124" s="285">
        <v>44839</v>
      </c>
      <c r="U124" s="98"/>
    </row>
    <row r="125" spans="2:22" ht="14.25" customHeight="1">
      <c r="B125" s="293"/>
      <c r="C125" s="285"/>
      <c r="D125" s="285"/>
      <c r="E125" s="293"/>
      <c r="F125" s="293"/>
      <c r="G125" s="293"/>
      <c r="H125" s="305"/>
      <c r="I125" s="305"/>
      <c r="J125" s="305"/>
      <c r="K125" s="305"/>
      <c r="L125" s="305"/>
      <c r="M125" s="305"/>
      <c r="N125" s="305"/>
      <c r="O125" s="305"/>
      <c r="P125" s="305"/>
      <c r="Q125" s="362"/>
      <c r="R125" s="293"/>
      <c r="S125" s="285"/>
      <c r="T125" s="285"/>
      <c r="U125" s="98"/>
    </row>
    <row r="126" spans="2:22" ht="14.25" customHeight="1">
      <c r="B126" s="293"/>
      <c r="C126" s="285"/>
      <c r="D126" s="285"/>
      <c r="E126" s="293"/>
      <c r="F126" s="293"/>
      <c r="G126" s="293"/>
      <c r="H126" s="305"/>
      <c r="I126" s="305"/>
      <c r="J126" s="305"/>
      <c r="K126" s="305"/>
      <c r="L126" s="305"/>
      <c r="M126" s="305"/>
      <c r="N126" s="305"/>
      <c r="O126" s="305"/>
      <c r="P126" s="305"/>
      <c r="Q126" s="362"/>
      <c r="R126" s="293"/>
      <c r="S126" s="285"/>
      <c r="T126" s="285"/>
      <c r="U126" s="98"/>
    </row>
    <row r="127" spans="2:22" ht="14.25" customHeight="1">
      <c r="B127" s="293"/>
      <c r="C127" s="285"/>
      <c r="D127" s="285"/>
      <c r="E127" s="293"/>
      <c r="F127" s="293"/>
      <c r="G127" s="293"/>
      <c r="H127" s="305"/>
      <c r="I127" s="305"/>
      <c r="J127" s="305"/>
      <c r="K127" s="305"/>
      <c r="L127" s="305"/>
      <c r="M127" s="305"/>
      <c r="N127" s="305"/>
      <c r="O127" s="305"/>
      <c r="P127" s="305"/>
      <c r="Q127" s="362"/>
      <c r="R127" s="293"/>
      <c r="S127" s="285"/>
      <c r="T127" s="285"/>
      <c r="U127" s="98"/>
    </row>
    <row r="128" spans="2:22" ht="14.25" customHeight="1">
      <c r="B128" s="293"/>
      <c r="C128" s="285"/>
      <c r="D128" s="285"/>
      <c r="E128" s="293"/>
      <c r="F128" s="293"/>
      <c r="G128" s="293"/>
      <c r="H128" s="305"/>
      <c r="I128" s="305"/>
      <c r="J128" s="305"/>
      <c r="K128" s="305"/>
      <c r="L128" s="305"/>
      <c r="M128" s="305"/>
      <c r="N128" s="305"/>
      <c r="O128" s="305"/>
      <c r="P128" s="305"/>
      <c r="Q128" s="362"/>
      <c r="R128" s="293"/>
      <c r="S128" s="285"/>
      <c r="T128" s="285"/>
      <c r="U128" s="98"/>
    </row>
    <row r="129" spans="2:22" ht="14.25" customHeight="1">
      <c r="B129" s="293"/>
      <c r="C129" s="285"/>
      <c r="D129" s="285"/>
      <c r="E129" s="293"/>
      <c r="F129" s="293"/>
      <c r="G129" s="293"/>
      <c r="H129" s="305"/>
      <c r="I129" s="305"/>
      <c r="J129" s="305"/>
      <c r="K129" s="305"/>
      <c r="L129" s="305"/>
      <c r="M129" s="305"/>
      <c r="N129" s="305"/>
      <c r="O129" s="305"/>
      <c r="P129" s="305"/>
      <c r="Q129" s="361" t="s">
        <v>140</v>
      </c>
      <c r="R129" s="293"/>
      <c r="S129" s="285"/>
      <c r="T129" s="285"/>
      <c r="U129" s="98"/>
    </row>
    <row r="130" spans="2:22" ht="14.25" customHeight="1">
      <c r="B130" s="360">
        <v>2022</v>
      </c>
      <c r="C130" s="363">
        <v>44743</v>
      </c>
      <c r="D130" s="363">
        <v>44834</v>
      </c>
      <c r="E130" s="360">
        <v>7000</v>
      </c>
      <c r="F130" s="293" t="s">
        <v>136</v>
      </c>
      <c r="G130" s="360" t="s">
        <v>137</v>
      </c>
      <c r="H130" s="359">
        <v>40579530</v>
      </c>
      <c r="I130" s="359">
        <f>+J130-H130</f>
        <v>0</v>
      </c>
      <c r="J130" s="359">
        <v>40579530</v>
      </c>
      <c r="K130" s="359">
        <v>0</v>
      </c>
      <c r="L130" s="359">
        <v>0</v>
      </c>
      <c r="M130" s="359">
        <f>+K130-L130</f>
        <v>0</v>
      </c>
      <c r="N130" s="359">
        <v>40579530</v>
      </c>
      <c r="O130" s="359">
        <v>0</v>
      </c>
      <c r="P130" s="359">
        <v>0</v>
      </c>
      <c r="Q130" s="362"/>
      <c r="R130" s="360" t="s">
        <v>107</v>
      </c>
      <c r="S130" s="285">
        <v>44839</v>
      </c>
      <c r="T130" s="285">
        <v>44839</v>
      </c>
    </row>
    <row r="131" spans="2:22" ht="14.25" customHeight="1">
      <c r="B131" s="293"/>
      <c r="C131" s="285"/>
      <c r="D131" s="285"/>
      <c r="E131" s="293"/>
      <c r="F131" s="293"/>
      <c r="G131" s="293"/>
      <c r="H131" s="305"/>
      <c r="I131" s="305"/>
      <c r="J131" s="305"/>
      <c r="K131" s="305"/>
      <c r="L131" s="305"/>
      <c r="M131" s="305"/>
      <c r="N131" s="305"/>
      <c r="O131" s="305"/>
      <c r="P131" s="305"/>
      <c r="Q131" s="362"/>
      <c r="R131" s="293"/>
      <c r="S131" s="285"/>
      <c r="T131" s="285"/>
    </row>
    <row r="132" spans="2:22" ht="14.25" customHeight="1">
      <c r="B132" s="293"/>
      <c r="C132" s="285"/>
      <c r="D132" s="285"/>
      <c r="E132" s="293"/>
      <c r="F132" s="293"/>
      <c r="G132" s="293"/>
      <c r="H132" s="305"/>
      <c r="I132" s="305"/>
      <c r="J132" s="305"/>
      <c r="K132" s="305"/>
      <c r="L132" s="305"/>
      <c r="M132" s="305"/>
      <c r="N132" s="305"/>
      <c r="O132" s="305"/>
      <c r="P132" s="305"/>
      <c r="Q132" s="362"/>
      <c r="R132" s="293"/>
      <c r="S132" s="285"/>
      <c r="T132" s="285"/>
    </row>
    <row r="133" spans="2:22" ht="14.25" customHeight="1">
      <c r="B133" s="293"/>
      <c r="C133" s="285"/>
      <c r="D133" s="285"/>
      <c r="E133" s="293"/>
      <c r="F133" s="293"/>
      <c r="G133" s="293"/>
      <c r="H133" s="305"/>
      <c r="I133" s="305"/>
      <c r="J133" s="305"/>
      <c r="K133" s="305"/>
      <c r="L133" s="305"/>
      <c r="M133" s="305"/>
      <c r="N133" s="305"/>
      <c r="O133" s="305"/>
      <c r="P133" s="305"/>
      <c r="Q133" s="362"/>
      <c r="R133" s="293"/>
      <c r="S133" s="285"/>
      <c r="T133" s="285"/>
    </row>
    <row r="134" spans="2:22" ht="14.25" customHeight="1">
      <c r="B134" s="293"/>
      <c r="C134" s="285"/>
      <c r="D134" s="285"/>
      <c r="E134" s="293"/>
      <c r="F134" s="293"/>
      <c r="G134" s="293"/>
      <c r="H134" s="305"/>
      <c r="I134" s="305"/>
      <c r="J134" s="305"/>
      <c r="K134" s="305"/>
      <c r="L134" s="305"/>
      <c r="M134" s="305"/>
      <c r="N134" s="305"/>
      <c r="O134" s="305"/>
      <c r="P134" s="305"/>
      <c r="Q134" s="362"/>
      <c r="R134" s="293"/>
      <c r="S134" s="285"/>
      <c r="T134" s="285"/>
    </row>
    <row r="135" spans="2:22" ht="14.25" customHeight="1">
      <c r="B135" s="293"/>
      <c r="C135" s="285"/>
      <c r="D135" s="285"/>
      <c r="E135" s="293"/>
      <c r="F135" s="293"/>
      <c r="G135" s="293"/>
      <c r="H135" s="305"/>
      <c r="I135" s="305"/>
      <c r="J135" s="305"/>
      <c r="K135" s="305"/>
      <c r="L135" s="305"/>
      <c r="M135" s="305"/>
      <c r="N135" s="305"/>
      <c r="O135" s="305"/>
      <c r="P135" s="305"/>
      <c r="Q135" s="361"/>
      <c r="R135" s="293"/>
      <c r="S135" s="285"/>
      <c r="T135" s="285"/>
    </row>
    <row r="136" spans="2:22" ht="14.25" customHeight="1">
      <c r="B136" s="80"/>
      <c r="C136" s="105"/>
      <c r="D136" s="105"/>
      <c r="E136" s="80"/>
      <c r="F136" s="80"/>
      <c r="G136" s="80"/>
      <c r="H136" s="201"/>
      <c r="I136" s="201"/>
      <c r="J136" s="201"/>
      <c r="K136" s="201"/>
      <c r="L136" s="201"/>
      <c r="M136" s="201"/>
      <c r="N136" s="201"/>
      <c r="O136" s="201"/>
      <c r="P136" s="201"/>
      <c r="Q136" s="362"/>
      <c r="R136" s="360"/>
      <c r="S136" s="285"/>
      <c r="T136" s="285"/>
    </row>
    <row r="137" spans="2:22" ht="14.25" customHeight="1">
      <c r="H137" s="217"/>
      <c r="I137" s="217"/>
      <c r="J137" s="217"/>
      <c r="K137" s="217"/>
      <c r="L137" s="217"/>
      <c r="M137" s="217"/>
      <c r="N137" s="217"/>
      <c r="O137" s="217"/>
      <c r="P137" s="218"/>
      <c r="Q137" s="362"/>
      <c r="R137" s="293"/>
      <c r="S137" s="285"/>
      <c r="T137" s="285"/>
    </row>
    <row r="138" spans="2:22" ht="14.25" customHeight="1">
      <c r="Q138" s="362"/>
      <c r="R138" s="293"/>
      <c r="S138" s="285"/>
      <c r="T138" s="285"/>
    </row>
    <row r="139" spans="2:22" ht="14.25" customHeight="1">
      <c r="Q139" s="362"/>
      <c r="R139" s="293"/>
      <c r="S139" s="285"/>
      <c r="T139" s="285"/>
    </row>
    <row r="140" spans="2:22" ht="14.25" customHeight="1">
      <c r="Q140" s="362"/>
      <c r="R140" s="293"/>
      <c r="S140" s="285"/>
      <c r="T140" s="285"/>
    </row>
    <row r="141" spans="2:22" ht="14.25" customHeight="1">
      <c r="R141" s="293"/>
      <c r="S141" s="285"/>
      <c r="T141" s="285"/>
    </row>
    <row r="143" spans="2:22" ht="14.25" customHeight="1">
      <c r="B143" s="222" t="s">
        <v>141</v>
      </c>
      <c r="C143" s="222"/>
      <c r="D143" s="222"/>
      <c r="E143" s="222"/>
      <c r="F143" s="222"/>
      <c r="G143" s="222"/>
      <c r="H143" s="222"/>
      <c r="I143" s="223"/>
      <c r="J143" s="223"/>
      <c r="K143" s="223"/>
      <c r="L143" s="223"/>
      <c r="M143" s="223"/>
      <c r="N143" s="222"/>
      <c r="O143" s="222"/>
      <c r="P143" s="222"/>
      <c r="Q143" s="222"/>
      <c r="R143" s="222"/>
      <c r="S143" s="222"/>
      <c r="T143" s="222"/>
      <c r="U143" s="222"/>
      <c r="V143" s="222"/>
    </row>
    <row r="145" spans="2:22" ht="14.25" customHeight="1">
      <c r="B145" s="360">
        <v>2022</v>
      </c>
      <c r="C145" s="363">
        <v>44835</v>
      </c>
      <c r="D145" s="363">
        <v>44926</v>
      </c>
      <c r="E145" s="360">
        <v>1000</v>
      </c>
      <c r="F145" s="80" t="s">
        <v>23</v>
      </c>
      <c r="G145" s="360" t="s">
        <v>87</v>
      </c>
      <c r="H145" s="359">
        <v>9551382347</v>
      </c>
      <c r="I145" s="359">
        <f>+J145-H145</f>
        <v>-518393073.56999779</v>
      </c>
      <c r="J145" s="359">
        <v>9032989273.4300022</v>
      </c>
      <c r="K145" s="359">
        <v>8952457298.9599972</v>
      </c>
      <c r="L145" s="359">
        <v>8922699072.6099987</v>
      </c>
      <c r="M145" s="359">
        <f>+J145-K145</f>
        <v>80531974.470005035</v>
      </c>
      <c r="N145" s="359">
        <v>9032989273.4300022</v>
      </c>
      <c r="O145" s="359">
        <v>8952457298.9599972</v>
      </c>
      <c r="P145" s="359">
        <v>0</v>
      </c>
      <c r="Q145" s="361" t="s">
        <v>142</v>
      </c>
      <c r="R145" s="293" t="s">
        <v>107</v>
      </c>
      <c r="S145" s="285">
        <v>44931</v>
      </c>
      <c r="T145" s="285">
        <v>44931</v>
      </c>
      <c r="U145" s="293"/>
      <c r="V145" s="82"/>
    </row>
    <row r="146" spans="2:22" ht="14.25" customHeight="1">
      <c r="B146" s="293"/>
      <c r="C146" s="285"/>
      <c r="D146" s="285"/>
      <c r="E146" s="293"/>
      <c r="F146" s="80" t="s">
        <v>24</v>
      </c>
      <c r="G146" s="293"/>
      <c r="H146" s="305"/>
      <c r="I146" s="305"/>
      <c r="J146" s="305"/>
      <c r="K146" s="305"/>
      <c r="L146" s="305"/>
      <c r="M146" s="305"/>
      <c r="N146" s="305"/>
      <c r="O146" s="305"/>
      <c r="P146" s="305"/>
      <c r="Q146" s="362"/>
      <c r="R146" s="293"/>
      <c r="S146" s="285"/>
      <c r="T146" s="285"/>
      <c r="U146" s="293"/>
    </row>
    <row r="147" spans="2:22" ht="14.25" customHeight="1">
      <c r="B147" s="293"/>
      <c r="C147" s="285"/>
      <c r="D147" s="285"/>
      <c r="E147" s="293"/>
      <c r="F147" s="80" t="s">
        <v>25</v>
      </c>
      <c r="G147" s="293"/>
      <c r="H147" s="305"/>
      <c r="I147" s="305"/>
      <c r="J147" s="305"/>
      <c r="K147" s="305"/>
      <c r="L147" s="305"/>
      <c r="M147" s="305"/>
      <c r="N147" s="305"/>
      <c r="O147" s="305"/>
      <c r="P147" s="305"/>
      <c r="Q147" s="362"/>
      <c r="R147" s="293"/>
      <c r="S147" s="285"/>
      <c r="T147" s="285"/>
      <c r="U147" s="293"/>
      <c r="V147" s="82"/>
    </row>
    <row r="148" spans="2:22" ht="14.25" customHeight="1">
      <c r="B148" s="293"/>
      <c r="C148" s="285"/>
      <c r="D148" s="285"/>
      <c r="E148" s="293"/>
      <c r="F148" s="80" t="s">
        <v>26</v>
      </c>
      <c r="G148" s="293"/>
      <c r="H148" s="305"/>
      <c r="I148" s="305"/>
      <c r="J148" s="305"/>
      <c r="K148" s="305"/>
      <c r="L148" s="305"/>
      <c r="M148" s="305"/>
      <c r="N148" s="305"/>
      <c r="O148" s="305"/>
      <c r="P148" s="305"/>
      <c r="Q148" s="362"/>
      <c r="R148" s="293"/>
      <c r="S148" s="285"/>
      <c r="T148" s="285"/>
      <c r="U148" s="293"/>
    </row>
    <row r="149" spans="2:22" ht="14.25" customHeight="1">
      <c r="B149" s="293"/>
      <c r="C149" s="285"/>
      <c r="D149" s="285"/>
      <c r="E149" s="293"/>
      <c r="F149" s="80" t="s">
        <v>27</v>
      </c>
      <c r="G149" s="293"/>
      <c r="H149" s="305"/>
      <c r="I149" s="305"/>
      <c r="J149" s="305"/>
      <c r="K149" s="305"/>
      <c r="L149" s="305"/>
      <c r="M149" s="305"/>
      <c r="N149" s="305"/>
      <c r="O149" s="305"/>
      <c r="P149" s="305"/>
      <c r="Q149" s="362"/>
      <c r="R149" s="293"/>
      <c r="S149" s="285"/>
      <c r="T149" s="285"/>
      <c r="U149" s="293"/>
      <c r="V149" s="82"/>
    </row>
    <row r="150" spans="2:22" ht="14.25" customHeight="1">
      <c r="B150" s="293"/>
      <c r="C150" s="285"/>
      <c r="D150" s="285"/>
      <c r="E150" s="293"/>
      <c r="F150" s="80" t="s">
        <v>28</v>
      </c>
      <c r="G150" s="293"/>
      <c r="H150" s="305"/>
      <c r="I150" s="305"/>
      <c r="J150" s="305"/>
      <c r="K150" s="305"/>
      <c r="L150" s="305"/>
      <c r="M150" s="305"/>
      <c r="N150" s="305"/>
      <c r="O150" s="305"/>
      <c r="P150" s="305"/>
      <c r="Q150" s="362"/>
      <c r="R150" s="293"/>
      <c r="S150" s="285"/>
      <c r="T150" s="285"/>
      <c r="U150" s="293"/>
    </row>
    <row r="151" spans="2:22" ht="14.25" customHeight="1">
      <c r="B151" s="293">
        <v>2022</v>
      </c>
      <c r="C151" s="285">
        <v>44835</v>
      </c>
      <c r="D151" s="285">
        <v>44926</v>
      </c>
      <c r="E151" s="293">
        <v>2000</v>
      </c>
      <c r="F151" s="80" t="s">
        <v>29</v>
      </c>
      <c r="G151" s="285" t="s">
        <v>88</v>
      </c>
      <c r="H151" s="305">
        <v>1830773950</v>
      </c>
      <c r="I151" s="305">
        <f>+J151-H151</f>
        <v>-246741093.8599999</v>
      </c>
      <c r="J151" s="305">
        <v>1584032856.1400001</v>
      </c>
      <c r="K151" s="305">
        <v>573063281.80999994</v>
      </c>
      <c r="L151" s="305">
        <v>435381736.27999997</v>
      </c>
      <c r="M151" s="305">
        <f>+J151-K151</f>
        <v>1010969574.3300002</v>
      </c>
      <c r="N151" s="305">
        <v>1584032856.1400001</v>
      </c>
      <c r="O151" s="305">
        <v>573063281.80999994</v>
      </c>
      <c r="P151" s="305">
        <v>79460</v>
      </c>
      <c r="Q151" s="361" t="s">
        <v>142</v>
      </c>
      <c r="R151" s="293" t="s">
        <v>107</v>
      </c>
      <c r="S151" s="285">
        <v>44931</v>
      </c>
      <c r="T151" s="285">
        <v>44931</v>
      </c>
      <c r="U151" s="80"/>
      <c r="V151" s="82"/>
    </row>
    <row r="152" spans="2:22" ht="14.25" customHeight="1">
      <c r="B152" s="293"/>
      <c r="C152" s="285"/>
      <c r="D152" s="285"/>
      <c r="E152" s="293"/>
      <c r="F152" s="80" t="s">
        <v>30</v>
      </c>
      <c r="G152" s="285"/>
      <c r="H152" s="305"/>
      <c r="I152" s="305"/>
      <c r="J152" s="305"/>
      <c r="K152" s="305"/>
      <c r="L152" s="305"/>
      <c r="M152" s="305"/>
      <c r="N152" s="305"/>
      <c r="O152" s="305"/>
      <c r="P152" s="305"/>
      <c r="Q152" s="362"/>
      <c r="R152" s="293"/>
      <c r="S152" s="285"/>
      <c r="T152" s="285"/>
      <c r="U152" s="119"/>
    </row>
    <row r="153" spans="2:22" ht="14.25" customHeight="1">
      <c r="B153" s="293"/>
      <c r="C153" s="285"/>
      <c r="D153" s="285"/>
      <c r="E153" s="293"/>
      <c r="F153" s="80" t="s">
        <v>33</v>
      </c>
      <c r="G153" s="285"/>
      <c r="H153" s="305"/>
      <c r="I153" s="305"/>
      <c r="J153" s="305"/>
      <c r="K153" s="305"/>
      <c r="L153" s="305"/>
      <c r="M153" s="305"/>
      <c r="N153" s="305"/>
      <c r="O153" s="305"/>
      <c r="P153" s="305"/>
      <c r="Q153" s="362"/>
      <c r="R153" s="293"/>
      <c r="S153" s="285"/>
      <c r="T153" s="285"/>
      <c r="U153" s="80"/>
      <c r="V153" s="82"/>
    </row>
    <row r="154" spans="2:22" ht="14.25" customHeight="1">
      <c r="B154" s="293"/>
      <c r="C154" s="285"/>
      <c r="D154" s="285"/>
      <c r="E154" s="293"/>
      <c r="F154" s="80" t="s">
        <v>31</v>
      </c>
      <c r="G154" s="285"/>
      <c r="H154" s="305"/>
      <c r="I154" s="305"/>
      <c r="J154" s="305"/>
      <c r="K154" s="305"/>
      <c r="L154" s="305"/>
      <c r="M154" s="305"/>
      <c r="N154" s="305"/>
      <c r="O154" s="305"/>
      <c r="P154" s="305"/>
      <c r="Q154" s="362"/>
      <c r="R154" s="293"/>
      <c r="S154" s="285"/>
      <c r="T154" s="285"/>
      <c r="U154" s="119"/>
    </row>
    <row r="155" spans="2:22" ht="14.25" customHeight="1">
      <c r="B155" s="293"/>
      <c r="C155" s="285"/>
      <c r="D155" s="285"/>
      <c r="E155" s="293"/>
      <c r="F155" s="80" t="s">
        <v>32</v>
      </c>
      <c r="G155" s="285"/>
      <c r="H155" s="305"/>
      <c r="I155" s="305"/>
      <c r="J155" s="305"/>
      <c r="K155" s="305"/>
      <c r="L155" s="305"/>
      <c r="M155" s="305"/>
      <c r="N155" s="305"/>
      <c r="O155" s="305"/>
      <c r="P155" s="305"/>
      <c r="Q155" s="362"/>
      <c r="R155" s="293"/>
      <c r="S155" s="285"/>
      <c r="T155" s="285"/>
      <c r="U155" s="80"/>
      <c r="V155" s="82"/>
    </row>
    <row r="156" spans="2:22" ht="14.25" customHeight="1">
      <c r="B156" s="293"/>
      <c r="C156" s="285"/>
      <c r="D156" s="285"/>
      <c r="E156" s="293"/>
      <c r="F156" s="80" t="s">
        <v>34</v>
      </c>
      <c r="G156" s="285"/>
      <c r="H156" s="305"/>
      <c r="I156" s="305"/>
      <c r="J156" s="305"/>
      <c r="K156" s="305"/>
      <c r="L156" s="305"/>
      <c r="M156" s="305"/>
      <c r="N156" s="305"/>
      <c r="O156" s="305"/>
      <c r="P156" s="305"/>
      <c r="Q156" s="362"/>
      <c r="R156" s="293"/>
      <c r="S156" s="285"/>
      <c r="T156" s="285"/>
      <c r="U156" s="119"/>
    </row>
    <row r="157" spans="2:22" ht="14.25" customHeight="1">
      <c r="B157" s="293"/>
      <c r="C157" s="285"/>
      <c r="D157" s="285"/>
      <c r="E157" s="293"/>
      <c r="F157" s="80" t="s">
        <v>35</v>
      </c>
      <c r="G157" s="285"/>
      <c r="H157" s="305"/>
      <c r="I157" s="305"/>
      <c r="J157" s="305"/>
      <c r="K157" s="305"/>
      <c r="L157" s="305"/>
      <c r="M157" s="305"/>
      <c r="N157" s="305"/>
      <c r="O157" s="305"/>
      <c r="P157" s="305"/>
      <c r="Q157" s="224"/>
      <c r="R157" s="293"/>
      <c r="S157" s="285"/>
      <c r="T157" s="285"/>
      <c r="U157" s="80"/>
      <c r="V157" s="82"/>
    </row>
    <row r="158" spans="2:22" ht="14.25" customHeight="1">
      <c r="B158" s="80"/>
      <c r="C158" s="285"/>
      <c r="D158" s="285"/>
      <c r="E158" s="293"/>
      <c r="F158" s="80" t="s">
        <v>36</v>
      </c>
      <c r="G158" s="80"/>
      <c r="H158" s="140"/>
      <c r="I158" s="140"/>
      <c r="J158" s="305"/>
      <c r="K158" s="305"/>
      <c r="L158" s="305"/>
      <c r="M158" s="140"/>
      <c r="N158" s="115"/>
      <c r="O158" s="115"/>
      <c r="P158" s="80"/>
      <c r="Q158" s="225"/>
      <c r="R158" s="293"/>
      <c r="S158" s="285"/>
      <c r="T158" s="285"/>
      <c r="U158" s="80"/>
      <c r="V158" s="82"/>
    </row>
    <row r="159" spans="2:22" ht="14.25" customHeight="1">
      <c r="B159" s="293">
        <v>2022</v>
      </c>
      <c r="C159" s="285">
        <v>44835</v>
      </c>
      <c r="D159" s="285">
        <v>44926</v>
      </c>
      <c r="E159" s="293">
        <v>3000</v>
      </c>
      <c r="F159" s="80" t="s">
        <v>37</v>
      </c>
      <c r="G159" s="293" t="s">
        <v>89</v>
      </c>
      <c r="H159" s="322">
        <v>1955066388</v>
      </c>
      <c r="I159" s="322">
        <f>+J159-H159</f>
        <v>620447000.90999985</v>
      </c>
      <c r="J159" s="322">
        <v>2575513388.9099998</v>
      </c>
      <c r="K159" s="322">
        <v>1651620936.8499999</v>
      </c>
      <c r="L159" s="322">
        <v>1547265448.22</v>
      </c>
      <c r="M159" s="322">
        <f>+K159-L159</f>
        <v>104355488.62999988</v>
      </c>
      <c r="N159" s="322">
        <v>2575513388.9099998</v>
      </c>
      <c r="O159" s="322">
        <v>1651620936.8499999</v>
      </c>
      <c r="P159" s="306">
        <v>0</v>
      </c>
      <c r="Q159" s="362" t="s">
        <v>142</v>
      </c>
      <c r="R159" s="293" t="s">
        <v>107</v>
      </c>
      <c r="S159" s="285">
        <v>44931</v>
      </c>
      <c r="T159" s="285">
        <v>44931</v>
      </c>
      <c r="U159" s="80"/>
      <c r="V159" s="82"/>
    </row>
    <row r="160" spans="2:22" ht="14.25" customHeight="1">
      <c r="B160" s="293"/>
      <c r="C160" s="285"/>
      <c r="D160" s="285"/>
      <c r="E160" s="293"/>
      <c r="F160" s="80" t="s">
        <v>38</v>
      </c>
      <c r="G160" s="293"/>
      <c r="H160" s="322"/>
      <c r="I160" s="322"/>
      <c r="J160" s="322"/>
      <c r="K160" s="322"/>
      <c r="L160" s="322"/>
      <c r="M160" s="322"/>
      <c r="N160" s="322"/>
      <c r="O160" s="322"/>
      <c r="P160" s="306"/>
      <c r="Q160" s="362"/>
      <c r="R160" s="293"/>
      <c r="S160" s="285"/>
      <c r="T160" s="285"/>
      <c r="U160" s="80"/>
      <c r="V160" s="82"/>
    </row>
    <row r="161" spans="2:22" ht="14.25" customHeight="1">
      <c r="B161" s="293"/>
      <c r="C161" s="285"/>
      <c r="D161" s="285"/>
      <c r="E161" s="293"/>
      <c r="F161" s="80" t="s">
        <v>39</v>
      </c>
      <c r="G161" s="293"/>
      <c r="H161" s="322"/>
      <c r="I161" s="322"/>
      <c r="J161" s="322"/>
      <c r="K161" s="322"/>
      <c r="L161" s="322"/>
      <c r="M161" s="322"/>
      <c r="N161" s="322"/>
      <c r="O161" s="322"/>
      <c r="P161" s="306"/>
      <c r="Q161" s="362"/>
      <c r="R161" s="293"/>
      <c r="S161" s="285"/>
      <c r="T161" s="285"/>
      <c r="U161" s="80"/>
      <c r="V161" s="82"/>
    </row>
    <row r="162" spans="2:22" ht="14.25" customHeight="1">
      <c r="B162" s="293"/>
      <c r="C162" s="285"/>
      <c r="D162" s="285"/>
      <c r="E162" s="293"/>
      <c r="F162" s="80" t="s">
        <v>40</v>
      </c>
      <c r="G162" s="293"/>
      <c r="H162" s="322"/>
      <c r="I162" s="322"/>
      <c r="J162" s="322"/>
      <c r="K162" s="322"/>
      <c r="L162" s="322"/>
      <c r="M162" s="322"/>
      <c r="N162" s="322"/>
      <c r="O162" s="322"/>
      <c r="P162" s="306"/>
      <c r="Q162" s="362"/>
      <c r="R162" s="293"/>
      <c r="S162" s="285"/>
      <c r="T162" s="285"/>
      <c r="U162" s="80"/>
      <c r="V162" s="82"/>
    </row>
    <row r="163" spans="2:22" ht="14.25" customHeight="1">
      <c r="B163" s="293"/>
      <c r="C163" s="285"/>
      <c r="D163" s="285"/>
      <c r="E163" s="293"/>
      <c r="F163" s="80" t="s">
        <v>41</v>
      </c>
      <c r="G163" s="293"/>
      <c r="H163" s="322"/>
      <c r="I163" s="322"/>
      <c r="J163" s="322"/>
      <c r="K163" s="322"/>
      <c r="L163" s="322"/>
      <c r="M163" s="322"/>
      <c r="N163" s="322"/>
      <c r="O163" s="322"/>
      <c r="P163" s="306"/>
      <c r="Q163" s="362"/>
      <c r="R163" s="293"/>
      <c r="S163" s="285"/>
      <c r="T163" s="285"/>
      <c r="U163" s="80"/>
      <c r="V163" s="82"/>
    </row>
    <row r="164" spans="2:22" ht="14.25" customHeight="1">
      <c r="B164" s="293"/>
      <c r="C164" s="285"/>
      <c r="D164" s="285"/>
      <c r="E164" s="293"/>
      <c r="F164" s="80" t="s">
        <v>42</v>
      </c>
      <c r="G164" s="293"/>
      <c r="H164" s="322"/>
      <c r="I164" s="322"/>
      <c r="J164" s="322"/>
      <c r="K164" s="322"/>
      <c r="L164" s="322"/>
      <c r="M164" s="322"/>
      <c r="N164" s="322"/>
      <c r="O164" s="322"/>
      <c r="P164" s="306"/>
      <c r="Q164" s="362"/>
      <c r="R164" s="293"/>
      <c r="S164" s="285"/>
      <c r="T164" s="285"/>
      <c r="U164" s="80"/>
      <c r="V164" s="82"/>
    </row>
    <row r="165" spans="2:22" ht="14.25" customHeight="1">
      <c r="B165" s="293"/>
      <c r="C165" s="285"/>
      <c r="D165" s="285"/>
      <c r="E165" s="293"/>
      <c r="F165" s="80" t="s">
        <v>43</v>
      </c>
      <c r="G165" s="293"/>
      <c r="H165" s="322"/>
      <c r="I165" s="322"/>
      <c r="J165" s="322"/>
      <c r="K165" s="322"/>
      <c r="L165" s="322"/>
      <c r="M165" s="322"/>
      <c r="N165" s="322"/>
      <c r="O165" s="322"/>
      <c r="P165" s="306"/>
      <c r="Q165" s="362"/>
      <c r="R165" s="293"/>
      <c r="S165" s="285"/>
      <c r="T165" s="285"/>
      <c r="U165" s="80"/>
      <c r="V165" s="82"/>
    </row>
    <row r="166" spans="2:22" ht="14.25" customHeight="1">
      <c r="B166" s="293"/>
      <c r="C166" s="285"/>
      <c r="D166" s="285"/>
      <c r="E166" s="293"/>
      <c r="F166" s="80" t="s">
        <v>44</v>
      </c>
      <c r="G166" s="293"/>
      <c r="H166" s="322"/>
      <c r="I166" s="322"/>
      <c r="J166" s="322"/>
      <c r="K166" s="322"/>
      <c r="L166" s="322"/>
      <c r="M166" s="322"/>
      <c r="N166" s="322"/>
      <c r="O166" s="322"/>
      <c r="P166" s="306"/>
      <c r="Q166" s="362"/>
      <c r="R166" s="293"/>
      <c r="S166" s="285"/>
      <c r="T166" s="285"/>
      <c r="U166" s="80"/>
      <c r="V166" s="82"/>
    </row>
    <row r="167" spans="2:22" ht="14.25" customHeight="1">
      <c r="B167" s="293"/>
      <c r="C167" s="285"/>
      <c r="D167" s="285"/>
      <c r="E167" s="293"/>
      <c r="F167" s="80" t="s">
        <v>45</v>
      </c>
      <c r="G167" s="293"/>
      <c r="H167" s="322"/>
      <c r="I167" s="322"/>
      <c r="J167" s="322"/>
      <c r="K167" s="322"/>
      <c r="L167" s="322"/>
      <c r="M167" s="322"/>
      <c r="N167" s="322"/>
      <c r="O167" s="322"/>
      <c r="P167" s="306"/>
      <c r="Q167" s="226"/>
      <c r="R167" s="293"/>
      <c r="S167" s="285"/>
      <c r="T167" s="285"/>
      <c r="U167" s="80"/>
      <c r="V167" s="82"/>
    </row>
    <row r="168" spans="2:22" ht="14.25" customHeight="1">
      <c r="B168" s="293">
        <v>2022</v>
      </c>
      <c r="C168" s="285">
        <v>44835</v>
      </c>
      <c r="D168" s="285">
        <v>44926</v>
      </c>
      <c r="E168" s="293">
        <v>4000</v>
      </c>
      <c r="F168" s="80" t="s">
        <v>46</v>
      </c>
      <c r="G168" s="293" t="s">
        <v>90</v>
      </c>
      <c r="H168" s="322">
        <v>109620000</v>
      </c>
      <c r="I168" s="322">
        <f>+J168-H168</f>
        <v>400402.98000000417</v>
      </c>
      <c r="J168" s="322">
        <v>110020402.98</v>
      </c>
      <c r="K168" s="322">
        <v>110020402.98</v>
      </c>
      <c r="L168" s="322">
        <v>119155402.98</v>
      </c>
      <c r="M168" s="322">
        <f>+K168-L168</f>
        <v>-9135000</v>
      </c>
      <c r="N168" s="322">
        <v>110020402.98</v>
      </c>
      <c r="O168" s="322">
        <v>110020402.98</v>
      </c>
      <c r="P168" s="306">
        <v>0</v>
      </c>
      <c r="Q168" s="364" t="s">
        <v>142</v>
      </c>
      <c r="R168" s="293" t="s">
        <v>107</v>
      </c>
      <c r="S168" s="285">
        <v>44931</v>
      </c>
      <c r="T168" s="285">
        <v>44931</v>
      </c>
      <c r="U168" s="80"/>
      <c r="V168" s="82"/>
    </row>
    <row r="169" spans="2:22" ht="14.25" customHeight="1">
      <c r="B169" s="293"/>
      <c r="C169" s="285"/>
      <c r="D169" s="285"/>
      <c r="E169" s="293"/>
      <c r="F169" s="80" t="s">
        <v>47</v>
      </c>
      <c r="G169" s="293"/>
      <c r="H169" s="322"/>
      <c r="I169" s="322"/>
      <c r="J169" s="322"/>
      <c r="K169" s="322"/>
      <c r="L169" s="322"/>
      <c r="M169" s="322"/>
      <c r="N169" s="322"/>
      <c r="O169" s="322"/>
      <c r="P169" s="306"/>
      <c r="Q169" s="364"/>
      <c r="R169" s="293"/>
      <c r="S169" s="285"/>
      <c r="T169" s="285"/>
      <c r="U169" s="80"/>
      <c r="V169" s="82"/>
    </row>
    <row r="170" spans="2:22" ht="14.25" customHeight="1">
      <c r="B170" s="360">
        <v>2022</v>
      </c>
      <c r="C170" s="363">
        <v>44835</v>
      </c>
      <c r="D170" s="363">
        <v>44926</v>
      </c>
      <c r="E170" s="360">
        <v>5000</v>
      </c>
      <c r="F170" s="293" t="s">
        <v>135</v>
      </c>
      <c r="G170" s="360" t="s">
        <v>91</v>
      </c>
      <c r="H170" s="359">
        <v>440000000</v>
      </c>
      <c r="I170" s="359">
        <f>+J170-H170</f>
        <v>-116764432.44999999</v>
      </c>
      <c r="J170" s="359">
        <v>323235567.55000001</v>
      </c>
      <c r="K170" s="359">
        <v>52233349.380000003</v>
      </c>
      <c r="L170" s="359">
        <v>29194022.080000002</v>
      </c>
      <c r="M170" s="359">
        <f>+K170-L170</f>
        <v>23039327.300000001</v>
      </c>
      <c r="N170" s="359">
        <v>323235567.55000001</v>
      </c>
      <c r="O170" s="359">
        <v>52233349.380000003</v>
      </c>
      <c r="P170" s="359">
        <v>0</v>
      </c>
      <c r="Q170" s="226"/>
      <c r="R170" s="360" t="s">
        <v>107</v>
      </c>
      <c r="S170" s="285">
        <v>44931</v>
      </c>
      <c r="T170" s="285">
        <v>44931</v>
      </c>
      <c r="U170" s="98"/>
    </row>
    <row r="171" spans="2:22" ht="14.25" customHeight="1">
      <c r="B171" s="293"/>
      <c r="C171" s="285"/>
      <c r="D171" s="285"/>
      <c r="E171" s="293"/>
      <c r="F171" s="293"/>
      <c r="G171" s="293"/>
      <c r="H171" s="305"/>
      <c r="I171" s="305"/>
      <c r="J171" s="305"/>
      <c r="K171" s="305"/>
      <c r="L171" s="305"/>
      <c r="M171" s="305"/>
      <c r="N171" s="305"/>
      <c r="O171" s="305"/>
      <c r="P171" s="305"/>
      <c r="Q171" s="226"/>
      <c r="R171" s="293"/>
      <c r="S171" s="285"/>
      <c r="T171" s="285"/>
      <c r="U171" s="98"/>
    </row>
    <row r="172" spans="2:22" ht="14.25" customHeight="1">
      <c r="B172" s="293"/>
      <c r="C172" s="285"/>
      <c r="D172" s="285"/>
      <c r="E172" s="293"/>
      <c r="F172" s="293"/>
      <c r="G172" s="293"/>
      <c r="H172" s="305"/>
      <c r="I172" s="305"/>
      <c r="J172" s="305"/>
      <c r="K172" s="305"/>
      <c r="L172" s="305"/>
      <c r="M172" s="305"/>
      <c r="N172" s="305"/>
      <c r="O172" s="305"/>
      <c r="P172" s="305"/>
      <c r="Q172" s="226"/>
      <c r="R172" s="293"/>
      <c r="S172" s="285"/>
      <c r="T172" s="285"/>
      <c r="U172" s="98"/>
    </row>
    <row r="173" spans="2:22" ht="14.25" customHeight="1">
      <c r="B173" s="293"/>
      <c r="C173" s="285"/>
      <c r="D173" s="285"/>
      <c r="E173" s="293"/>
      <c r="F173" s="293"/>
      <c r="G173" s="293"/>
      <c r="H173" s="305"/>
      <c r="I173" s="305"/>
      <c r="J173" s="305"/>
      <c r="K173" s="305"/>
      <c r="L173" s="305"/>
      <c r="M173" s="305"/>
      <c r="N173" s="305"/>
      <c r="O173" s="305"/>
      <c r="P173" s="305"/>
      <c r="Q173" s="364" t="s">
        <v>142</v>
      </c>
      <c r="R173" s="293"/>
      <c r="S173" s="285"/>
      <c r="T173" s="285"/>
      <c r="U173" s="98"/>
    </row>
    <row r="174" spans="2:22" ht="14.25" customHeight="1">
      <c r="B174" s="293"/>
      <c r="C174" s="285"/>
      <c r="D174" s="285"/>
      <c r="E174" s="293"/>
      <c r="F174" s="293"/>
      <c r="G174" s="293"/>
      <c r="H174" s="305"/>
      <c r="I174" s="305"/>
      <c r="J174" s="305"/>
      <c r="K174" s="305"/>
      <c r="L174" s="305"/>
      <c r="M174" s="305"/>
      <c r="N174" s="305"/>
      <c r="O174" s="305"/>
      <c r="P174" s="305"/>
      <c r="Q174" s="364"/>
      <c r="R174" s="293"/>
      <c r="S174" s="285"/>
      <c r="T174" s="285"/>
      <c r="U174" s="98"/>
    </row>
    <row r="175" spans="2:22" ht="14.25" customHeight="1">
      <c r="B175" s="293"/>
      <c r="C175" s="285"/>
      <c r="D175" s="285"/>
      <c r="E175" s="293"/>
      <c r="F175" s="293"/>
      <c r="G175" s="293"/>
      <c r="H175" s="305"/>
      <c r="I175" s="305"/>
      <c r="J175" s="305"/>
      <c r="K175" s="305"/>
      <c r="L175" s="305"/>
      <c r="M175" s="305"/>
      <c r="N175" s="305"/>
      <c r="O175" s="305"/>
      <c r="P175" s="305"/>
      <c r="Q175" s="361" t="s">
        <v>142</v>
      </c>
      <c r="R175" s="293"/>
      <c r="S175" s="285"/>
      <c r="T175" s="285"/>
      <c r="U175" s="98"/>
    </row>
    <row r="176" spans="2:22" ht="14.25" customHeight="1">
      <c r="B176" s="360">
        <v>2022</v>
      </c>
      <c r="C176" s="363">
        <v>44835</v>
      </c>
      <c r="D176" s="363">
        <v>44926</v>
      </c>
      <c r="E176" s="360">
        <v>7000</v>
      </c>
      <c r="F176" s="293" t="s">
        <v>136</v>
      </c>
      <c r="G176" s="360" t="s">
        <v>137</v>
      </c>
      <c r="H176" s="359">
        <v>40579530</v>
      </c>
      <c r="I176" s="359">
        <f>+J176-H176</f>
        <v>0</v>
      </c>
      <c r="J176" s="359">
        <v>40579530</v>
      </c>
      <c r="K176" s="359">
        <v>0</v>
      </c>
      <c r="L176" s="359">
        <v>0</v>
      </c>
      <c r="M176" s="359">
        <f>+K176-L176</f>
        <v>0</v>
      </c>
      <c r="N176" s="359">
        <v>40579530</v>
      </c>
      <c r="O176" s="359">
        <v>0</v>
      </c>
      <c r="P176" s="359">
        <v>0</v>
      </c>
      <c r="Q176" s="362"/>
      <c r="R176" s="360" t="s">
        <v>107</v>
      </c>
      <c r="S176" s="285">
        <v>44931</v>
      </c>
      <c r="T176" s="285">
        <v>44931</v>
      </c>
    </row>
    <row r="177" spans="2:20" ht="14.25" customHeight="1">
      <c r="B177" s="293"/>
      <c r="C177" s="285"/>
      <c r="D177" s="285"/>
      <c r="E177" s="293"/>
      <c r="F177" s="293"/>
      <c r="G177" s="293"/>
      <c r="H177" s="305"/>
      <c r="I177" s="305"/>
      <c r="J177" s="305"/>
      <c r="K177" s="305"/>
      <c r="L177" s="305"/>
      <c r="M177" s="305"/>
      <c r="N177" s="305"/>
      <c r="O177" s="305"/>
      <c r="P177" s="305"/>
      <c r="Q177" s="362"/>
      <c r="R177" s="293"/>
      <c r="S177" s="285"/>
      <c r="T177" s="285"/>
    </row>
    <row r="178" spans="2:20" ht="14.25" customHeight="1">
      <c r="B178" s="293"/>
      <c r="C178" s="285"/>
      <c r="D178" s="285"/>
      <c r="E178" s="293"/>
      <c r="F178" s="293"/>
      <c r="G178" s="293"/>
      <c r="H178" s="305"/>
      <c r="I178" s="305"/>
      <c r="J178" s="305"/>
      <c r="K178" s="305"/>
      <c r="L178" s="305"/>
      <c r="M178" s="305"/>
      <c r="N178" s="305"/>
      <c r="O178" s="305"/>
      <c r="P178" s="305"/>
      <c r="Q178" s="362"/>
      <c r="R178" s="293"/>
      <c r="S178" s="285"/>
      <c r="T178" s="285"/>
    </row>
    <row r="179" spans="2:20" ht="14.25" customHeight="1">
      <c r="B179" s="293"/>
      <c r="C179" s="285"/>
      <c r="D179" s="285"/>
      <c r="E179" s="293"/>
      <c r="F179" s="293"/>
      <c r="G179" s="293"/>
      <c r="H179" s="305"/>
      <c r="I179" s="305"/>
      <c r="J179" s="305"/>
      <c r="K179" s="305"/>
      <c r="L179" s="305"/>
      <c r="M179" s="305"/>
      <c r="N179" s="305"/>
      <c r="O179" s="305"/>
      <c r="P179" s="305"/>
      <c r="Q179" s="362"/>
      <c r="R179" s="293"/>
      <c r="S179" s="285"/>
      <c r="T179" s="285"/>
    </row>
    <row r="180" spans="2:20" ht="14.25" customHeight="1">
      <c r="B180" s="293"/>
      <c r="C180" s="285"/>
      <c r="D180" s="285"/>
      <c r="E180" s="293"/>
      <c r="F180" s="293"/>
      <c r="G180" s="293"/>
      <c r="H180" s="305"/>
      <c r="I180" s="305"/>
      <c r="J180" s="305"/>
      <c r="K180" s="305"/>
      <c r="L180" s="305"/>
      <c r="M180" s="305"/>
      <c r="N180" s="305"/>
      <c r="O180" s="305"/>
      <c r="P180" s="305"/>
      <c r="Q180" s="362"/>
      <c r="R180" s="293"/>
      <c r="S180" s="285"/>
      <c r="T180" s="285"/>
    </row>
    <row r="181" spans="2:20" ht="14.25" customHeight="1">
      <c r="B181" s="293"/>
      <c r="C181" s="285"/>
      <c r="D181" s="285"/>
      <c r="E181" s="293"/>
      <c r="F181" s="293"/>
      <c r="G181" s="293"/>
      <c r="H181" s="305"/>
      <c r="I181" s="305"/>
      <c r="J181" s="305"/>
      <c r="K181" s="305"/>
      <c r="L181" s="305"/>
      <c r="M181" s="305"/>
      <c r="N181" s="305"/>
      <c r="O181" s="305"/>
      <c r="P181" s="305"/>
      <c r="Q181" s="361"/>
      <c r="R181" s="293"/>
      <c r="S181" s="285"/>
      <c r="T181" s="285"/>
    </row>
    <row r="182" spans="2:20" ht="14.25" customHeight="1">
      <c r="B182" s="80"/>
      <c r="C182" s="105"/>
      <c r="D182" s="105"/>
      <c r="E182" s="80"/>
      <c r="F182" s="80"/>
      <c r="G182" s="80"/>
      <c r="H182" s="201"/>
      <c r="I182" s="201"/>
      <c r="J182" s="201"/>
      <c r="K182" s="201"/>
      <c r="L182" s="201"/>
      <c r="M182" s="201"/>
      <c r="N182" s="201"/>
      <c r="O182" s="201"/>
      <c r="P182" s="201"/>
      <c r="Q182" s="362"/>
      <c r="R182" s="360"/>
      <c r="S182" s="285"/>
      <c r="T182" s="285"/>
    </row>
    <row r="183" spans="2:20" ht="14.25" customHeight="1">
      <c r="H183" s="217"/>
      <c r="I183" s="217"/>
      <c r="J183" s="217"/>
      <c r="K183" s="217"/>
      <c r="L183" s="217"/>
      <c r="M183" s="217"/>
      <c r="N183" s="217"/>
      <c r="O183" s="217"/>
      <c r="P183" s="218"/>
      <c r="Q183" s="362"/>
      <c r="R183" s="293"/>
      <c r="S183" s="285"/>
      <c r="T183" s="285"/>
    </row>
    <row r="184" spans="2:20" ht="14.25" customHeight="1">
      <c r="Q184" s="362"/>
      <c r="R184" s="293"/>
      <c r="S184" s="285"/>
      <c r="T184" s="285"/>
    </row>
    <row r="185" spans="2:20" ht="14.25" customHeight="1">
      <c r="Q185" s="362"/>
      <c r="R185" s="293"/>
      <c r="S185" s="285"/>
      <c r="T185" s="285"/>
    </row>
    <row r="186" spans="2:20" ht="14.25" customHeight="1">
      <c r="Q186" s="362"/>
      <c r="R186" s="293"/>
      <c r="S186" s="285"/>
      <c r="T186" s="285"/>
    </row>
    <row r="187" spans="2:20" ht="14.25" customHeight="1">
      <c r="R187" s="293"/>
      <c r="S187" s="285"/>
      <c r="T187" s="285"/>
    </row>
  </sheetData>
  <mergeCells count="457">
    <mergeCell ref="O1:Q1"/>
    <mergeCell ref="B2:AQ2"/>
    <mergeCell ref="B4:AQ4"/>
    <mergeCell ref="B6:Q6"/>
    <mergeCell ref="B8:B13"/>
    <mergeCell ref="C8:C13"/>
    <mergeCell ref="D8:D13"/>
    <mergeCell ref="E8:E13"/>
    <mergeCell ref="G8:G13"/>
    <mergeCell ref="H8:H13"/>
    <mergeCell ref="U8:U13"/>
    <mergeCell ref="O8:O13"/>
    <mergeCell ref="T22:T30"/>
    <mergeCell ref="N22:N30"/>
    <mergeCell ref="O22:O30"/>
    <mergeCell ref="P8:P13"/>
    <mergeCell ref="Q8:Q13"/>
    <mergeCell ref="R8:R13"/>
    <mergeCell ref="S8:S13"/>
    <mergeCell ref="T8:T13"/>
    <mergeCell ref="I8:I13"/>
    <mergeCell ref="J8:J13"/>
    <mergeCell ref="K8:K13"/>
    <mergeCell ref="L8:L13"/>
    <mergeCell ref="M8:M13"/>
    <mergeCell ref="N8:N13"/>
    <mergeCell ref="J22:J30"/>
    <mergeCell ref="K22:K30"/>
    <mergeCell ref="L22:L30"/>
    <mergeCell ref="M22:M30"/>
    <mergeCell ref="R14:R21"/>
    <mergeCell ref="S14:S21"/>
    <mergeCell ref="T14:T21"/>
    <mergeCell ref="N14:N20"/>
    <mergeCell ref="O14:O20"/>
    <mergeCell ref="P14:P20"/>
    <mergeCell ref="B22:B30"/>
    <mergeCell ref="C22:C30"/>
    <mergeCell ref="D22:D30"/>
    <mergeCell ref="E22:E30"/>
    <mergeCell ref="G22:G30"/>
    <mergeCell ref="H22:H30"/>
    <mergeCell ref="I22:I30"/>
    <mergeCell ref="L14:L20"/>
    <mergeCell ref="M14:M20"/>
    <mergeCell ref="B14:B20"/>
    <mergeCell ref="C14:C21"/>
    <mergeCell ref="D14:D21"/>
    <mergeCell ref="E14:E21"/>
    <mergeCell ref="G14:G20"/>
    <mergeCell ref="H14:H20"/>
    <mergeCell ref="I14:I20"/>
    <mergeCell ref="J14:J21"/>
    <mergeCell ref="K14:K21"/>
    <mergeCell ref="Q14:Q21"/>
    <mergeCell ref="P22:P30"/>
    <mergeCell ref="Q22:Q30"/>
    <mergeCell ref="R22:R30"/>
    <mergeCell ref="S22:S30"/>
    <mergeCell ref="H31:H32"/>
    <mergeCell ref="I31:I32"/>
    <mergeCell ref="J31:J32"/>
    <mergeCell ref="K31:K32"/>
    <mergeCell ref="L31:L32"/>
    <mergeCell ref="M31:M32"/>
    <mergeCell ref="E39:E44"/>
    <mergeCell ref="F39:F44"/>
    <mergeCell ref="B31:B32"/>
    <mergeCell ref="C31:C32"/>
    <mergeCell ref="D31:D32"/>
    <mergeCell ref="E31:E32"/>
    <mergeCell ref="G31:G32"/>
    <mergeCell ref="B39:B44"/>
    <mergeCell ref="C39:C44"/>
    <mergeCell ref="D39:D44"/>
    <mergeCell ref="B33:B38"/>
    <mergeCell ref="C33:C38"/>
    <mergeCell ref="D33:D38"/>
    <mergeCell ref="E33:E38"/>
    <mergeCell ref="F33:F38"/>
    <mergeCell ref="G33:G38"/>
    <mergeCell ref="H33:H38"/>
    <mergeCell ref="I33:I38"/>
    <mergeCell ref="J33:J38"/>
    <mergeCell ref="G39:G44"/>
    <mergeCell ref="H39:H44"/>
    <mergeCell ref="I39:I44"/>
    <mergeCell ref="N39:N44"/>
    <mergeCell ref="O39:O44"/>
    <mergeCell ref="P39:P44"/>
    <mergeCell ref="J39:J44"/>
    <mergeCell ref="K39:K44"/>
    <mergeCell ref="L39:L44"/>
    <mergeCell ref="M39:M44"/>
    <mergeCell ref="R33:R38"/>
    <mergeCell ref="S33:S38"/>
    <mergeCell ref="T33:T38"/>
    <mergeCell ref="K33:K38"/>
    <mergeCell ref="R39:R44"/>
    <mergeCell ref="S39:S44"/>
    <mergeCell ref="T39:T44"/>
    <mergeCell ref="L33:L38"/>
    <mergeCell ref="M33:M38"/>
    <mergeCell ref="N33:N38"/>
    <mergeCell ref="O33:O38"/>
    <mergeCell ref="P33:P38"/>
    <mergeCell ref="Q40:Q49"/>
    <mergeCell ref="Q31:Q39"/>
    <mergeCell ref="T31:T32"/>
    <mergeCell ref="N31:N32"/>
    <mergeCell ref="O31:O32"/>
    <mergeCell ref="P31:P32"/>
    <mergeCell ref="R31:R32"/>
    <mergeCell ref="S31:S32"/>
    <mergeCell ref="A53:XFD53"/>
    <mergeCell ref="B55:B60"/>
    <mergeCell ref="C55:C60"/>
    <mergeCell ref="D55:D60"/>
    <mergeCell ref="E55:E60"/>
    <mergeCell ref="G55:G60"/>
    <mergeCell ref="H55:H60"/>
    <mergeCell ref="I55:I60"/>
    <mergeCell ref="J55:J60"/>
    <mergeCell ref="K55:K60"/>
    <mergeCell ref="L55:L60"/>
    <mergeCell ref="M55:M60"/>
    <mergeCell ref="N55:N60"/>
    <mergeCell ref="O55:O60"/>
    <mergeCell ref="P55:P60"/>
    <mergeCell ref="Q55:Q60"/>
    <mergeCell ref="R55:R60"/>
    <mergeCell ref="S55:S60"/>
    <mergeCell ref="T55:T60"/>
    <mergeCell ref="U55:U60"/>
    <mergeCell ref="B61:B67"/>
    <mergeCell ref="C61:C68"/>
    <mergeCell ref="D61:D68"/>
    <mergeCell ref="E61:E68"/>
    <mergeCell ref="G61:G67"/>
    <mergeCell ref="H61:H67"/>
    <mergeCell ref="I61:I67"/>
    <mergeCell ref="J61:J68"/>
    <mergeCell ref="K61:K68"/>
    <mergeCell ref="L61:L67"/>
    <mergeCell ref="M61:M67"/>
    <mergeCell ref="N61:N67"/>
    <mergeCell ref="O61:O67"/>
    <mergeCell ref="P61:P67"/>
    <mergeCell ref="R61:R68"/>
    <mergeCell ref="S61:S68"/>
    <mergeCell ref="T61:T68"/>
    <mergeCell ref="Q61:Q66"/>
    <mergeCell ref="Q67:Q72"/>
    <mergeCell ref="L69:L77"/>
    <mergeCell ref="M69:M77"/>
    <mergeCell ref="N69:N77"/>
    <mergeCell ref="O69:O77"/>
    <mergeCell ref="P69:P77"/>
    <mergeCell ref="R69:R77"/>
    <mergeCell ref="S69:S77"/>
    <mergeCell ref="T69:T77"/>
    <mergeCell ref="Q73:Q78"/>
    <mergeCell ref="L78:L79"/>
    <mergeCell ref="M78:M79"/>
    <mergeCell ref="N78:N79"/>
    <mergeCell ref="O78:O79"/>
    <mergeCell ref="P78:P79"/>
    <mergeCell ref="B69:B77"/>
    <mergeCell ref="C69:C77"/>
    <mergeCell ref="D69:D77"/>
    <mergeCell ref="E69:E77"/>
    <mergeCell ref="G69:G77"/>
    <mergeCell ref="H69:H77"/>
    <mergeCell ref="I69:I77"/>
    <mergeCell ref="J69:J77"/>
    <mergeCell ref="K69:K77"/>
    <mergeCell ref="B78:B79"/>
    <mergeCell ref="C78:C79"/>
    <mergeCell ref="D78:D79"/>
    <mergeCell ref="E78:E79"/>
    <mergeCell ref="G78:G79"/>
    <mergeCell ref="H78:H79"/>
    <mergeCell ref="I78:I79"/>
    <mergeCell ref="J78:J79"/>
    <mergeCell ref="K78:K79"/>
    <mergeCell ref="R78:R79"/>
    <mergeCell ref="S78:S79"/>
    <mergeCell ref="T78:T79"/>
    <mergeCell ref="Q79:Q84"/>
    <mergeCell ref="Q85:Q90"/>
    <mergeCell ref="B80:B85"/>
    <mergeCell ref="C80:C85"/>
    <mergeCell ref="D80:D85"/>
    <mergeCell ref="E80:E85"/>
    <mergeCell ref="F80:F85"/>
    <mergeCell ref="G80:G85"/>
    <mergeCell ref="H80:H85"/>
    <mergeCell ref="I80:I85"/>
    <mergeCell ref="J80:J85"/>
    <mergeCell ref="K80:K85"/>
    <mergeCell ref="L80:L85"/>
    <mergeCell ref="M80:M85"/>
    <mergeCell ref="N80:N85"/>
    <mergeCell ref="O80:O85"/>
    <mergeCell ref="P80:P85"/>
    <mergeCell ref="R80:R85"/>
    <mergeCell ref="S80:S85"/>
    <mergeCell ref="T80:T85"/>
    <mergeCell ref="B86:B91"/>
    <mergeCell ref="C86:C91"/>
    <mergeCell ref="D86:D91"/>
    <mergeCell ref="E86:E91"/>
    <mergeCell ref="F86:F91"/>
    <mergeCell ref="G86:G91"/>
    <mergeCell ref="H86:H91"/>
    <mergeCell ref="I86:I91"/>
    <mergeCell ref="J86:J91"/>
    <mergeCell ref="K86:K91"/>
    <mergeCell ref="L86:L91"/>
    <mergeCell ref="M86:M91"/>
    <mergeCell ref="N86:N91"/>
    <mergeCell ref="O86:O91"/>
    <mergeCell ref="P86:P91"/>
    <mergeCell ref="R86:R91"/>
    <mergeCell ref="S86:S91"/>
    <mergeCell ref="T86:T91"/>
    <mergeCell ref="Q91:Q96"/>
    <mergeCell ref="B99:B104"/>
    <mergeCell ref="C99:C104"/>
    <mergeCell ref="D99:D104"/>
    <mergeCell ref="E99:E104"/>
    <mergeCell ref="G99:G104"/>
    <mergeCell ref="H99:H104"/>
    <mergeCell ref="I99:I104"/>
    <mergeCell ref="J99:J104"/>
    <mergeCell ref="K99:K104"/>
    <mergeCell ref="L99:L104"/>
    <mergeCell ref="M99:M104"/>
    <mergeCell ref="N99:N104"/>
    <mergeCell ref="O99:O104"/>
    <mergeCell ref="P99:P104"/>
    <mergeCell ref="Q99:Q104"/>
    <mergeCell ref="R99:R104"/>
    <mergeCell ref="S99:S104"/>
    <mergeCell ref="T99:T104"/>
    <mergeCell ref="U99:U104"/>
    <mergeCell ref="B105:B111"/>
    <mergeCell ref="C105:C112"/>
    <mergeCell ref="D105:D112"/>
    <mergeCell ref="E105:E112"/>
    <mergeCell ref="G105:G111"/>
    <mergeCell ref="H105:H111"/>
    <mergeCell ref="I105:I111"/>
    <mergeCell ref="J105:J112"/>
    <mergeCell ref="K105:K112"/>
    <mergeCell ref="L105:L111"/>
    <mergeCell ref="M105:M111"/>
    <mergeCell ref="N105:N111"/>
    <mergeCell ref="O105:O111"/>
    <mergeCell ref="P105:P111"/>
    <mergeCell ref="Q105:Q110"/>
    <mergeCell ref="R105:R112"/>
    <mergeCell ref="S105:S112"/>
    <mergeCell ref="T105:T112"/>
    <mergeCell ref="Q111:Q116"/>
    <mergeCell ref="B113:B121"/>
    <mergeCell ref="C113:C121"/>
    <mergeCell ref="D113:D121"/>
    <mergeCell ref="E113:E121"/>
    <mergeCell ref="G113:G121"/>
    <mergeCell ref="H113:H121"/>
    <mergeCell ref="I113:I121"/>
    <mergeCell ref="J113:J121"/>
    <mergeCell ref="K113:K121"/>
    <mergeCell ref="L113:L121"/>
    <mergeCell ref="M113:M121"/>
    <mergeCell ref="N113:N121"/>
    <mergeCell ref="O113:O121"/>
    <mergeCell ref="P113:P121"/>
    <mergeCell ref="R113:R121"/>
    <mergeCell ref="S113:S121"/>
    <mergeCell ref="T113:T121"/>
    <mergeCell ref="Q117:Q122"/>
    <mergeCell ref="B122:B123"/>
    <mergeCell ref="C122:C123"/>
    <mergeCell ref="D122:D123"/>
    <mergeCell ref="E122:E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O122:O123"/>
    <mergeCell ref="P122:P123"/>
    <mergeCell ref="R122:R123"/>
    <mergeCell ref="S122:S123"/>
    <mergeCell ref="T122:T123"/>
    <mergeCell ref="Q123:Q128"/>
    <mergeCell ref="B124:B129"/>
    <mergeCell ref="C124:C129"/>
    <mergeCell ref="D124:D129"/>
    <mergeCell ref="E124:E129"/>
    <mergeCell ref="F124:F129"/>
    <mergeCell ref="G124:G129"/>
    <mergeCell ref="H124:H129"/>
    <mergeCell ref="I124:I129"/>
    <mergeCell ref="J124:J129"/>
    <mergeCell ref="K124:K129"/>
    <mergeCell ref="L124:L129"/>
    <mergeCell ref="M124:M129"/>
    <mergeCell ref="N124:N129"/>
    <mergeCell ref="O124:O129"/>
    <mergeCell ref="P124:P129"/>
    <mergeCell ref="R124:R129"/>
    <mergeCell ref="S124:S129"/>
    <mergeCell ref="T124:T129"/>
    <mergeCell ref="Q129:Q134"/>
    <mergeCell ref="B130:B135"/>
    <mergeCell ref="C130:C135"/>
    <mergeCell ref="D130:D135"/>
    <mergeCell ref="E130:E135"/>
    <mergeCell ref="F130:F135"/>
    <mergeCell ref="G130:G135"/>
    <mergeCell ref="H130:H135"/>
    <mergeCell ref="I130:I135"/>
    <mergeCell ref="J130:J135"/>
    <mergeCell ref="K130:K135"/>
    <mergeCell ref="L130:L135"/>
    <mergeCell ref="M130:M135"/>
    <mergeCell ref="N130:N135"/>
    <mergeCell ref="O130:O135"/>
    <mergeCell ref="P130:P135"/>
    <mergeCell ref="R130:R135"/>
    <mergeCell ref="S130:S135"/>
    <mergeCell ref="T130:T135"/>
    <mergeCell ref="Q135:Q140"/>
    <mergeCell ref="S136:S141"/>
    <mergeCell ref="T136:T141"/>
    <mergeCell ref="R136:R141"/>
    <mergeCell ref="C159:C167"/>
    <mergeCell ref="D159:D167"/>
    <mergeCell ref="E159:E167"/>
    <mergeCell ref="L145:L150"/>
    <mergeCell ref="M145:M150"/>
    <mergeCell ref="N145:N150"/>
    <mergeCell ref="O145:O150"/>
    <mergeCell ref="P145:P150"/>
    <mergeCell ref="J159:J167"/>
    <mergeCell ref="K159:K167"/>
    <mergeCell ref="L159:L167"/>
    <mergeCell ref="M159:M167"/>
    <mergeCell ref="N159:N167"/>
    <mergeCell ref="O159:O167"/>
    <mergeCell ref="C145:C150"/>
    <mergeCell ref="D145:D150"/>
    <mergeCell ref="E145:E150"/>
    <mergeCell ref="G145:G150"/>
    <mergeCell ref="H145:H150"/>
    <mergeCell ref="I145:I150"/>
    <mergeCell ref="J145:J150"/>
    <mergeCell ref="K145:K150"/>
    <mergeCell ref="U145:U150"/>
    <mergeCell ref="B151:B157"/>
    <mergeCell ref="C151:C158"/>
    <mergeCell ref="D151:D158"/>
    <mergeCell ref="E151:E158"/>
    <mergeCell ref="G151:G157"/>
    <mergeCell ref="H151:H157"/>
    <mergeCell ref="I151:I157"/>
    <mergeCell ref="J151:J158"/>
    <mergeCell ref="K151:K158"/>
    <mergeCell ref="M151:M157"/>
    <mergeCell ref="N151:N157"/>
    <mergeCell ref="O151:O157"/>
    <mergeCell ref="P151:P157"/>
    <mergeCell ref="Q151:Q156"/>
    <mergeCell ref="R151:R158"/>
    <mergeCell ref="S151:S158"/>
    <mergeCell ref="T151:T158"/>
    <mergeCell ref="Q145:Q150"/>
    <mergeCell ref="R145:R150"/>
    <mergeCell ref="S145:S150"/>
    <mergeCell ref="T145:T150"/>
    <mergeCell ref="B145:B150"/>
    <mergeCell ref="T159:T167"/>
    <mergeCell ref="B168:B169"/>
    <mergeCell ref="C168:C169"/>
    <mergeCell ref="D168:D169"/>
    <mergeCell ref="E168:E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O168:O169"/>
    <mergeCell ref="P168:P169"/>
    <mergeCell ref="R168:R169"/>
    <mergeCell ref="S168:S169"/>
    <mergeCell ref="T168:T169"/>
    <mergeCell ref="P159:P167"/>
    <mergeCell ref="R159:R167"/>
    <mergeCell ref="S159:S167"/>
    <mergeCell ref="Q168:Q169"/>
    <mergeCell ref="Q159:Q166"/>
    <mergeCell ref="B159:B167"/>
    <mergeCell ref="B170:B175"/>
    <mergeCell ref="G159:G167"/>
    <mergeCell ref="H159:H167"/>
    <mergeCell ref="I159:I167"/>
    <mergeCell ref="T170:T175"/>
    <mergeCell ref="Q175:Q180"/>
    <mergeCell ref="C170:C175"/>
    <mergeCell ref="D170:D175"/>
    <mergeCell ref="E170:E175"/>
    <mergeCell ref="F170:F175"/>
    <mergeCell ref="G170:G175"/>
    <mergeCell ref="H170:H175"/>
    <mergeCell ref="I170:I175"/>
    <mergeCell ref="J170:J175"/>
    <mergeCell ref="K170:K175"/>
    <mergeCell ref="Q173:Q174"/>
    <mergeCell ref="T176:T181"/>
    <mergeCell ref="Q181:Q186"/>
    <mergeCell ref="R182:R187"/>
    <mergeCell ref="S182:S187"/>
    <mergeCell ref="T182:T187"/>
    <mergeCell ref="B176:B181"/>
    <mergeCell ref="C176:C181"/>
    <mergeCell ref="D176:D181"/>
    <mergeCell ref="E176:E181"/>
    <mergeCell ref="F176:F181"/>
    <mergeCell ref="G176:G181"/>
    <mergeCell ref="H176:H181"/>
    <mergeCell ref="I176:I181"/>
    <mergeCell ref="J176:J181"/>
    <mergeCell ref="L151:L158"/>
    <mergeCell ref="K176:K181"/>
    <mergeCell ref="L176:L181"/>
    <mergeCell ref="M176:M181"/>
    <mergeCell ref="N176:N181"/>
    <mergeCell ref="O176:O181"/>
    <mergeCell ref="P176:P181"/>
    <mergeCell ref="R176:R181"/>
    <mergeCell ref="S176:S181"/>
    <mergeCell ref="L170:L175"/>
    <mergeCell ref="M170:M175"/>
    <mergeCell ref="N170:N175"/>
    <mergeCell ref="O170:O175"/>
    <mergeCell ref="P170:P175"/>
    <mergeCell ref="R170:R175"/>
    <mergeCell ref="S170:S175"/>
  </mergeCells>
  <hyperlinks>
    <hyperlink ref="Q8" r:id="rId1" display="http://data.salud.cdmx.gob.mx/ssdf/portalut/archivo/Actualizaciones/1erTrimestre21/Dir_Finanzas/A121F_21B_1T21.pdf" xr:uid="{00000000-0004-0000-0300-000000000000}"/>
    <hyperlink ref="Q14" r:id="rId2" display="http://data.salud.cdmx.gob.mx/ssdf/portalut/archivo/Actualizaciones/1erTrimestre21/Dir_Finanzas/A121F_21B_1T21.pdf" xr:uid="{00000000-0004-0000-0300-000001000000}"/>
    <hyperlink ref="Q22" r:id="rId3" xr:uid="{00000000-0004-0000-0300-000002000000}"/>
    <hyperlink ref="Q31" r:id="rId4" xr:uid="{00000000-0004-0000-0300-000003000000}"/>
    <hyperlink ref="Q40" r:id="rId5" xr:uid="{00000000-0004-0000-0300-000004000000}"/>
    <hyperlink ref="Q55" r:id="rId6" xr:uid="{00000000-0004-0000-0300-000005000000}"/>
    <hyperlink ref="Q61" r:id="rId7" xr:uid="{00000000-0004-0000-0300-000006000000}"/>
    <hyperlink ref="Q67" r:id="rId8" xr:uid="{00000000-0004-0000-0300-000007000000}"/>
    <hyperlink ref="Q73" r:id="rId9" xr:uid="{00000000-0004-0000-0300-000008000000}"/>
    <hyperlink ref="Q79" r:id="rId10" xr:uid="{00000000-0004-0000-0300-000009000000}"/>
    <hyperlink ref="Q85" r:id="rId11" xr:uid="{00000000-0004-0000-0300-00000A000000}"/>
    <hyperlink ref="Q91" r:id="rId12" xr:uid="{00000000-0004-0000-0300-00000B000000}"/>
    <hyperlink ref="Q99" r:id="rId13" xr:uid="{00000000-0004-0000-0300-00000C000000}"/>
    <hyperlink ref="Q105" r:id="rId14" xr:uid="{00000000-0004-0000-0300-00000D000000}"/>
    <hyperlink ref="Q111" r:id="rId15" xr:uid="{00000000-0004-0000-0300-00000E000000}"/>
    <hyperlink ref="Q117" r:id="rId16" xr:uid="{00000000-0004-0000-0300-00000F000000}"/>
    <hyperlink ref="Q123" r:id="rId17" xr:uid="{00000000-0004-0000-0300-000010000000}"/>
    <hyperlink ref="Q129" r:id="rId18" xr:uid="{00000000-0004-0000-0300-000011000000}"/>
    <hyperlink ref="Q145" r:id="rId19" xr:uid="{00000000-0004-0000-0300-000012000000}"/>
    <hyperlink ref="Q151" r:id="rId20" xr:uid="{00000000-0004-0000-0300-000013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BG135"/>
  <sheetViews>
    <sheetView showGridLines="0" topLeftCell="B1" zoomScale="93" zoomScaleNormal="93" workbookViewId="0">
      <selection activeCell="B8" sqref="B8:B13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22" width="7.85546875" style="98" customWidth="1"/>
    <col min="23" max="16384" width="0" style="3" hidden="1"/>
  </cols>
  <sheetData>
    <row r="1" spans="2:59" s="1" customFormat="1" ht="59.25" customHeight="1">
      <c r="I1" s="67"/>
      <c r="J1" s="67"/>
      <c r="K1" s="67"/>
      <c r="L1" s="67"/>
      <c r="M1" s="67"/>
      <c r="O1" s="319"/>
      <c r="P1" s="319"/>
      <c r="Q1" s="319"/>
      <c r="R1" s="65"/>
      <c r="S1" s="65"/>
      <c r="T1" s="65"/>
      <c r="U1" s="65"/>
    </row>
    <row r="2" spans="2:59" s="1" customFormat="1" ht="29.25" customHeight="1">
      <c r="B2" s="356" t="s">
        <v>0</v>
      </c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  <c r="AG2" s="356"/>
      <c r="AH2" s="356"/>
      <c r="AI2" s="356"/>
      <c r="AJ2" s="356"/>
      <c r="AK2" s="356"/>
      <c r="AL2" s="356"/>
      <c r="AM2" s="356"/>
      <c r="AN2" s="356"/>
      <c r="AO2" s="356"/>
      <c r="AP2" s="356"/>
      <c r="AQ2" s="356"/>
    </row>
    <row r="3" spans="2:59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</row>
    <row r="4" spans="2:59" s="1" customFormat="1" ht="33.75" customHeight="1">
      <c r="B4" s="356" t="s">
        <v>1</v>
      </c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  <c r="AO4" s="356"/>
      <c r="AP4" s="356"/>
      <c r="AQ4" s="356"/>
    </row>
    <row r="5" spans="2:59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</row>
    <row r="6" spans="2:59" s="2" customFormat="1" ht="15.75">
      <c r="B6" s="357" t="s">
        <v>10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2:59" s="207" customFormat="1" ht="51" customHeight="1">
      <c r="B7" s="202" t="s">
        <v>2</v>
      </c>
      <c r="C7" s="202" t="s">
        <v>74</v>
      </c>
      <c r="D7" s="202" t="s">
        <v>75</v>
      </c>
      <c r="E7" s="203" t="s">
        <v>4</v>
      </c>
      <c r="F7" s="204" t="s">
        <v>11</v>
      </c>
      <c r="G7" s="204" t="s">
        <v>5</v>
      </c>
      <c r="H7" s="204" t="s">
        <v>76</v>
      </c>
      <c r="I7" s="204" t="s">
        <v>77</v>
      </c>
      <c r="J7" s="204" t="s">
        <v>78</v>
      </c>
      <c r="K7" s="204" t="s">
        <v>79</v>
      </c>
      <c r="L7" s="204" t="s">
        <v>80</v>
      </c>
      <c r="M7" s="204" t="s">
        <v>81</v>
      </c>
      <c r="N7" s="204" t="s">
        <v>6</v>
      </c>
      <c r="O7" s="205" t="s">
        <v>7</v>
      </c>
      <c r="P7" s="205" t="s">
        <v>8</v>
      </c>
      <c r="Q7" s="205" t="s">
        <v>82</v>
      </c>
      <c r="R7" s="206" t="s">
        <v>83</v>
      </c>
      <c r="S7" s="206" t="s">
        <v>84</v>
      </c>
      <c r="T7" s="206" t="s">
        <v>85</v>
      </c>
      <c r="U7" s="206" t="s">
        <v>86</v>
      </c>
    </row>
    <row r="8" spans="2:59" s="200" customFormat="1" ht="14.1" customHeight="1">
      <c r="B8" s="360">
        <v>2021</v>
      </c>
      <c r="C8" s="363">
        <v>44197</v>
      </c>
      <c r="D8" s="363">
        <v>44286</v>
      </c>
      <c r="E8" s="360">
        <v>1000</v>
      </c>
      <c r="F8" s="80" t="s">
        <v>23</v>
      </c>
      <c r="G8" s="360" t="s">
        <v>87</v>
      </c>
      <c r="H8" s="359">
        <v>8356851879</v>
      </c>
      <c r="I8" s="359">
        <f>+J8-H8</f>
        <v>-28224863.130000114</v>
      </c>
      <c r="J8" s="359">
        <v>8328627015.8699999</v>
      </c>
      <c r="K8" s="359">
        <v>2397937150.1500001</v>
      </c>
      <c r="L8" s="359">
        <v>1975143590.24</v>
      </c>
      <c r="M8" s="359">
        <f>+J8-K8</f>
        <v>5930689865.7199993</v>
      </c>
      <c r="N8" s="359">
        <v>2709340993.48</v>
      </c>
      <c r="O8" s="359">
        <v>2397937150.1500001</v>
      </c>
      <c r="P8" s="359">
        <v>0</v>
      </c>
      <c r="Q8" s="361" t="s">
        <v>129</v>
      </c>
      <c r="R8" s="293" t="s">
        <v>107</v>
      </c>
      <c r="S8" s="285">
        <v>44323</v>
      </c>
      <c r="T8" s="285">
        <v>44323</v>
      </c>
      <c r="U8" s="293"/>
      <c r="V8" s="82"/>
      <c r="W8" s="195"/>
      <c r="X8" s="195"/>
      <c r="Y8" s="196"/>
      <c r="Z8" s="195"/>
      <c r="AA8" s="195"/>
      <c r="AB8" s="195"/>
      <c r="AC8" s="195"/>
      <c r="AD8" s="197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98"/>
      <c r="AP8" s="198"/>
      <c r="AQ8" s="120"/>
      <c r="AR8" s="194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9"/>
    </row>
    <row r="9" spans="2:59" s="134" customFormat="1" ht="14.1" customHeight="1">
      <c r="B9" s="293"/>
      <c r="C9" s="285"/>
      <c r="D9" s="285"/>
      <c r="E9" s="293"/>
      <c r="F9" s="80" t="s">
        <v>24</v>
      </c>
      <c r="G9" s="293"/>
      <c r="H9" s="305"/>
      <c r="I9" s="305"/>
      <c r="J9" s="305"/>
      <c r="K9" s="305"/>
      <c r="L9" s="305"/>
      <c r="M9" s="305"/>
      <c r="N9" s="305"/>
      <c r="O9" s="305"/>
      <c r="P9" s="305"/>
      <c r="Q9" s="362"/>
      <c r="R9" s="293"/>
      <c r="S9" s="285"/>
      <c r="T9" s="285"/>
      <c r="U9" s="293"/>
      <c r="V9" s="98"/>
    </row>
    <row r="10" spans="2:59" s="200" customFormat="1" ht="14.1" customHeight="1">
      <c r="B10" s="293"/>
      <c r="C10" s="285"/>
      <c r="D10" s="285"/>
      <c r="E10" s="293"/>
      <c r="F10" s="80" t="s">
        <v>25</v>
      </c>
      <c r="G10" s="293"/>
      <c r="H10" s="305"/>
      <c r="I10" s="305"/>
      <c r="J10" s="305"/>
      <c r="K10" s="305"/>
      <c r="L10" s="305"/>
      <c r="M10" s="305"/>
      <c r="N10" s="305"/>
      <c r="O10" s="305"/>
      <c r="P10" s="305"/>
      <c r="Q10" s="362"/>
      <c r="R10" s="293"/>
      <c r="S10" s="285"/>
      <c r="T10" s="285"/>
      <c r="U10" s="293"/>
      <c r="V10" s="82"/>
      <c r="W10" s="195"/>
      <c r="X10" s="195"/>
      <c r="Y10" s="196"/>
      <c r="Z10" s="195"/>
      <c r="AA10" s="195"/>
      <c r="AB10" s="195"/>
      <c r="AC10" s="195"/>
      <c r="AD10" s="197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98"/>
      <c r="AP10" s="198"/>
      <c r="AQ10" s="120"/>
      <c r="AR10" s="194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9"/>
    </row>
    <row r="11" spans="2:59" s="134" customFormat="1" ht="14.1" customHeight="1">
      <c r="B11" s="293"/>
      <c r="C11" s="285"/>
      <c r="D11" s="285"/>
      <c r="E11" s="293"/>
      <c r="F11" s="80" t="s">
        <v>26</v>
      </c>
      <c r="G11" s="293"/>
      <c r="H11" s="305"/>
      <c r="I11" s="305"/>
      <c r="J11" s="305"/>
      <c r="K11" s="305"/>
      <c r="L11" s="305"/>
      <c r="M11" s="305"/>
      <c r="N11" s="305"/>
      <c r="O11" s="305"/>
      <c r="P11" s="305"/>
      <c r="Q11" s="362"/>
      <c r="R11" s="293"/>
      <c r="S11" s="285"/>
      <c r="T11" s="285"/>
      <c r="U11" s="293"/>
      <c r="V11" s="98"/>
    </row>
    <row r="12" spans="2:59" s="200" customFormat="1" ht="14.1" customHeight="1">
      <c r="B12" s="293"/>
      <c r="C12" s="285"/>
      <c r="D12" s="285"/>
      <c r="E12" s="293"/>
      <c r="F12" s="80" t="s">
        <v>27</v>
      </c>
      <c r="G12" s="293"/>
      <c r="H12" s="305"/>
      <c r="I12" s="305"/>
      <c r="J12" s="305"/>
      <c r="K12" s="305"/>
      <c r="L12" s="305"/>
      <c r="M12" s="305"/>
      <c r="N12" s="305"/>
      <c r="O12" s="305"/>
      <c r="P12" s="305"/>
      <c r="Q12" s="362"/>
      <c r="R12" s="293"/>
      <c r="S12" s="285"/>
      <c r="T12" s="285"/>
      <c r="U12" s="293"/>
      <c r="V12" s="82"/>
      <c r="W12" s="195"/>
      <c r="X12" s="195"/>
      <c r="Y12" s="196"/>
      <c r="Z12" s="195"/>
      <c r="AA12" s="195"/>
      <c r="AB12" s="195"/>
      <c r="AC12" s="195"/>
      <c r="AD12" s="197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98"/>
      <c r="AP12" s="198"/>
      <c r="AQ12" s="120"/>
      <c r="AR12" s="194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9"/>
    </row>
    <row r="13" spans="2:59" s="134" customFormat="1" ht="14.1" customHeight="1">
      <c r="B13" s="293"/>
      <c r="C13" s="285"/>
      <c r="D13" s="285"/>
      <c r="E13" s="293"/>
      <c r="F13" s="80" t="s">
        <v>28</v>
      </c>
      <c r="G13" s="293"/>
      <c r="H13" s="305"/>
      <c r="I13" s="305"/>
      <c r="J13" s="305"/>
      <c r="K13" s="305"/>
      <c r="L13" s="305"/>
      <c r="M13" s="305"/>
      <c r="N13" s="305"/>
      <c r="O13" s="305"/>
      <c r="P13" s="305"/>
      <c r="Q13" s="362"/>
      <c r="R13" s="293"/>
      <c r="S13" s="285"/>
      <c r="T13" s="285"/>
      <c r="U13" s="293"/>
      <c r="V13" s="98"/>
    </row>
    <row r="14" spans="2:59" s="76" customFormat="1" ht="14.1" customHeight="1">
      <c r="B14" s="293">
        <v>2021</v>
      </c>
      <c r="C14" s="285">
        <v>44197</v>
      </c>
      <c r="D14" s="285">
        <v>44286</v>
      </c>
      <c r="E14" s="293">
        <v>2000</v>
      </c>
      <c r="F14" s="80" t="s">
        <v>29</v>
      </c>
      <c r="G14" s="285" t="s">
        <v>88</v>
      </c>
      <c r="H14" s="305">
        <v>2222803598</v>
      </c>
      <c r="I14" s="305">
        <f>+J14-H14</f>
        <v>-27007991.349999905</v>
      </c>
      <c r="J14" s="305">
        <v>2195795606.6500001</v>
      </c>
      <c r="K14" s="305">
        <v>97371525.5</v>
      </c>
      <c r="L14" s="305">
        <v>95999602.75</v>
      </c>
      <c r="M14" s="305">
        <f>+J14-K14</f>
        <v>2098424081.1500001</v>
      </c>
      <c r="N14" s="305">
        <v>173029670.34</v>
      </c>
      <c r="O14" s="305">
        <v>97371525.5</v>
      </c>
      <c r="P14" s="305">
        <v>0</v>
      </c>
      <c r="Q14" s="355" t="s">
        <v>129</v>
      </c>
      <c r="R14" s="293" t="s">
        <v>107</v>
      </c>
      <c r="S14" s="285">
        <v>44323</v>
      </c>
      <c r="T14" s="285">
        <v>44323</v>
      </c>
      <c r="U14" s="80"/>
      <c r="V14" s="82"/>
      <c r="W14" s="70"/>
      <c r="X14" s="70"/>
      <c r="Y14" s="71"/>
      <c r="Z14" s="70"/>
      <c r="AA14" s="70"/>
      <c r="AB14" s="70"/>
      <c r="AC14" s="70"/>
      <c r="AD14" s="72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73"/>
      <c r="AP14" s="73"/>
      <c r="AQ14" s="69"/>
      <c r="AR14" s="74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5"/>
    </row>
    <row r="15" spans="2:59" ht="14.1" customHeight="1">
      <c r="B15" s="293"/>
      <c r="C15" s="285"/>
      <c r="D15" s="285"/>
      <c r="E15" s="293"/>
      <c r="F15" s="80" t="s">
        <v>30</v>
      </c>
      <c r="G15" s="285"/>
      <c r="H15" s="305"/>
      <c r="I15" s="305"/>
      <c r="J15" s="305"/>
      <c r="K15" s="305"/>
      <c r="L15" s="305"/>
      <c r="M15" s="305"/>
      <c r="N15" s="305"/>
      <c r="O15" s="305"/>
      <c r="P15" s="305"/>
      <c r="Q15" s="293"/>
      <c r="R15" s="293"/>
      <c r="S15" s="285"/>
      <c r="T15" s="285"/>
      <c r="U15" s="119"/>
    </row>
    <row r="16" spans="2:59" s="76" customFormat="1" ht="14.1" customHeight="1">
      <c r="B16" s="293"/>
      <c r="C16" s="285"/>
      <c r="D16" s="285"/>
      <c r="E16" s="293"/>
      <c r="F16" s="80" t="s">
        <v>33</v>
      </c>
      <c r="G16" s="285"/>
      <c r="H16" s="305"/>
      <c r="I16" s="305"/>
      <c r="J16" s="305"/>
      <c r="K16" s="305"/>
      <c r="L16" s="305"/>
      <c r="M16" s="305"/>
      <c r="N16" s="305"/>
      <c r="O16" s="305"/>
      <c r="P16" s="305"/>
      <c r="Q16" s="293"/>
      <c r="R16" s="293"/>
      <c r="S16" s="285"/>
      <c r="T16" s="285"/>
      <c r="U16" s="80"/>
      <c r="V16" s="82"/>
      <c r="W16" s="70"/>
      <c r="X16" s="70"/>
      <c r="Y16" s="71"/>
      <c r="Z16" s="70"/>
      <c r="AA16" s="70"/>
      <c r="AB16" s="70"/>
      <c r="AC16" s="70"/>
      <c r="AD16" s="72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73"/>
      <c r="AP16" s="73"/>
      <c r="AQ16" s="69"/>
      <c r="AR16" s="74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5"/>
    </row>
    <row r="17" spans="2:59" ht="14.1" customHeight="1">
      <c r="B17" s="293"/>
      <c r="C17" s="285"/>
      <c r="D17" s="285"/>
      <c r="E17" s="293"/>
      <c r="F17" s="80" t="s">
        <v>31</v>
      </c>
      <c r="G17" s="285"/>
      <c r="H17" s="305"/>
      <c r="I17" s="305"/>
      <c r="J17" s="305"/>
      <c r="K17" s="305"/>
      <c r="L17" s="305"/>
      <c r="M17" s="305"/>
      <c r="N17" s="305"/>
      <c r="O17" s="305"/>
      <c r="P17" s="305"/>
      <c r="Q17" s="293"/>
      <c r="R17" s="293"/>
      <c r="S17" s="285"/>
      <c r="T17" s="285"/>
      <c r="U17" s="119"/>
    </row>
    <row r="18" spans="2:59" s="76" customFormat="1" ht="14.1" customHeight="1">
      <c r="B18" s="293"/>
      <c r="C18" s="285"/>
      <c r="D18" s="285"/>
      <c r="E18" s="293"/>
      <c r="F18" s="80" t="s">
        <v>32</v>
      </c>
      <c r="G18" s="285"/>
      <c r="H18" s="305"/>
      <c r="I18" s="305"/>
      <c r="J18" s="305"/>
      <c r="K18" s="305"/>
      <c r="L18" s="305"/>
      <c r="M18" s="305"/>
      <c r="N18" s="305"/>
      <c r="O18" s="305"/>
      <c r="P18" s="305"/>
      <c r="Q18" s="293"/>
      <c r="R18" s="293"/>
      <c r="S18" s="285"/>
      <c r="T18" s="285"/>
      <c r="U18" s="80"/>
      <c r="V18" s="82"/>
      <c r="W18" s="70"/>
      <c r="X18" s="70"/>
      <c r="Y18" s="71"/>
      <c r="Z18" s="70"/>
      <c r="AA18" s="70"/>
      <c r="AB18" s="70"/>
      <c r="AC18" s="70"/>
      <c r="AD18" s="72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73"/>
      <c r="AP18" s="73"/>
      <c r="AQ18" s="69"/>
      <c r="AR18" s="74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5"/>
    </row>
    <row r="19" spans="2:59" ht="14.1" customHeight="1">
      <c r="B19" s="293"/>
      <c r="C19" s="285"/>
      <c r="D19" s="285"/>
      <c r="E19" s="293"/>
      <c r="F19" s="80" t="s">
        <v>34</v>
      </c>
      <c r="G19" s="285"/>
      <c r="H19" s="305"/>
      <c r="I19" s="305"/>
      <c r="J19" s="305"/>
      <c r="K19" s="305"/>
      <c r="L19" s="305"/>
      <c r="M19" s="305"/>
      <c r="N19" s="305"/>
      <c r="O19" s="305"/>
      <c r="P19" s="305"/>
      <c r="Q19" s="293"/>
      <c r="R19" s="293"/>
      <c r="S19" s="285"/>
      <c r="T19" s="285"/>
      <c r="U19" s="119"/>
    </row>
    <row r="20" spans="2:59" s="76" customFormat="1" ht="14.1" customHeight="1">
      <c r="B20" s="293"/>
      <c r="C20" s="285"/>
      <c r="D20" s="285"/>
      <c r="E20" s="293"/>
      <c r="F20" s="80" t="s">
        <v>35</v>
      </c>
      <c r="G20" s="285"/>
      <c r="H20" s="305"/>
      <c r="I20" s="305"/>
      <c r="J20" s="305"/>
      <c r="K20" s="305"/>
      <c r="L20" s="305"/>
      <c r="M20" s="305"/>
      <c r="N20" s="305"/>
      <c r="O20" s="305"/>
      <c r="P20" s="305"/>
      <c r="Q20" s="293"/>
      <c r="R20" s="293"/>
      <c r="S20" s="285"/>
      <c r="T20" s="285"/>
      <c r="U20" s="80"/>
      <c r="V20" s="82"/>
      <c r="W20" s="70"/>
      <c r="X20" s="70"/>
      <c r="Y20" s="71"/>
      <c r="Z20" s="70"/>
      <c r="AA20" s="70"/>
      <c r="AB20" s="70"/>
      <c r="AC20" s="70"/>
      <c r="AD20" s="72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73"/>
      <c r="AP20" s="73"/>
      <c r="AQ20" s="69"/>
      <c r="AR20" s="74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5"/>
    </row>
    <row r="21" spans="2:59" s="88" customFormat="1" ht="14.1" customHeight="1">
      <c r="B21" s="80"/>
      <c r="C21" s="285"/>
      <c r="D21" s="285"/>
      <c r="E21" s="293"/>
      <c r="F21" s="80" t="s">
        <v>36</v>
      </c>
      <c r="G21" s="80"/>
      <c r="H21" s="140"/>
      <c r="I21" s="140"/>
      <c r="J21" s="305"/>
      <c r="K21" s="305"/>
      <c r="L21" s="140"/>
      <c r="M21" s="140"/>
      <c r="N21" s="115"/>
      <c r="O21" s="115"/>
      <c r="P21" s="80"/>
      <c r="Q21" s="293"/>
      <c r="R21" s="293"/>
      <c r="S21" s="285"/>
      <c r="T21" s="285"/>
      <c r="U21" s="80"/>
      <c r="V21" s="82"/>
      <c r="W21" s="81"/>
      <c r="X21" s="81"/>
      <c r="Y21" s="83"/>
      <c r="Z21" s="81"/>
      <c r="AA21" s="81"/>
      <c r="AB21" s="81"/>
      <c r="AC21" s="81"/>
      <c r="AD21" s="84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5"/>
      <c r="AP21" s="85"/>
      <c r="AQ21" s="80"/>
      <c r="AR21" s="86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7"/>
    </row>
    <row r="22" spans="2:59" s="200" customFormat="1" ht="14.1" customHeight="1">
      <c r="B22" s="293">
        <v>2021</v>
      </c>
      <c r="C22" s="285">
        <v>44197</v>
      </c>
      <c r="D22" s="285">
        <v>44286</v>
      </c>
      <c r="E22" s="293">
        <v>3000</v>
      </c>
      <c r="F22" s="80" t="s">
        <v>37</v>
      </c>
      <c r="G22" s="293" t="s">
        <v>89</v>
      </c>
      <c r="H22" s="322">
        <v>1553046600</v>
      </c>
      <c r="I22" s="322">
        <f>+J22-H22</f>
        <v>135310698.16000009</v>
      </c>
      <c r="J22" s="322">
        <v>1688357298.1600001</v>
      </c>
      <c r="K22" s="322">
        <v>91631968.370000005</v>
      </c>
      <c r="L22" s="322">
        <v>80243306.090000004</v>
      </c>
      <c r="M22" s="322">
        <f>+K22-L22</f>
        <v>11388662.280000001</v>
      </c>
      <c r="N22" s="322">
        <v>242000602.41</v>
      </c>
      <c r="O22" s="322">
        <v>91631968.370000005</v>
      </c>
      <c r="P22" s="306">
        <v>0</v>
      </c>
      <c r="Q22" s="355" t="s">
        <v>129</v>
      </c>
      <c r="R22" s="293" t="s">
        <v>107</v>
      </c>
      <c r="S22" s="285">
        <v>44323</v>
      </c>
      <c r="T22" s="285">
        <v>44323</v>
      </c>
      <c r="U22" s="80"/>
      <c r="V22" s="82"/>
      <c r="W22" s="195"/>
      <c r="X22" s="195"/>
      <c r="Y22" s="196"/>
      <c r="Z22" s="195"/>
      <c r="AA22" s="195"/>
      <c r="AB22" s="195"/>
      <c r="AC22" s="195"/>
      <c r="AD22" s="197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98"/>
      <c r="AP22" s="198"/>
      <c r="AQ22" s="120"/>
      <c r="AR22" s="194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9"/>
    </row>
    <row r="23" spans="2:59" s="200" customFormat="1" ht="14.1" customHeight="1">
      <c r="B23" s="293"/>
      <c r="C23" s="285"/>
      <c r="D23" s="285"/>
      <c r="E23" s="293"/>
      <c r="F23" s="80" t="s">
        <v>38</v>
      </c>
      <c r="G23" s="293"/>
      <c r="H23" s="322"/>
      <c r="I23" s="322"/>
      <c r="J23" s="322"/>
      <c r="K23" s="322"/>
      <c r="L23" s="322"/>
      <c r="M23" s="322"/>
      <c r="N23" s="322"/>
      <c r="O23" s="322"/>
      <c r="P23" s="306"/>
      <c r="Q23" s="355"/>
      <c r="R23" s="293"/>
      <c r="S23" s="285"/>
      <c r="T23" s="285"/>
      <c r="U23" s="80"/>
      <c r="V23" s="82"/>
      <c r="W23" s="195"/>
      <c r="X23" s="195"/>
      <c r="Y23" s="196"/>
      <c r="Z23" s="195"/>
      <c r="AA23" s="195"/>
      <c r="AB23" s="195"/>
      <c r="AC23" s="195"/>
      <c r="AD23" s="197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98"/>
      <c r="AP23" s="198"/>
      <c r="AQ23" s="120"/>
      <c r="AR23" s="194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9"/>
    </row>
    <row r="24" spans="2:59" s="200" customFormat="1" ht="14.1" customHeight="1">
      <c r="B24" s="293"/>
      <c r="C24" s="285"/>
      <c r="D24" s="285"/>
      <c r="E24" s="293"/>
      <c r="F24" s="80" t="s">
        <v>39</v>
      </c>
      <c r="G24" s="293"/>
      <c r="H24" s="322"/>
      <c r="I24" s="322"/>
      <c r="J24" s="322"/>
      <c r="K24" s="322"/>
      <c r="L24" s="322"/>
      <c r="M24" s="322"/>
      <c r="N24" s="322"/>
      <c r="O24" s="322"/>
      <c r="P24" s="306"/>
      <c r="Q24" s="355"/>
      <c r="R24" s="293"/>
      <c r="S24" s="285"/>
      <c r="T24" s="285"/>
      <c r="U24" s="80"/>
      <c r="V24" s="82"/>
      <c r="W24" s="195"/>
      <c r="X24" s="195"/>
      <c r="Y24" s="196"/>
      <c r="Z24" s="195"/>
      <c r="AA24" s="195"/>
      <c r="AB24" s="195"/>
      <c r="AC24" s="195"/>
      <c r="AD24" s="197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98"/>
      <c r="AP24" s="198"/>
      <c r="AQ24" s="120"/>
      <c r="AR24" s="194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9"/>
    </row>
    <row r="25" spans="2:59" s="200" customFormat="1" ht="14.1" customHeight="1">
      <c r="B25" s="293"/>
      <c r="C25" s="285"/>
      <c r="D25" s="285"/>
      <c r="E25" s="293"/>
      <c r="F25" s="80" t="s">
        <v>40</v>
      </c>
      <c r="G25" s="293"/>
      <c r="H25" s="322"/>
      <c r="I25" s="322"/>
      <c r="J25" s="322"/>
      <c r="K25" s="322"/>
      <c r="L25" s="322"/>
      <c r="M25" s="322"/>
      <c r="N25" s="322"/>
      <c r="O25" s="322"/>
      <c r="P25" s="306"/>
      <c r="Q25" s="355"/>
      <c r="R25" s="293"/>
      <c r="S25" s="285"/>
      <c r="T25" s="285"/>
      <c r="U25" s="80"/>
      <c r="V25" s="82"/>
      <c r="W25" s="195"/>
      <c r="X25" s="195"/>
      <c r="Y25" s="196"/>
      <c r="Z25" s="195"/>
      <c r="AA25" s="195"/>
      <c r="AB25" s="195"/>
      <c r="AC25" s="195"/>
      <c r="AD25" s="197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98"/>
      <c r="AP25" s="198"/>
      <c r="AQ25" s="120"/>
      <c r="AR25" s="194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9"/>
    </row>
    <row r="26" spans="2:59" s="200" customFormat="1" ht="14.1" customHeight="1">
      <c r="B26" s="293"/>
      <c r="C26" s="285"/>
      <c r="D26" s="285"/>
      <c r="E26" s="293"/>
      <c r="F26" s="80" t="s">
        <v>41</v>
      </c>
      <c r="G26" s="293"/>
      <c r="H26" s="322"/>
      <c r="I26" s="322"/>
      <c r="J26" s="322"/>
      <c r="K26" s="322"/>
      <c r="L26" s="322"/>
      <c r="M26" s="322"/>
      <c r="N26" s="322"/>
      <c r="O26" s="322"/>
      <c r="P26" s="306"/>
      <c r="Q26" s="355"/>
      <c r="R26" s="293"/>
      <c r="S26" s="285"/>
      <c r="T26" s="285"/>
      <c r="U26" s="80"/>
      <c r="V26" s="82"/>
      <c r="W26" s="195"/>
      <c r="X26" s="195"/>
      <c r="Y26" s="196"/>
      <c r="Z26" s="195"/>
      <c r="AA26" s="195"/>
      <c r="AB26" s="195"/>
      <c r="AC26" s="195"/>
      <c r="AD26" s="197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98"/>
      <c r="AP26" s="198"/>
      <c r="AQ26" s="120"/>
      <c r="AR26" s="194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9"/>
    </row>
    <row r="27" spans="2:59" s="200" customFormat="1" ht="14.1" customHeight="1">
      <c r="B27" s="293"/>
      <c r="C27" s="285"/>
      <c r="D27" s="285"/>
      <c r="E27" s="293"/>
      <c r="F27" s="80" t="s">
        <v>42</v>
      </c>
      <c r="G27" s="293"/>
      <c r="H27" s="322"/>
      <c r="I27" s="322"/>
      <c r="J27" s="322"/>
      <c r="K27" s="322"/>
      <c r="L27" s="322"/>
      <c r="M27" s="322"/>
      <c r="N27" s="322"/>
      <c r="O27" s="322"/>
      <c r="P27" s="306"/>
      <c r="Q27" s="355"/>
      <c r="R27" s="293"/>
      <c r="S27" s="285"/>
      <c r="T27" s="285"/>
      <c r="U27" s="80"/>
      <c r="V27" s="82"/>
      <c r="W27" s="195"/>
      <c r="X27" s="195"/>
      <c r="Y27" s="196"/>
      <c r="Z27" s="195"/>
      <c r="AA27" s="195"/>
      <c r="AB27" s="195"/>
      <c r="AC27" s="195"/>
      <c r="AD27" s="197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98"/>
      <c r="AP27" s="198"/>
      <c r="AQ27" s="120"/>
      <c r="AR27" s="194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9"/>
    </row>
    <row r="28" spans="2:59" s="200" customFormat="1" ht="14.1" customHeight="1">
      <c r="B28" s="293"/>
      <c r="C28" s="285"/>
      <c r="D28" s="285"/>
      <c r="E28" s="293"/>
      <c r="F28" s="80" t="s">
        <v>43</v>
      </c>
      <c r="G28" s="293"/>
      <c r="H28" s="322"/>
      <c r="I28" s="322"/>
      <c r="J28" s="322"/>
      <c r="K28" s="322"/>
      <c r="L28" s="322"/>
      <c r="M28" s="322"/>
      <c r="N28" s="322"/>
      <c r="O28" s="322"/>
      <c r="P28" s="306"/>
      <c r="Q28" s="355"/>
      <c r="R28" s="293"/>
      <c r="S28" s="285"/>
      <c r="T28" s="285"/>
      <c r="U28" s="80"/>
      <c r="V28" s="82"/>
      <c r="W28" s="195"/>
      <c r="X28" s="195"/>
      <c r="Y28" s="196"/>
      <c r="Z28" s="195"/>
      <c r="AA28" s="195"/>
      <c r="AB28" s="195"/>
      <c r="AC28" s="195"/>
      <c r="AD28" s="197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98"/>
      <c r="AP28" s="198"/>
      <c r="AQ28" s="120"/>
      <c r="AR28" s="194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9"/>
    </row>
    <row r="29" spans="2:59" s="200" customFormat="1" ht="14.1" customHeight="1">
      <c r="B29" s="293"/>
      <c r="C29" s="285"/>
      <c r="D29" s="285"/>
      <c r="E29" s="293"/>
      <c r="F29" s="80" t="s">
        <v>44</v>
      </c>
      <c r="G29" s="293"/>
      <c r="H29" s="322"/>
      <c r="I29" s="322"/>
      <c r="J29" s="322"/>
      <c r="K29" s="322"/>
      <c r="L29" s="322"/>
      <c r="M29" s="322"/>
      <c r="N29" s="322"/>
      <c r="O29" s="322"/>
      <c r="P29" s="306"/>
      <c r="Q29" s="355"/>
      <c r="R29" s="293"/>
      <c r="S29" s="285"/>
      <c r="T29" s="285"/>
      <c r="U29" s="80"/>
      <c r="V29" s="82"/>
      <c r="W29" s="195"/>
      <c r="X29" s="195"/>
      <c r="Y29" s="196"/>
      <c r="Z29" s="195"/>
      <c r="AA29" s="195"/>
      <c r="AB29" s="195"/>
      <c r="AC29" s="195"/>
      <c r="AD29" s="197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98"/>
      <c r="AP29" s="198"/>
      <c r="AQ29" s="120"/>
      <c r="AR29" s="194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9"/>
    </row>
    <row r="30" spans="2:59" s="200" customFormat="1" ht="14.1" customHeight="1">
      <c r="B30" s="293"/>
      <c r="C30" s="285"/>
      <c r="D30" s="285"/>
      <c r="E30" s="293"/>
      <c r="F30" s="80" t="s">
        <v>45</v>
      </c>
      <c r="G30" s="293"/>
      <c r="H30" s="322"/>
      <c r="I30" s="322"/>
      <c r="J30" s="322"/>
      <c r="K30" s="322"/>
      <c r="L30" s="322"/>
      <c r="M30" s="322"/>
      <c r="N30" s="322"/>
      <c r="O30" s="322"/>
      <c r="P30" s="306"/>
      <c r="Q30" s="355"/>
      <c r="R30" s="293"/>
      <c r="S30" s="285"/>
      <c r="T30" s="285"/>
      <c r="U30" s="80"/>
      <c r="V30" s="82"/>
      <c r="W30" s="195"/>
      <c r="X30" s="195"/>
      <c r="Y30" s="196"/>
      <c r="Z30" s="195"/>
      <c r="AA30" s="195"/>
      <c r="AB30" s="195"/>
      <c r="AC30" s="195"/>
      <c r="AD30" s="197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98"/>
      <c r="AP30" s="198"/>
      <c r="AQ30" s="120"/>
      <c r="AR30" s="194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9"/>
    </row>
    <row r="31" spans="2:59" s="89" customFormat="1" ht="32.25" customHeight="1">
      <c r="B31" s="293">
        <v>2021</v>
      </c>
      <c r="C31" s="285">
        <v>44197</v>
      </c>
      <c r="D31" s="285">
        <v>44286</v>
      </c>
      <c r="E31" s="293">
        <v>4000</v>
      </c>
      <c r="F31" s="80" t="s">
        <v>46</v>
      </c>
      <c r="G31" s="293" t="s">
        <v>90</v>
      </c>
      <c r="H31" s="322">
        <v>3116100</v>
      </c>
      <c r="I31" s="322">
        <f>+J31-H31</f>
        <v>91000</v>
      </c>
      <c r="J31" s="322">
        <v>3207100</v>
      </c>
      <c r="K31" s="322">
        <v>704958.59</v>
      </c>
      <c r="L31" s="322">
        <v>704958.59</v>
      </c>
      <c r="M31" s="322">
        <f>+K31-L31</f>
        <v>0</v>
      </c>
      <c r="N31" s="322">
        <v>795959</v>
      </c>
      <c r="O31" s="322">
        <v>704958.59</v>
      </c>
      <c r="P31" s="306">
        <v>0</v>
      </c>
      <c r="Q31" s="355" t="s">
        <v>129</v>
      </c>
      <c r="R31" s="293" t="s">
        <v>107</v>
      </c>
      <c r="S31" s="285">
        <v>44323</v>
      </c>
      <c r="T31" s="285">
        <v>44323</v>
      </c>
      <c r="U31" s="80"/>
      <c r="V31" s="82"/>
      <c r="W31" s="70"/>
      <c r="X31" s="70"/>
      <c r="Y31" s="71"/>
      <c r="Z31" s="70"/>
      <c r="AA31" s="70"/>
      <c r="AB31" s="70"/>
      <c r="AC31" s="70"/>
      <c r="AD31" s="72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73"/>
      <c r="AP31" s="73"/>
      <c r="AQ31" s="69"/>
      <c r="AR31" s="74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5"/>
    </row>
    <row r="32" spans="2:59" s="88" customFormat="1" ht="32.25" customHeight="1">
      <c r="B32" s="293"/>
      <c r="C32" s="285"/>
      <c r="D32" s="285"/>
      <c r="E32" s="293"/>
      <c r="F32" s="80" t="s">
        <v>47</v>
      </c>
      <c r="G32" s="293"/>
      <c r="H32" s="322"/>
      <c r="I32" s="322"/>
      <c r="J32" s="322"/>
      <c r="K32" s="322"/>
      <c r="L32" s="322"/>
      <c r="M32" s="322"/>
      <c r="N32" s="322"/>
      <c r="O32" s="322"/>
      <c r="P32" s="306"/>
      <c r="Q32" s="293"/>
      <c r="R32" s="293"/>
      <c r="S32" s="285"/>
      <c r="T32" s="285"/>
      <c r="U32" s="80"/>
      <c r="V32" s="82"/>
      <c r="W32" s="81"/>
      <c r="X32" s="81"/>
      <c r="Y32" s="83"/>
      <c r="Z32" s="81"/>
      <c r="AA32" s="81"/>
      <c r="AB32" s="81"/>
      <c r="AC32" s="81"/>
      <c r="AD32" s="84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5"/>
      <c r="AP32" s="85"/>
      <c r="AQ32" s="80"/>
      <c r="AR32" s="86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7"/>
    </row>
    <row r="33" spans="1:22" s="134" customFormat="1" ht="14.25" customHeight="1">
      <c r="B33" s="360">
        <v>2021</v>
      </c>
      <c r="C33" s="363">
        <v>44197</v>
      </c>
      <c r="D33" s="363">
        <v>44286</v>
      </c>
      <c r="E33" s="360">
        <v>5000</v>
      </c>
      <c r="F33" s="293" t="s">
        <v>109</v>
      </c>
      <c r="G33" s="360" t="s">
        <v>91</v>
      </c>
      <c r="H33" s="359">
        <v>0</v>
      </c>
      <c r="I33" s="359">
        <f>+J33-H33</f>
        <v>0</v>
      </c>
      <c r="J33" s="359">
        <v>0</v>
      </c>
      <c r="K33" s="359">
        <v>0</v>
      </c>
      <c r="L33" s="359">
        <v>0</v>
      </c>
      <c r="M33" s="359">
        <f>+K33-L33</f>
        <v>0</v>
      </c>
      <c r="N33" s="359">
        <v>0</v>
      </c>
      <c r="O33" s="359">
        <v>0</v>
      </c>
      <c r="P33" s="359">
        <v>0</v>
      </c>
      <c r="Q33" s="361" t="s">
        <v>129</v>
      </c>
      <c r="R33" s="360" t="s">
        <v>107</v>
      </c>
      <c r="S33" s="285">
        <v>44323</v>
      </c>
      <c r="T33" s="285">
        <v>44323</v>
      </c>
      <c r="U33" s="98"/>
      <c r="V33" s="98"/>
    </row>
    <row r="34" spans="1:22" s="134" customFormat="1" ht="14.25" customHeight="1">
      <c r="B34" s="293"/>
      <c r="C34" s="285"/>
      <c r="D34" s="285"/>
      <c r="E34" s="293"/>
      <c r="F34" s="293"/>
      <c r="G34" s="293"/>
      <c r="H34" s="305"/>
      <c r="I34" s="305"/>
      <c r="J34" s="305"/>
      <c r="K34" s="305"/>
      <c r="L34" s="305"/>
      <c r="M34" s="305"/>
      <c r="N34" s="305"/>
      <c r="O34" s="305"/>
      <c r="P34" s="305"/>
      <c r="Q34" s="362"/>
      <c r="R34" s="293"/>
      <c r="S34" s="285"/>
      <c r="T34" s="285"/>
      <c r="U34" s="98"/>
      <c r="V34" s="98"/>
    </row>
    <row r="35" spans="1:22" s="134" customFormat="1" ht="14.25" customHeight="1">
      <c r="B35" s="293"/>
      <c r="C35" s="285"/>
      <c r="D35" s="285"/>
      <c r="E35" s="293"/>
      <c r="F35" s="293"/>
      <c r="G35" s="293"/>
      <c r="H35" s="305"/>
      <c r="I35" s="305"/>
      <c r="J35" s="305"/>
      <c r="K35" s="305"/>
      <c r="L35" s="305"/>
      <c r="M35" s="305"/>
      <c r="N35" s="305"/>
      <c r="O35" s="305"/>
      <c r="P35" s="305"/>
      <c r="Q35" s="362"/>
      <c r="R35" s="293"/>
      <c r="S35" s="285"/>
      <c r="T35" s="285"/>
      <c r="U35" s="98"/>
      <c r="V35" s="98"/>
    </row>
    <row r="36" spans="1:22" s="134" customFormat="1" ht="14.25" customHeight="1">
      <c r="B36" s="293"/>
      <c r="C36" s="285"/>
      <c r="D36" s="285"/>
      <c r="E36" s="293"/>
      <c r="F36" s="293"/>
      <c r="G36" s="293"/>
      <c r="H36" s="305"/>
      <c r="I36" s="305"/>
      <c r="J36" s="305"/>
      <c r="K36" s="305"/>
      <c r="L36" s="305"/>
      <c r="M36" s="305"/>
      <c r="N36" s="305"/>
      <c r="O36" s="305"/>
      <c r="P36" s="305"/>
      <c r="Q36" s="362"/>
      <c r="R36" s="293"/>
      <c r="S36" s="285"/>
      <c r="T36" s="285"/>
      <c r="U36" s="98"/>
      <c r="V36" s="98"/>
    </row>
    <row r="37" spans="1:22" s="134" customFormat="1" ht="14.25" customHeight="1">
      <c r="B37" s="293"/>
      <c r="C37" s="285"/>
      <c r="D37" s="285"/>
      <c r="E37" s="293"/>
      <c r="F37" s="293"/>
      <c r="G37" s="293"/>
      <c r="H37" s="305"/>
      <c r="I37" s="305"/>
      <c r="J37" s="305"/>
      <c r="K37" s="305"/>
      <c r="L37" s="305"/>
      <c r="M37" s="305"/>
      <c r="N37" s="305"/>
      <c r="O37" s="305"/>
      <c r="P37" s="305"/>
      <c r="Q37" s="362"/>
      <c r="R37" s="293"/>
      <c r="S37" s="285"/>
      <c r="T37" s="285"/>
      <c r="U37" s="98"/>
      <c r="V37" s="98"/>
    </row>
    <row r="38" spans="1:22" s="134" customFormat="1" ht="14.25" customHeight="1">
      <c r="B38" s="293"/>
      <c r="C38" s="285"/>
      <c r="D38" s="285"/>
      <c r="E38" s="293"/>
      <c r="F38" s="293"/>
      <c r="G38" s="293"/>
      <c r="H38" s="305"/>
      <c r="I38" s="305"/>
      <c r="J38" s="305"/>
      <c r="K38" s="305"/>
      <c r="L38" s="305"/>
      <c r="M38" s="305"/>
      <c r="N38" s="305"/>
      <c r="O38" s="305"/>
      <c r="P38" s="305"/>
      <c r="Q38" s="362"/>
      <c r="R38" s="293"/>
      <c r="S38" s="285"/>
      <c r="T38" s="285"/>
      <c r="U38" s="98"/>
      <c r="V38" s="98"/>
    </row>
    <row r="39" spans="1:22" s="365" customFormat="1" ht="22.5" customHeight="1">
      <c r="A39" s="365" t="s">
        <v>118</v>
      </c>
    </row>
    <row r="40" spans="1:22" s="134" customFormat="1" ht="14.25" customHeight="1">
      <c r="B40" s="370">
        <v>2021</v>
      </c>
      <c r="C40" s="371">
        <v>44287</v>
      </c>
      <c r="D40" s="371">
        <v>44377</v>
      </c>
      <c r="E40" s="370">
        <v>1000</v>
      </c>
      <c r="F40" s="209" t="s">
        <v>23</v>
      </c>
      <c r="G40" s="370" t="s">
        <v>87</v>
      </c>
      <c r="H40" s="376">
        <v>8356851879</v>
      </c>
      <c r="I40" s="376">
        <f>+J40-H40</f>
        <v>-198668612.89999962</v>
      </c>
      <c r="J40" s="376">
        <v>8158183266.1000004</v>
      </c>
      <c r="K40" s="376">
        <v>4599686925.3899994</v>
      </c>
      <c r="L40" s="376">
        <v>4516954784.079999</v>
      </c>
      <c r="M40" s="376">
        <f>+J40-K40</f>
        <v>3558496340.710001</v>
      </c>
      <c r="N40" s="376">
        <v>5081748103.4299994</v>
      </c>
      <c r="O40" s="376">
        <v>4599686925.3899994</v>
      </c>
      <c r="P40" s="376">
        <v>0</v>
      </c>
      <c r="Q40" s="378" t="s">
        <v>130</v>
      </c>
      <c r="R40" s="368" t="s">
        <v>107</v>
      </c>
      <c r="S40" s="369">
        <v>44390</v>
      </c>
      <c r="T40" s="369">
        <v>44390</v>
      </c>
      <c r="U40" s="210"/>
      <c r="V40" s="210"/>
    </row>
    <row r="41" spans="1:22" s="134" customFormat="1" ht="14.25" customHeight="1">
      <c r="B41" s="368"/>
      <c r="C41" s="369"/>
      <c r="D41" s="369"/>
      <c r="E41" s="368"/>
      <c r="F41" s="209" t="s">
        <v>24</v>
      </c>
      <c r="G41" s="368"/>
      <c r="H41" s="366"/>
      <c r="I41" s="366"/>
      <c r="J41" s="366"/>
      <c r="K41" s="366"/>
      <c r="L41" s="366"/>
      <c r="M41" s="366"/>
      <c r="N41" s="366"/>
      <c r="O41" s="366"/>
      <c r="P41" s="366"/>
      <c r="Q41" s="379"/>
      <c r="R41" s="368"/>
      <c r="S41" s="369"/>
      <c r="T41" s="369"/>
      <c r="U41" s="210"/>
      <c r="V41" s="210"/>
    </row>
    <row r="42" spans="1:22" s="134" customFormat="1" ht="14.25" customHeight="1">
      <c r="B42" s="368"/>
      <c r="C42" s="369"/>
      <c r="D42" s="369"/>
      <c r="E42" s="368"/>
      <c r="F42" s="209" t="s">
        <v>25</v>
      </c>
      <c r="G42" s="368"/>
      <c r="H42" s="366"/>
      <c r="I42" s="366"/>
      <c r="J42" s="366"/>
      <c r="K42" s="366"/>
      <c r="L42" s="366"/>
      <c r="M42" s="366"/>
      <c r="N42" s="366"/>
      <c r="O42" s="366"/>
      <c r="P42" s="366"/>
      <c r="Q42" s="379"/>
      <c r="R42" s="368"/>
      <c r="S42" s="369"/>
      <c r="T42" s="369"/>
      <c r="U42" s="210"/>
      <c r="V42" s="210"/>
    </row>
    <row r="43" spans="1:22" s="134" customFormat="1" ht="14.25" customHeight="1">
      <c r="B43" s="368"/>
      <c r="C43" s="369"/>
      <c r="D43" s="369"/>
      <c r="E43" s="368"/>
      <c r="F43" s="209" t="s">
        <v>26</v>
      </c>
      <c r="G43" s="368"/>
      <c r="H43" s="366"/>
      <c r="I43" s="366"/>
      <c r="J43" s="366"/>
      <c r="K43" s="366"/>
      <c r="L43" s="366"/>
      <c r="M43" s="366"/>
      <c r="N43" s="366"/>
      <c r="O43" s="366"/>
      <c r="P43" s="366"/>
      <c r="Q43" s="379"/>
      <c r="R43" s="368"/>
      <c r="S43" s="369"/>
      <c r="T43" s="369"/>
      <c r="U43" s="210"/>
      <c r="V43" s="210"/>
    </row>
    <row r="44" spans="1:22" s="134" customFormat="1" ht="14.25" customHeight="1">
      <c r="B44" s="368"/>
      <c r="C44" s="369"/>
      <c r="D44" s="369"/>
      <c r="E44" s="368"/>
      <c r="F44" s="209" t="s">
        <v>27</v>
      </c>
      <c r="G44" s="368"/>
      <c r="H44" s="366"/>
      <c r="I44" s="366"/>
      <c r="J44" s="366"/>
      <c r="K44" s="366"/>
      <c r="L44" s="366"/>
      <c r="M44" s="366"/>
      <c r="N44" s="366"/>
      <c r="O44" s="366"/>
      <c r="P44" s="366"/>
      <c r="Q44" s="379"/>
      <c r="R44" s="368"/>
      <c r="S44" s="369"/>
      <c r="T44" s="369"/>
      <c r="U44" s="210"/>
      <c r="V44" s="210"/>
    </row>
    <row r="45" spans="1:22" s="134" customFormat="1" ht="14.25" customHeight="1">
      <c r="B45" s="368"/>
      <c r="C45" s="369"/>
      <c r="D45" s="369"/>
      <c r="E45" s="368"/>
      <c r="F45" s="209" t="s">
        <v>28</v>
      </c>
      <c r="G45" s="368"/>
      <c r="H45" s="366"/>
      <c r="I45" s="366"/>
      <c r="J45" s="366"/>
      <c r="K45" s="366"/>
      <c r="L45" s="366"/>
      <c r="M45" s="366"/>
      <c r="N45" s="366"/>
      <c r="O45" s="366"/>
      <c r="P45" s="366"/>
      <c r="Q45" s="379"/>
      <c r="R45" s="368"/>
      <c r="S45" s="369"/>
      <c r="T45" s="369"/>
      <c r="U45" s="210"/>
      <c r="V45" s="210"/>
    </row>
    <row r="46" spans="1:22" ht="14.25" customHeight="1">
      <c r="B46" s="368">
        <v>2021</v>
      </c>
      <c r="C46" s="369">
        <v>44287</v>
      </c>
      <c r="D46" s="369">
        <v>44377</v>
      </c>
      <c r="E46" s="368">
        <v>2000</v>
      </c>
      <c r="F46" s="209" t="s">
        <v>29</v>
      </c>
      <c r="G46" s="369" t="s">
        <v>88</v>
      </c>
      <c r="H46" s="366">
        <v>2222803598</v>
      </c>
      <c r="I46" s="366">
        <f>+J46-H46</f>
        <v>-300815856.41000009</v>
      </c>
      <c r="J46" s="366">
        <v>1921987741.5899999</v>
      </c>
      <c r="K46" s="366">
        <v>466687278.68000013</v>
      </c>
      <c r="L46" s="366">
        <v>418508402.13000017</v>
      </c>
      <c r="M46" s="366">
        <f>+J46-K46</f>
        <v>1455300462.9099998</v>
      </c>
      <c r="N46" s="366">
        <v>756924008.84000027</v>
      </c>
      <c r="O46" s="366">
        <v>466687278.68000013</v>
      </c>
      <c r="P46" s="366">
        <v>0</v>
      </c>
      <c r="Q46" s="367" t="s">
        <v>130</v>
      </c>
      <c r="R46" s="368" t="s">
        <v>107</v>
      </c>
      <c r="S46" s="369">
        <v>44390</v>
      </c>
      <c r="T46" s="369">
        <v>44390</v>
      </c>
      <c r="U46" s="210"/>
      <c r="V46" s="210"/>
    </row>
    <row r="47" spans="1:22" ht="14.25" customHeight="1">
      <c r="B47" s="368"/>
      <c r="C47" s="369"/>
      <c r="D47" s="369"/>
      <c r="E47" s="368"/>
      <c r="F47" s="209" t="s">
        <v>30</v>
      </c>
      <c r="G47" s="369"/>
      <c r="H47" s="366"/>
      <c r="I47" s="366"/>
      <c r="J47" s="366"/>
      <c r="K47" s="366"/>
      <c r="L47" s="366"/>
      <c r="M47" s="366"/>
      <c r="N47" s="366"/>
      <c r="O47" s="366"/>
      <c r="P47" s="366"/>
      <c r="Q47" s="367"/>
      <c r="R47" s="368"/>
      <c r="S47" s="369"/>
      <c r="T47" s="369"/>
      <c r="U47" s="210"/>
      <c r="V47" s="210"/>
    </row>
    <row r="48" spans="1:22" ht="14.25" customHeight="1">
      <c r="B48" s="368"/>
      <c r="C48" s="369"/>
      <c r="D48" s="369"/>
      <c r="E48" s="368"/>
      <c r="F48" s="209" t="s">
        <v>33</v>
      </c>
      <c r="G48" s="369"/>
      <c r="H48" s="366"/>
      <c r="I48" s="366"/>
      <c r="J48" s="366"/>
      <c r="K48" s="366"/>
      <c r="L48" s="366"/>
      <c r="M48" s="366"/>
      <c r="N48" s="366"/>
      <c r="O48" s="366"/>
      <c r="P48" s="366"/>
      <c r="Q48" s="367"/>
      <c r="R48" s="368"/>
      <c r="S48" s="369"/>
      <c r="T48" s="369"/>
      <c r="U48" s="210"/>
      <c r="V48" s="210"/>
    </row>
    <row r="49" spans="2:22" ht="14.25" customHeight="1">
      <c r="B49" s="368"/>
      <c r="C49" s="369"/>
      <c r="D49" s="369"/>
      <c r="E49" s="368"/>
      <c r="F49" s="209" t="s">
        <v>31</v>
      </c>
      <c r="G49" s="369"/>
      <c r="H49" s="366"/>
      <c r="I49" s="366"/>
      <c r="J49" s="366"/>
      <c r="K49" s="366"/>
      <c r="L49" s="366"/>
      <c r="M49" s="366"/>
      <c r="N49" s="366"/>
      <c r="O49" s="366"/>
      <c r="P49" s="366"/>
      <c r="Q49" s="367"/>
      <c r="R49" s="368"/>
      <c r="S49" s="369"/>
      <c r="T49" s="369"/>
      <c r="U49" s="210"/>
      <c r="V49" s="210"/>
    </row>
    <row r="50" spans="2:22" ht="14.25" customHeight="1">
      <c r="B50" s="368"/>
      <c r="C50" s="369"/>
      <c r="D50" s="369"/>
      <c r="E50" s="368"/>
      <c r="F50" s="209" t="s">
        <v>32</v>
      </c>
      <c r="G50" s="369"/>
      <c r="H50" s="366"/>
      <c r="I50" s="366"/>
      <c r="J50" s="366"/>
      <c r="K50" s="366"/>
      <c r="L50" s="366"/>
      <c r="M50" s="366"/>
      <c r="N50" s="366"/>
      <c r="O50" s="366"/>
      <c r="P50" s="366"/>
      <c r="Q50" s="367"/>
      <c r="R50" s="368"/>
      <c r="S50" s="369"/>
      <c r="T50" s="369"/>
      <c r="U50" s="210"/>
      <c r="V50" s="210"/>
    </row>
    <row r="51" spans="2:22" ht="14.25" customHeight="1">
      <c r="B51" s="368"/>
      <c r="C51" s="369"/>
      <c r="D51" s="369"/>
      <c r="E51" s="368"/>
      <c r="F51" s="209" t="s">
        <v>34</v>
      </c>
      <c r="G51" s="369"/>
      <c r="H51" s="366"/>
      <c r="I51" s="366"/>
      <c r="J51" s="366"/>
      <c r="K51" s="366"/>
      <c r="L51" s="366"/>
      <c r="M51" s="366"/>
      <c r="N51" s="366"/>
      <c r="O51" s="366"/>
      <c r="P51" s="366"/>
      <c r="Q51" s="367"/>
      <c r="R51" s="368"/>
      <c r="S51" s="369"/>
      <c r="T51" s="369"/>
      <c r="U51" s="210"/>
      <c r="V51" s="210"/>
    </row>
    <row r="52" spans="2:22" ht="14.25" customHeight="1">
      <c r="B52" s="368"/>
      <c r="C52" s="369"/>
      <c r="D52" s="369"/>
      <c r="E52" s="368"/>
      <c r="F52" s="209" t="s">
        <v>35</v>
      </c>
      <c r="G52" s="369"/>
      <c r="H52" s="366"/>
      <c r="I52" s="366"/>
      <c r="J52" s="366"/>
      <c r="K52" s="366"/>
      <c r="L52" s="366"/>
      <c r="M52" s="366"/>
      <c r="N52" s="366"/>
      <c r="O52" s="366"/>
      <c r="P52" s="366"/>
      <c r="Q52" s="367"/>
      <c r="R52" s="368"/>
      <c r="S52" s="369"/>
      <c r="T52" s="369"/>
      <c r="U52" s="210"/>
      <c r="V52" s="210"/>
    </row>
    <row r="53" spans="2:22" ht="14.25" customHeight="1">
      <c r="B53" s="209"/>
      <c r="C53" s="369"/>
      <c r="D53" s="369"/>
      <c r="E53" s="368"/>
      <c r="F53" s="209" t="s">
        <v>36</v>
      </c>
      <c r="G53" s="209"/>
      <c r="H53" s="211"/>
      <c r="I53" s="211"/>
      <c r="J53" s="366"/>
      <c r="K53" s="366"/>
      <c r="L53" s="211"/>
      <c r="M53" s="211"/>
      <c r="N53" s="212"/>
      <c r="O53" s="212"/>
      <c r="P53" s="209"/>
      <c r="Q53" s="367"/>
      <c r="R53" s="368"/>
      <c r="S53" s="369"/>
      <c r="T53" s="369"/>
      <c r="U53" s="210"/>
      <c r="V53" s="210"/>
    </row>
    <row r="54" spans="2:22" s="134" customFormat="1" ht="14.25" customHeight="1">
      <c r="B54" s="368">
        <v>2021</v>
      </c>
      <c r="C54" s="369">
        <v>44287</v>
      </c>
      <c r="D54" s="369">
        <v>44377</v>
      </c>
      <c r="E54" s="368">
        <v>3000</v>
      </c>
      <c r="F54" s="209" t="s">
        <v>37</v>
      </c>
      <c r="G54" s="368" t="s">
        <v>89</v>
      </c>
      <c r="H54" s="372">
        <v>1553046600</v>
      </c>
      <c r="I54" s="372">
        <f>+J54-H54</f>
        <v>400462309.66000032</v>
      </c>
      <c r="J54" s="372">
        <v>1953508909.6600003</v>
      </c>
      <c r="K54" s="372">
        <v>438359144.24000013</v>
      </c>
      <c r="L54" s="372">
        <v>337266751.41000003</v>
      </c>
      <c r="M54" s="372">
        <f>+K54-L54</f>
        <v>101092392.8300001</v>
      </c>
      <c r="N54" s="372">
        <v>714653597.67000008</v>
      </c>
      <c r="O54" s="372">
        <v>438359144.24000013</v>
      </c>
      <c r="P54" s="375">
        <v>0</v>
      </c>
      <c r="Q54" s="367" t="s">
        <v>130</v>
      </c>
      <c r="R54" s="368" t="s">
        <v>107</v>
      </c>
      <c r="S54" s="369">
        <v>44390</v>
      </c>
      <c r="T54" s="369">
        <v>44390</v>
      </c>
      <c r="U54" s="210"/>
      <c r="V54" s="210"/>
    </row>
    <row r="55" spans="2:22" s="134" customFormat="1" ht="14.25" customHeight="1">
      <c r="B55" s="368"/>
      <c r="C55" s="369"/>
      <c r="D55" s="369"/>
      <c r="E55" s="368"/>
      <c r="F55" s="209" t="s">
        <v>38</v>
      </c>
      <c r="G55" s="368"/>
      <c r="H55" s="372"/>
      <c r="I55" s="372"/>
      <c r="J55" s="372"/>
      <c r="K55" s="372"/>
      <c r="L55" s="372"/>
      <c r="M55" s="372"/>
      <c r="N55" s="372"/>
      <c r="O55" s="372"/>
      <c r="P55" s="375"/>
      <c r="Q55" s="367"/>
      <c r="R55" s="368"/>
      <c r="S55" s="369"/>
      <c r="T55" s="369"/>
      <c r="U55" s="210"/>
      <c r="V55" s="210"/>
    </row>
    <row r="56" spans="2:22" s="134" customFormat="1" ht="14.25" customHeight="1">
      <c r="B56" s="368"/>
      <c r="C56" s="369"/>
      <c r="D56" s="369"/>
      <c r="E56" s="368"/>
      <c r="F56" s="209" t="s">
        <v>39</v>
      </c>
      <c r="G56" s="368"/>
      <c r="H56" s="372"/>
      <c r="I56" s="372"/>
      <c r="J56" s="372"/>
      <c r="K56" s="372"/>
      <c r="L56" s="372"/>
      <c r="M56" s="372"/>
      <c r="N56" s="372"/>
      <c r="O56" s="372"/>
      <c r="P56" s="375"/>
      <c r="Q56" s="367"/>
      <c r="R56" s="368"/>
      <c r="S56" s="369"/>
      <c r="T56" s="369"/>
      <c r="U56" s="210"/>
      <c r="V56" s="210"/>
    </row>
    <row r="57" spans="2:22" s="134" customFormat="1" ht="14.25" customHeight="1">
      <c r="B57" s="368"/>
      <c r="C57" s="369"/>
      <c r="D57" s="369"/>
      <c r="E57" s="368"/>
      <c r="F57" s="209" t="s">
        <v>40</v>
      </c>
      <c r="G57" s="368"/>
      <c r="H57" s="372"/>
      <c r="I57" s="372"/>
      <c r="J57" s="372"/>
      <c r="K57" s="372"/>
      <c r="L57" s="372"/>
      <c r="M57" s="372"/>
      <c r="N57" s="372"/>
      <c r="O57" s="372"/>
      <c r="P57" s="375"/>
      <c r="Q57" s="367"/>
      <c r="R57" s="368"/>
      <c r="S57" s="369"/>
      <c r="T57" s="369"/>
      <c r="U57" s="210"/>
      <c r="V57" s="210"/>
    </row>
    <row r="58" spans="2:22" s="134" customFormat="1" ht="14.25" customHeight="1">
      <c r="B58" s="368"/>
      <c r="C58" s="369"/>
      <c r="D58" s="369"/>
      <c r="E58" s="368"/>
      <c r="F58" s="209" t="s">
        <v>41</v>
      </c>
      <c r="G58" s="368"/>
      <c r="H58" s="372"/>
      <c r="I58" s="372"/>
      <c r="J58" s="372"/>
      <c r="K58" s="372"/>
      <c r="L58" s="372"/>
      <c r="M58" s="372"/>
      <c r="N58" s="372"/>
      <c r="O58" s="372"/>
      <c r="P58" s="375"/>
      <c r="Q58" s="367"/>
      <c r="R58" s="368"/>
      <c r="S58" s="369"/>
      <c r="T58" s="369"/>
      <c r="U58" s="210"/>
      <c r="V58" s="210"/>
    </row>
    <row r="59" spans="2:22" s="134" customFormat="1" ht="14.25" customHeight="1">
      <c r="B59" s="368"/>
      <c r="C59" s="369"/>
      <c r="D59" s="369"/>
      <c r="E59" s="368"/>
      <c r="F59" s="209" t="s">
        <v>42</v>
      </c>
      <c r="G59" s="368"/>
      <c r="H59" s="372"/>
      <c r="I59" s="372"/>
      <c r="J59" s="372"/>
      <c r="K59" s="372"/>
      <c r="L59" s="372"/>
      <c r="M59" s="372"/>
      <c r="N59" s="372"/>
      <c r="O59" s="372"/>
      <c r="P59" s="375"/>
      <c r="Q59" s="367"/>
      <c r="R59" s="368"/>
      <c r="S59" s="369"/>
      <c r="T59" s="369"/>
      <c r="U59" s="210"/>
      <c r="V59" s="210"/>
    </row>
    <row r="60" spans="2:22" s="134" customFormat="1" ht="14.25" customHeight="1">
      <c r="B60" s="368"/>
      <c r="C60" s="369"/>
      <c r="D60" s="369"/>
      <c r="E60" s="368"/>
      <c r="F60" s="209" t="s">
        <v>43</v>
      </c>
      <c r="G60" s="368"/>
      <c r="H60" s="372"/>
      <c r="I60" s="372"/>
      <c r="J60" s="372"/>
      <c r="K60" s="372"/>
      <c r="L60" s="372"/>
      <c r="M60" s="372"/>
      <c r="N60" s="372"/>
      <c r="O60" s="372"/>
      <c r="P60" s="375"/>
      <c r="Q60" s="367"/>
      <c r="R60" s="368"/>
      <c r="S60" s="369"/>
      <c r="T60" s="369"/>
      <c r="U60" s="210"/>
      <c r="V60" s="210"/>
    </row>
    <row r="61" spans="2:22" s="134" customFormat="1" ht="14.25" customHeight="1">
      <c r="B61" s="368"/>
      <c r="C61" s="369"/>
      <c r="D61" s="369"/>
      <c r="E61" s="368"/>
      <c r="F61" s="209" t="s">
        <v>44</v>
      </c>
      <c r="G61" s="368"/>
      <c r="H61" s="372"/>
      <c r="I61" s="372"/>
      <c r="J61" s="372"/>
      <c r="K61" s="372"/>
      <c r="L61" s="372"/>
      <c r="M61" s="372"/>
      <c r="N61" s="372"/>
      <c r="O61" s="372"/>
      <c r="P61" s="375"/>
      <c r="Q61" s="367"/>
      <c r="R61" s="368"/>
      <c r="S61" s="369"/>
      <c r="T61" s="369"/>
      <c r="U61" s="210"/>
      <c r="V61" s="210"/>
    </row>
    <row r="62" spans="2:22" s="134" customFormat="1" ht="14.25" customHeight="1">
      <c r="B62" s="368"/>
      <c r="C62" s="369"/>
      <c r="D62" s="369"/>
      <c r="E62" s="368"/>
      <c r="F62" s="209" t="s">
        <v>45</v>
      </c>
      <c r="G62" s="368"/>
      <c r="H62" s="372"/>
      <c r="I62" s="372"/>
      <c r="J62" s="372"/>
      <c r="K62" s="372"/>
      <c r="L62" s="372"/>
      <c r="M62" s="372"/>
      <c r="N62" s="372"/>
      <c r="O62" s="372"/>
      <c r="P62" s="375"/>
      <c r="Q62" s="367"/>
      <c r="R62" s="368"/>
      <c r="S62" s="369"/>
      <c r="T62" s="369"/>
      <c r="U62" s="210"/>
      <c r="V62" s="210"/>
    </row>
    <row r="63" spans="2:22" ht="14.25" customHeight="1">
      <c r="B63" s="368">
        <v>2021</v>
      </c>
      <c r="C63" s="369">
        <v>44287</v>
      </c>
      <c r="D63" s="369">
        <v>44377</v>
      </c>
      <c r="E63" s="368">
        <v>4000</v>
      </c>
      <c r="F63" s="209" t="s">
        <v>46</v>
      </c>
      <c r="G63" s="368" t="s">
        <v>90</v>
      </c>
      <c r="H63" s="372">
        <v>3116100</v>
      </c>
      <c r="I63" s="372">
        <f>+J63-H63</f>
        <v>8000000</v>
      </c>
      <c r="J63" s="372">
        <v>11116100</v>
      </c>
      <c r="K63" s="372">
        <v>6404343.0999999996</v>
      </c>
      <c r="L63" s="372">
        <v>6404343.0999999996</v>
      </c>
      <c r="M63" s="372">
        <f>+K63-L63</f>
        <v>0</v>
      </c>
      <c r="N63" s="372">
        <v>6406925.4100000001</v>
      </c>
      <c r="O63" s="372">
        <v>6404343.0999999996</v>
      </c>
      <c r="P63" s="375">
        <v>0</v>
      </c>
      <c r="Q63" s="367" t="s">
        <v>130</v>
      </c>
      <c r="R63" s="368" t="s">
        <v>107</v>
      </c>
      <c r="S63" s="369">
        <v>44390</v>
      </c>
      <c r="T63" s="369">
        <v>44390</v>
      </c>
      <c r="U63" s="210"/>
      <c r="V63" s="210"/>
    </row>
    <row r="64" spans="2:22" ht="14.25" customHeight="1">
      <c r="B64" s="368"/>
      <c r="C64" s="369"/>
      <c r="D64" s="369"/>
      <c r="E64" s="368"/>
      <c r="F64" s="209" t="s">
        <v>47</v>
      </c>
      <c r="G64" s="368"/>
      <c r="H64" s="372"/>
      <c r="I64" s="372"/>
      <c r="J64" s="372"/>
      <c r="K64" s="372"/>
      <c r="L64" s="372"/>
      <c r="M64" s="372"/>
      <c r="N64" s="372"/>
      <c r="O64" s="372"/>
      <c r="P64" s="375"/>
      <c r="Q64" s="367"/>
      <c r="R64" s="368"/>
      <c r="S64" s="369"/>
      <c r="T64" s="369"/>
      <c r="U64" s="210"/>
      <c r="V64" s="210"/>
    </row>
    <row r="65" spans="1:22" s="134" customFormat="1" ht="14.25" customHeight="1">
      <c r="B65" s="368">
        <v>2021</v>
      </c>
      <c r="C65" s="369">
        <v>44287</v>
      </c>
      <c r="D65" s="369">
        <v>44377</v>
      </c>
      <c r="E65" s="368">
        <v>5000</v>
      </c>
      <c r="F65" s="368" t="s">
        <v>131</v>
      </c>
      <c r="G65" s="368" t="s">
        <v>91</v>
      </c>
      <c r="H65" s="366">
        <v>0</v>
      </c>
      <c r="I65" s="366">
        <f>+J65-H65</f>
        <v>2000000</v>
      </c>
      <c r="J65" s="366">
        <v>2000000</v>
      </c>
      <c r="K65" s="366">
        <v>0</v>
      </c>
      <c r="L65" s="366">
        <v>0</v>
      </c>
      <c r="M65" s="366">
        <f>+K65-L65</f>
        <v>0</v>
      </c>
      <c r="N65" s="366">
        <v>666666.66</v>
      </c>
      <c r="O65" s="366">
        <v>0</v>
      </c>
      <c r="P65" s="366">
        <v>0</v>
      </c>
      <c r="Q65" s="373" t="s">
        <v>130</v>
      </c>
      <c r="R65" s="368" t="s">
        <v>107</v>
      </c>
      <c r="S65" s="369">
        <v>44390</v>
      </c>
      <c r="T65" s="369">
        <v>44390</v>
      </c>
      <c r="U65" s="210"/>
      <c r="V65" s="210"/>
    </row>
    <row r="66" spans="1:22" s="134" customFormat="1" ht="14.25" customHeight="1">
      <c r="B66" s="368"/>
      <c r="C66" s="369"/>
      <c r="D66" s="369"/>
      <c r="E66" s="368"/>
      <c r="F66" s="368"/>
      <c r="G66" s="368"/>
      <c r="H66" s="366"/>
      <c r="I66" s="366"/>
      <c r="J66" s="366"/>
      <c r="K66" s="366"/>
      <c r="L66" s="366"/>
      <c r="M66" s="366"/>
      <c r="N66" s="366"/>
      <c r="O66" s="366"/>
      <c r="P66" s="366"/>
      <c r="Q66" s="374"/>
      <c r="R66" s="368"/>
      <c r="S66" s="369"/>
      <c r="T66" s="369"/>
      <c r="U66" s="210"/>
      <c r="V66" s="210"/>
    </row>
    <row r="67" spans="1:22" s="134" customFormat="1" ht="14.25" customHeight="1">
      <c r="B67" s="368"/>
      <c r="C67" s="369"/>
      <c r="D67" s="369"/>
      <c r="E67" s="368"/>
      <c r="F67" s="368"/>
      <c r="G67" s="368"/>
      <c r="H67" s="366"/>
      <c r="I67" s="366"/>
      <c r="J67" s="366"/>
      <c r="K67" s="366"/>
      <c r="L67" s="366"/>
      <c r="M67" s="366"/>
      <c r="N67" s="366"/>
      <c r="O67" s="366"/>
      <c r="P67" s="366"/>
      <c r="Q67" s="374"/>
      <c r="R67" s="368"/>
      <c r="S67" s="369"/>
      <c r="T67" s="369"/>
      <c r="U67" s="210"/>
      <c r="V67" s="210"/>
    </row>
    <row r="68" spans="1:22" s="134" customFormat="1" ht="14.25" customHeight="1">
      <c r="B68" s="368"/>
      <c r="C68" s="369"/>
      <c r="D68" s="369"/>
      <c r="E68" s="368"/>
      <c r="F68" s="368"/>
      <c r="G68" s="368"/>
      <c r="H68" s="366"/>
      <c r="I68" s="366"/>
      <c r="J68" s="366"/>
      <c r="K68" s="366"/>
      <c r="L68" s="366"/>
      <c r="M68" s="366"/>
      <c r="N68" s="366"/>
      <c r="O68" s="366"/>
      <c r="P68" s="366"/>
      <c r="Q68" s="374"/>
      <c r="R68" s="368"/>
      <c r="S68" s="369"/>
      <c r="T68" s="369"/>
      <c r="U68" s="210"/>
      <c r="V68" s="210"/>
    </row>
    <row r="69" spans="1:22" s="134" customFormat="1" ht="14.25" customHeight="1">
      <c r="B69" s="368"/>
      <c r="C69" s="369"/>
      <c r="D69" s="369"/>
      <c r="E69" s="368"/>
      <c r="F69" s="368"/>
      <c r="G69" s="368"/>
      <c r="H69" s="366"/>
      <c r="I69" s="366"/>
      <c r="J69" s="366"/>
      <c r="K69" s="366"/>
      <c r="L69" s="366"/>
      <c r="M69" s="366"/>
      <c r="N69" s="366"/>
      <c r="O69" s="366"/>
      <c r="P69" s="366"/>
      <c r="Q69" s="374"/>
      <c r="R69" s="368"/>
      <c r="S69" s="369"/>
      <c r="T69" s="369"/>
      <c r="U69" s="210"/>
      <c r="V69" s="210"/>
    </row>
    <row r="70" spans="1:22" s="134" customFormat="1" ht="14.25" customHeight="1">
      <c r="B70" s="368"/>
      <c r="C70" s="369"/>
      <c r="D70" s="369"/>
      <c r="E70" s="368"/>
      <c r="F70" s="368"/>
      <c r="G70" s="368"/>
      <c r="H70" s="366"/>
      <c r="I70" s="366"/>
      <c r="J70" s="366"/>
      <c r="K70" s="366"/>
      <c r="L70" s="366"/>
      <c r="M70" s="366"/>
      <c r="N70" s="366"/>
      <c r="O70" s="366"/>
      <c r="P70" s="366"/>
      <c r="Q70" s="374"/>
      <c r="R70" s="368"/>
      <c r="S70" s="369"/>
      <c r="T70" s="369"/>
      <c r="U70" s="210"/>
      <c r="V70" s="210"/>
    </row>
    <row r="71" spans="1:22" s="377" customFormat="1" ht="22.5" customHeight="1">
      <c r="A71" s="377" t="s">
        <v>120</v>
      </c>
    </row>
    <row r="72" spans="1:22" s="134" customFormat="1" ht="14.25" customHeight="1">
      <c r="B72" s="360">
        <v>2021</v>
      </c>
      <c r="C72" s="363">
        <v>44378</v>
      </c>
      <c r="D72" s="363">
        <v>44469</v>
      </c>
      <c r="E72" s="360">
        <v>1000</v>
      </c>
      <c r="F72" s="80" t="s">
        <v>23</v>
      </c>
      <c r="G72" s="360" t="s">
        <v>87</v>
      </c>
      <c r="H72" s="359">
        <v>8356851879</v>
      </c>
      <c r="I72" s="359">
        <f>+J72-H72</f>
        <v>-587627246.56000042</v>
      </c>
      <c r="J72" s="359">
        <v>7769224632.4399996</v>
      </c>
      <c r="K72" s="359">
        <v>6606499122.920001</v>
      </c>
      <c r="L72" s="359">
        <v>5625604847.9499989</v>
      </c>
      <c r="M72" s="359">
        <f>+J72-K72</f>
        <v>1162725509.5199986</v>
      </c>
      <c r="N72" s="359">
        <v>7027415084.5799999</v>
      </c>
      <c r="O72" s="359">
        <v>6606499122.920001</v>
      </c>
      <c r="P72" s="359">
        <v>0</v>
      </c>
      <c r="Q72" s="361" t="s">
        <v>133</v>
      </c>
      <c r="R72" s="293" t="s">
        <v>107</v>
      </c>
      <c r="S72" s="285">
        <v>44481</v>
      </c>
      <c r="T72" s="285">
        <v>44481</v>
      </c>
      <c r="U72" s="98"/>
      <c r="V72" s="98"/>
    </row>
    <row r="73" spans="1:22" s="134" customFormat="1" ht="14.25" customHeight="1">
      <c r="B73" s="293"/>
      <c r="C73" s="285"/>
      <c r="D73" s="285"/>
      <c r="E73" s="293"/>
      <c r="F73" s="80" t="s">
        <v>24</v>
      </c>
      <c r="G73" s="293"/>
      <c r="H73" s="305"/>
      <c r="I73" s="305"/>
      <c r="J73" s="305"/>
      <c r="K73" s="305"/>
      <c r="L73" s="305"/>
      <c r="M73" s="305"/>
      <c r="N73" s="305"/>
      <c r="O73" s="305"/>
      <c r="P73" s="305"/>
      <c r="Q73" s="362"/>
      <c r="R73" s="293"/>
      <c r="S73" s="285"/>
      <c r="T73" s="285"/>
      <c r="U73" s="98"/>
      <c r="V73" s="98"/>
    </row>
    <row r="74" spans="1:22" s="134" customFormat="1" ht="14.25" customHeight="1">
      <c r="B74" s="293"/>
      <c r="C74" s="285"/>
      <c r="D74" s="285"/>
      <c r="E74" s="293"/>
      <c r="F74" s="80" t="s">
        <v>25</v>
      </c>
      <c r="G74" s="293"/>
      <c r="H74" s="305"/>
      <c r="I74" s="305"/>
      <c r="J74" s="305"/>
      <c r="K74" s="305"/>
      <c r="L74" s="305"/>
      <c r="M74" s="305"/>
      <c r="N74" s="305"/>
      <c r="O74" s="305"/>
      <c r="P74" s="305"/>
      <c r="Q74" s="362"/>
      <c r="R74" s="293"/>
      <c r="S74" s="285"/>
      <c r="T74" s="285"/>
      <c r="U74" s="98"/>
      <c r="V74" s="98"/>
    </row>
    <row r="75" spans="1:22" s="134" customFormat="1" ht="14.25" customHeight="1">
      <c r="B75" s="293"/>
      <c r="C75" s="285"/>
      <c r="D75" s="285"/>
      <c r="E75" s="293"/>
      <c r="F75" s="80" t="s">
        <v>26</v>
      </c>
      <c r="G75" s="293"/>
      <c r="H75" s="305"/>
      <c r="I75" s="305"/>
      <c r="J75" s="305"/>
      <c r="K75" s="305"/>
      <c r="L75" s="305"/>
      <c r="M75" s="305"/>
      <c r="N75" s="305"/>
      <c r="O75" s="305"/>
      <c r="P75" s="305"/>
      <c r="Q75" s="362"/>
      <c r="R75" s="293"/>
      <c r="S75" s="285"/>
      <c r="T75" s="285"/>
      <c r="U75" s="98"/>
      <c r="V75" s="98"/>
    </row>
    <row r="76" spans="1:22" s="134" customFormat="1" ht="14.25" customHeight="1">
      <c r="B76" s="293"/>
      <c r="C76" s="285"/>
      <c r="D76" s="285"/>
      <c r="E76" s="293"/>
      <c r="F76" s="80" t="s">
        <v>27</v>
      </c>
      <c r="G76" s="293"/>
      <c r="H76" s="305"/>
      <c r="I76" s="305"/>
      <c r="J76" s="305"/>
      <c r="K76" s="305"/>
      <c r="L76" s="305"/>
      <c r="M76" s="305"/>
      <c r="N76" s="305"/>
      <c r="O76" s="305"/>
      <c r="P76" s="305"/>
      <c r="Q76" s="362"/>
      <c r="R76" s="293"/>
      <c r="S76" s="285"/>
      <c r="T76" s="285"/>
      <c r="U76" s="98"/>
      <c r="V76" s="98"/>
    </row>
    <row r="77" spans="1:22" s="134" customFormat="1" ht="14.25" customHeight="1">
      <c r="B77" s="293"/>
      <c r="C77" s="285"/>
      <c r="D77" s="285"/>
      <c r="E77" s="293"/>
      <c r="F77" s="80" t="s">
        <v>28</v>
      </c>
      <c r="G77" s="293"/>
      <c r="H77" s="305"/>
      <c r="I77" s="305"/>
      <c r="J77" s="305"/>
      <c r="K77" s="305"/>
      <c r="L77" s="305"/>
      <c r="M77" s="305"/>
      <c r="N77" s="305"/>
      <c r="O77" s="305"/>
      <c r="P77" s="305"/>
      <c r="Q77" s="362"/>
      <c r="R77" s="293"/>
      <c r="S77" s="285"/>
      <c r="T77" s="285"/>
      <c r="U77" s="98"/>
      <c r="V77" s="98"/>
    </row>
    <row r="78" spans="1:22" ht="14.25" customHeight="1">
      <c r="B78" s="293">
        <v>2021</v>
      </c>
      <c r="C78" s="285">
        <v>44378</v>
      </c>
      <c r="D78" s="285">
        <v>44469</v>
      </c>
      <c r="E78" s="293">
        <v>2000</v>
      </c>
      <c r="F78" s="80" t="s">
        <v>29</v>
      </c>
      <c r="G78" s="285" t="s">
        <v>88</v>
      </c>
      <c r="H78" s="305">
        <v>2222803598</v>
      </c>
      <c r="I78" s="305">
        <f>+J78-H78</f>
        <v>277494371.36000013</v>
      </c>
      <c r="J78" s="305">
        <v>2500297969.3600001</v>
      </c>
      <c r="K78" s="305">
        <v>837922847.85000026</v>
      </c>
      <c r="L78" s="305">
        <v>758673004.65000021</v>
      </c>
      <c r="M78" s="305">
        <f>+J78-K78</f>
        <v>1662375121.5099998</v>
      </c>
      <c r="N78" s="305">
        <v>1730710815.9000001</v>
      </c>
      <c r="O78" s="305">
        <v>837922847.85000026</v>
      </c>
      <c r="P78" s="305">
        <v>0</v>
      </c>
      <c r="Q78" s="355" t="s">
        <v>133</v>
      </c>
      <c r="R78" s="293" t="s">
        <v>107</v>
      </c>
      <c r="S78" s="285">
        <v>44481</v>
      </c>
      <c r="T78" s="285">
        <v>44481</v>
      </c>
      <c r="U78" s="98"/>
    </row>
    <row r="79" spans="1:22" ht="14.25" customHeight="1">
      <c r="B79" s="293"/>
      <c r="C79" s="285"/>
      <c r="D79" s="285"/>
      <c r="E79" s="293"/>
      <c r="F79" s="80" t="s">
        <v>30</v>
      </c>
      <c r="G79" s="285"/>
      <c r="H79" s="305"/>
      <c r="I79" s="305"/>
      <c r="J79" s="305"/>
      <c r="K79" s="305"/>
      <c r="L79" s="305"/>
      <c r="M79" s="305"/>
      <c r="N79" s="305"/>
      <c r="O79" s="305"/>
      <c r="P79" s="305"/>
      <c r="Q79" s="355"/>
      <c r="R79" s="293"/>
      <c r="S79" s="285"/>
      <c r="T79" s="285"/>
      <c r="U79" s="98"/>
    </row>
    <row r="80" spans="1:22" ht="14.25" customHeight="1">
      <c r="B80" s="293"/>
      <c r="C80" s="285"/>
      <c r="D80" s="285"/>
      <c r="E80" s="293"/>
      <c r="F80" s="80" t="s">
        <v>33</v>
      </c>
      <c r="G80" s="285"/>
      <c r="H80" s="305"/>
      <c r="I80" s="305"/>
      <c r="J80" s="305"/>
      <c r="K80" s="305"/>
      <c r="L80" s="305"/>
      <c r="M80" s="305"/>
      <c r="N80" s="305"/>
      <c r="O80" s="305"/>
      <c r="P80" s="305"/>
      <c r="Q80" s="355"/>
      <c r="R80" s="293"/>
      <c r="S80" s="285"/>
      <c r="T80" s="285"/>
      <c r="U80" s="98"/>
    </row>
    <row r="81" spans="2:22" ht="14.25" customHeight="1">
      <c r="B81" s="293"/>
      <c r="C81" s="285"/>
      <c r="D81" s="285"/>
      <c r="E81" s="293"/>
      <c r="F81" s="80" t="s">
        <v>31</v>
      </c>
      <c r="G81" s="285"/>
      <c r="H81" s="305"/>
      <c r="I81" s="305"/>
      <c r="J81" s="305"/>
      <c r="K81" s="305"/>
      <c r="L81" s="305"/>
      <c r="M81" s="305"/>
      <c r="N81" s="305"/>
      <c r="O81" s="305"/>
      <c r="P81" s="305"/>
      <c r="Q81" s="355"/>
      <c r="R81" s="293"/>
      <c r="S81" s="285"/>
      <c r="T81" s="285"/>
      <c r="U81" s="98"/>
    </row>
    <row r="82" spans="2:22" ht="14.25" customHeight="1">
      <c r="B82" s="293"/>
      <c r="C82" s="285"/>
      <c r="D82" s="285"/>
      <c r="E82" s="293"/>
      <c r="F82" s="80" t="s">
        <v>32</v>
      </c>
      <c r="G82" s="285"/>
      <c r="H82" s="305"/>
      <c r="I82" s="305"/>
      <c r="J82" s="305"/>
      <c r="K82" s="305"/>
      <c r="L82" s="305"/>
      <c r="M82" s="305"/>
      <c r="N82" s="305"/>
      <c r="O82" s="305"/>
      <c r="P82" s="305"/>
      <c r="Q82" s="355"/>
      <c r="R82" s="293"/>
      <c r="S82" s="285"/>
      <c r="T82" s="285"/>
      <c r="U82" s="98"/>
    </row>
    <row r="83" spans="2:22" ht="14.25" customHeight="1">
      <c r="B83" s="293"/>
      <c r="C83" s="285"/>
      <c r="D83" s="285"/>
      <c r="E83" s="293"/>
      <c r="F83" s="80" t="s">
        <v>34</v>
      </c>
      <c r="G83" s="285"/>
      <c r="H83" s="305"/>
      <c r="I83" s="305"/>
      <c r="J83" s="305"/>
      <c r="K83" s="305"/>
      <c r="L83" s="305"/>
      <c r="M83" s="305"/>
      <c r="N83" s="305"/>
      <c r="O83" s="305"/>
      <c r="P83" s="305"/>
      <c r="Q83" s="355"/>
      <c r="R83" s="293"/>
      <c r="S83" s="285"/>
      <c r="T83" s="285"/>
      <c r="U83" s="98"/>
    </row>
    <row r="84" spans="2:22" ht="14.25" customHeight="1">
      <c r="B84" s="293"/>
      <c r="C84" s="285"/>
      <c r="D84" s="285"/>
      <c r="E84" s="293"/>
      <c r="F84" s="80" t="s">
        <v>35</v>
      </c>
      <c r="G84" s="285"/>
      <c r="H84" s="305"/>
      <c r="I84" s="305"/>
      <c r="J84" s="305"/>
      <c r="K84" s="305"/>
      <c r="L84" s="305"/>
      <c r="M84" s="305"/>
      <c r="N84" s="305"/>
      <c r="O84" s="305"/>
      <c r="P84" s="305"/>
      <c r="Q84" s="355"/>
      <c r="R84" s="293"/>
      <c r="S84" s="285"/>
      <c r="T84" s="285"/>
      <c r="U84" s="98"/>
    </row>
    <row r="85" spans="2:22" ht="14.25" customHeight="1">
      <c r="B85" s="80"/>
      <c r="C85" s="285"/>
      <c r="D85" s="285"/>
      <c r="E85" s="293"/>
      <c r="F85" s="80" t="s">
        <v>36</v>
      </c>
      <c r="G85" s="80"/>
      <c r="H85" s="140"/>
      <c r="I85" s="140"/>
      <c r="J85" s="305"/>
      <c r="K85" s="305"/>
      <c r="L85" s="140"/>
      <c r="M85" s="140"/>
      <c r="N85" s="115"/>
      <c r="O85" s="115"/>
      <c r="P85" s="80"/>
      <c r="Q85" s="355"/>
      <c r="R85" s="293"/>
      <c r="S85" s="285"/>
      <c r="T85" s="285"/>
      <c r="U85" s="98"/>
    </row>
    <row r="86" spans="2:22" s="134" customFormat="1" ht="14.25" customHeight="1">
      <c r="B86" s="293">
        <v>2021</v>
      </c>
      <c r="C86" s="285">
        <v>44378</v>
      </c>
      <c r="D86" s="285">
        <v>44469</v>
      </c>
      <c r="E86" s="293">
        <v>3000</v>
      </c>
      <c r="F86" s="80" t="s">
        <v>37</v>
      </c>
      <c r="G86" s="293" t="s">
        <v>89</v>
      </c>
      <c r="H86" s="322">
        <v>1553046600</v>
      </c>
      <c r="I86" s="322">
        <f>+J86-H86</f>
        <v>434516852.65999985</v>
      </c>
      <c r="J86" s="322">
        <v>1987563452.6599998</v>
      </c>
      <c r="K86" s="322">
        <v>1004271752.0299999</v>
      </c>
      <c r="L86" s="322">
        <v>720259922.78999996</v>
      </c>
      <c r="M86" s="322">
        <f>+K86-L86</f>
        <v>284011829.23999989</v>
      </c>
      <c r="N86" s="322">
        <v>1201114401.8800001</v>
      </c>
      <c r="O86" s="322">
        <v>1004271752.0299999</v>
      </c>
      <c r="P86" s="306">
        <v>0</v>
      </c>
      <c r="Q86" s="355" t="s">
        <v>133</v>
      </c>
      <c r="R86" s="293" t="s">
        <v>107</v>
      </c>
      <c r="S86" s="285">
        <v>44481</v>
      </c>
      <c r="T86" s="285">
        <v>44481</v>
      </c>
      <c r="U86" s="98"/>
      <c r="V86" s="98"/>
    </row>
    <row r="87" spans="2:22" s="134" customFormat="1" ht="14.25" customHeight="1">
      <c r="B87" s="293"/>
      <c r="C87" s="285"/>
      <c r="D87" s="285"/>
      <c r="E87" s="293"/>
      <c r="F87" s="80" t="s">
        <v>38</v>
      </c>
      <c r="G87" s="293"/>
      <c r="H87" s="322"/>
      <c r="I87" s="322"/>
      <c r="J87" s="322"/>
      <c r="K87" s="322"/>
      <c r="L87" s="322"/>
      <c r="M87" s="322"/>
      <c r="N87" s="322"/>
      <c r="O87" s="322"/>
      <c r="P87" s="306"/>
      <c r="Q87" s="355"/>
      <c r="R87" s="293"/>
      <c r="S87" s="285"/>
      <c r="T87" s="285"/>
      <c r="U87" s="98"/>
      <c r="V87" s="98"/>
    </row>
    <row r="88" spans="2:22" s="134" customFormat="1" ht="14.25" customHeight="1">
      <c r="B88" s="293"/>
      <c r="C88" s="285"/>
      <c r="D88" s="285"/>
      <c r="E88" s="293"/>
      <c r="F88" s="80" t="s">
        <v>39</v>
      </c>
      <c r="G88" s="293"/>
      <c r="H88" s="322"/>
      <c r="I88" s="322"/>
      <c r="J88" s="322"/>
      <c r="K88" s="322"/>
      <c r="L88" s="322"/>
      <c r="M88" s="322"/>
      <c r="N88" s="322"/>
      <c r="O88" s="322"/>
      <c r="P88" s="306"/>
      <c r="Q88" s="355"/>
      <c r="R88" s="293"/>
      <c r="S88" s="285"/>
      <c r="T88" s="285"/>
      <c r="U88" s="98"/>
      <c r="V88" s="98"/>
    </row>
    <row r="89" spans="2:22" s="134" customFormat="1" ht="14.25" customHeight="1">
      <c r="B89" s="293"/>
      <c r="C89" s="285"/>
      <c r="D89" s="285"/>
      <c r="E89" s="293"/>
      <c r="F89" s="80" t="s">
        <v>40</v>
      </c>
      <c r="G89" s="293"/>
      <c r="H89" s="322"/>
      <c r="I89" s="322"/>
      <c r="J89" s="322"/>
      <c r="K89" s="322"/>
      <c r="L89" s="322"/>
      <c r="M89" s="322"/>
      <c r="N89" s="322"/>
      <c r="O89" s="322"/>
      <c r="P89" s="306"/>
      <c r="Q89" s="355"/>
      <c r="R89" s="293"/>
      <c r="S89" s="285"/>
      <c r="T89" s="285"/>
      <c r="U89" s="98"/>
      <c r="V89" s="98"/>
    </row>
    <row r="90" spans="2:22" s="134" customFormat="1" ht="14.25" customHeight="1">
      <c r="B90" s="293"/>
      <c r="C90" s="285"/>
      <c r="D90" s="285"/>
      <c r="E90" s="293"/>
      <c r="F90" s="80" t="s">
        <v>41</v>
      </c>
      <c r="G90" s="293"/>
      <c r="H90" s="322"/>
      <c r="I90" s="322"/>
      <c r="J90" s="322"/>
      <c r="K90" s="322"/>
      <c r="L90" s="322"/>
      <c r="M90" s="322"/>
      <c r="N90" s="322"/>
      <c r="O90" s="322"/>
      <c r="P90" s="306"/>
      <c r="Q90" s="355"/>
      <c r="R90" s="293"/>
      <c r="S90" s="285"/>
      <c r="T90" s="285"/>
      <c r="U90" s="98"/>
      <c r="V90" s="98"/>
    </row>
    <row r="91" spans="2:22" s="134" customFormat="1" ht="14.25" customHeight="1">
      <c r="B91" s="293"/>
      <c r="C91" s="285"/>
      <c r="D91" s="285"/>
      <c r="E91" s="293"/>
      <c r="F91" s="80" t="s">
        <v>42</v>
      </c>
      <c r="G91" s="293"/>
      <c r="H91" s="322"/>
      <c r="I91" s="322"/>
      <c r="J91" s="322"/>
      <c r="K91" s="322"/>
      <c r="L91" s="322"/>
      <c r="M91" s="322"/>
      <c r="N91" s="322"/>
      <c r="O91" s="322"/>
      <c r="P91" s="306"/>
      <c r="Q91" s="355"/>
      <c r="R91" s="293"/>
      <c r="S91" s="285"/>
      <c r="T91" s="285"/>
      <c r="U91" s="98"/>
      <c r="V91" s="98"/>
    </row>
    <row r="92" spans="2:22" s="134" customFormat="1" ht="14.25" customHeight="1">
      <c r="B92" s="293"/>
      <c r="C92" s="285"/>
      <c r="D92" s="285"/>
      <c r="E92" s="293"/>
      <c r="F92" s="80" t="s">
        <v>43</v>
      </c>
      <c r="G92" s="293"/>
      <c r="H92" s="322"/>
      <c r="I92" s="322"/>
      <c r="J92" s="322"/>
      <c r="K92" s="322"/>
      <c r="L92" s="322"/>
      <c r="M92" s="322"/>
      <c r="N92" s="322"/>
      <c r="O92" s="322"/>
      <c r="P92" s="306"/>
      <c r="Q92" s="355"/>
      <c r="R92" s="293"/>
      <c r="S92" s="285"/>
      <c r="T92" s="285"/>
      <c r="U92" s="98"/>
      <c r="V92" s="98"/>
    </row>
    <row r="93" spans="2:22" s="134" customFormat="1" ht="14.25" customHeight="1">
      <c r="B93" s="293"/>
      <c r="C93" s="285"/>
      <c r="D93" s="285"/>
      <c r="E93" s="293"/>
      <c r="F93" s="80" t="s">
        <v>44</v>
      </c>
      <c r="G93" s="293"/>
      <c r="H93" s="322"/>
      <c r="I93" s="322"/>
      <c r="J93" s="322"/>
      <c r="K93" s="322"/>
      <c r="L93" s="322"/>
      <c r="M93" s="322"/>
      <c r="N93" s="322"/>
      <c r="O93" s="322"/>
      <c r="P93" s="306"/>
      <c r="Q93" s="355"/>
      <c r="R93" s="293"/>
      <c r="S93" s="285"/>
      <c r="T93" s="285"/>
      <c r="U93" s="98"/>
      <c r="V93" s="98"/>
    </row>
    <row r="94" spans="2:22" s="134" customFormat="1" ht="14.25" customHeight="1">
      <c r="B94" s="293"/>
      <c r="C94" s="285"/>
      <c r="D94" s="285"/>
      <c r="E94" s="293"/>
      <c r="F94" s="80" t="s">
        <v>45</v>
      </c>
      <c r="G94" s="293"/>
      <c r="H94" s="322"/>
      <c r="I94" s="322"/>
      <c r="J94" s="322"/>
      <c r="K94" s="322"/>
      <c r="L94" s="322"/>
      <c r="M94" s="322"/>
      <c r="N94" s="322"/>
      <c r="O94" s="322"/>
      <c r="P94" s="306"/>
      <c r="Q94" s="355"/>
      <c r="R94" s="293"/>
      <c r="S94" s="285"/>
      <c r="T94" s="285"/>
      <c r="U94" s="98"/>
      <c r="V94" s="98"/>
    </row>
    <row r="95" spans="2:22" ht="23.25" customHeight="1">
      <c r="B95" s="293">
        <v>2021</v>
      </c>
      <c r="C95" s="285">
        <v>44378</v>
      </c>
      <c r="D95" s="285">
        <v>44469</v>
      </c>
      <c r="E95" s="293">
        <v>4000</v>
      </c>
      <c r="F95" s="80" t="s">
        <v>46</v>
      </c>
      <c r="G95" s="293" t="s">
        <v>90</v>
      </c>
      <c r="H95" s="322">
        <v>3116100</v>
      </c>
      <c r="I95" s="322">
        <f>+J95-H95</f>
        <v>53675000</v>
      </c>
      <c r="J95" s="322">
        <v>56791100</v>
      </c>
      <c r="K95" s="322">
        <v>24674343.100000001</v>
      </c>
      <c r="L95" s="322">
        <v>15539343.1</v>
      </c>
      <c r="M95" s="322">
        <f>+K95-L95</f>
        <v>9135000.0000000019</v>
      </c>
      <c r="N95" s="322">
        <v>24676925.41</v>
      </c>
      <c r="O95" s="322">
        <v>24674343.100000001</v>
      </c>
      <c r="P95" s="306">
        <v>0</v>
      </c>
      <c r="Q95" s="355" t="s">
        <v>133</v>
      </c>
      <c r="R95" s="293" t="s">
        <v>107</v>
      </c>
      <c r="S95" s="285">
        <v>44481</v>
      </c>
      <c r="T95" s="285">
        <v>44481</v>
      </c>
      <c r="U95" s="98"/>
    </row>
    <row r="96" spans="2:22" ht="36.75" customHeight="1">
      <c r="B96" s="293"/>
      <c r="C96" s="285"/>
      <c r="D96" s="285"/>
      <c r="E96" s="293"/>
      <c r="F96" s="80" t="s">
        <v>47</v>
      </c>
      <c r="G96" s="293"/>
      <c r="H96" s="322"/>
      <c r="I96" s="322"/>
      <c r="J96" s="322"/>
      <c r="K96" s="322"/>
      <c r="L96" s="322"/>
      <c r="M96" s="322"/>
      <c r="N96" s="322"/>
      <c r="O96" s="322"/>
      <c r="P96" s="306"/>
      <c r="Q96" s="380"/>
      <c r="R96" s="293"/>
      <c r="S96" s="285"/>
      <c r="T96" s="285"/>
      <c r="U96" s="98"/>
    </row>
    <row r="97" spans="1:22" s="134" customFormat="1" ht="14.25" customHeight="1">
      <c r="B97" s="360">
        <v>2021</v>
      </c>
      <c r="C97" s="363">
        <v>44378</v>
      </c>
      <c r="D97" s="363">
        <v>44469</v>
      </c>
      <c r="E97" s="360">
        <v>5000</v>
      </c>
      <c r="F97" s="293" t="s">
        <v>132</v>
      </c>
      <c r="G97" s="360" t="s">
        <v>91</v>
      </c>
      <c r="H97" s="359">
        <v>0</v>
      </c>
      <c r="I97" s="359">
        <f>+J97-H97</f>
        <v>6968051.0700000003</v>
      </c>
      <c r="J97" s="359">
        <v>6968051.0700000003</v>
      </c>
      <c r="K97" s="359">
        <v>0</v>
      </c>
      <c r="L97" s="359">
        <v>0</v>
      </c>
      <c r="M97" s="359">
        <f>+K97-L97</f>
        <v>0</v>
      </c>
      <c r="N97" s="359">
        <v>5634717.7300000004</v>
      </c>
      <c r="O97" s="359">
        <v>0</v>
      </c>
      <c r="P97" s="359">
        <v>0</v>
      </c>
      <c r="Q97" s="361" t="s">
        <v>133</v>
      </c>
      <c r="R97" s="360" t="s">
        <v>107</v>
      </c>
      <c r="S97" s="285">
        <v>44481</v>
      </c>
      <c r="T97" s="285">
        <v>44481</v>
      </c>
      <c r="U97" s="98"/>
      <c r="V97" s="98"/>
    </row>
    <row r="98" spans="1:22" s="134" customFormat="1" ht="14.25" customHeight="1">
      <c r="B98" s="293"/>
      <c r="C98" s="285"/>
      <c r="D98" s="285"/>
      <c r="E98" s="293"/>
      <c r="F98" s="293"/>
      <c r="G98" s="293"/>
      <c r="H98" s="305"/>
      <c r="I98" s="305"/>
      <c r="J98" s="305"/>
      <c r="K98" s="305"/>
      <c r="L98" s="305"/>
      <c r="M98" s="305"/>
      <c r="N98" s="305"/>
      <c r="O98" s="305"/>
      <c r="P98" s="305"/>
      <c r="Q98" s="362"/>
      <c r="R98" s="293"/>
      <c r="S98" s="285"/>
      <c r="T98" s="285"/>
      <c r="U98" s="98"/>
      <c r="V98" s="98"/>
    </row>
    <row r="99" spans="1:22" s="134" customFormat="1" ht="14.25" customHeight="1">
      <c r="B99" s="293"/>
      <c r="C99" s="285"/>
      <c r="D99" s="285"/>
      <c r="E99" s="293"/>
      <c r="F99" s="293"/>
      <c r="G99" s="293"/>
      <c r="H99" s="305"/>
      <c r="I99" s="305"/>
      <c r="J99" s="305"/>
      <c r="K99" s="305"/>
      <c r="L99" s="305"/>
      <c r="M99" s="305"/>
      <c r="N99" s="305"/>
      <c r="O99" s="305"/>
      <c r="P99" s="305"/>
      <c r="Q99" s="362"/>
      <c r="R99" s="293"/>
      <c r="S99" s="285"/>
      <c r="T99" s="285"/>
      <c r="U99" s="98"/>
      <c r="V99" s="98"/>
    </row>
    <row r="100" spans="1:22" s="134" customFormat="1" ht="14.25" customHeight="1">
      <c r="B100" s="293"/>
      <c r="C100" s="285"/>
      <c r="D100" s="285"/>
      <c r="E100" s="293"/>
      <c r="F100" s="293"/>
      <c r="G100" s="293"/>
      <c r="H100" s="305"/>
      <c r="I100" s="305"/>
      <c r="J100" s="305"/>
      <c r="K100" s="305"/>
      <c r="L100" s="305"/>
      <c r="M100" s="305"/>
      <c r="N100" s="305"/>
      <c r="O100" s="305"/>
      <c r="P100" s="305"/>
      <c r="Q100" s="362"/>
      <c r="R100" s="293"/>
      <c r="S100" s="285"/>
      <c r="T100" s="285"/>
      <c r="U100" s="98"/>
      <c r="V100" s="98"/>
    </row>
    <row r="101" spans="1:22" s="134" customFormat="1" ht="14.25" customHeight="1">
      <c r="B101" s="293"/>
      <c r="C101" s="285"/>
      <c r="D101" s="285"/>
      <c r="E101" s="293"/>
      <c r="F101" s="293"/>
      <c r="G101" s="293"/>
      <c r="H101" s="305"/>
      <c r="I101" s="305"/>
      <c r="J101" s="305"/>
      <c r="K101" s="305"/>
      <c r="L101" s="305"/>
      <c r="M101" s="305"/>
      <c r="N101" s="305"/>
      <c r="O101" s="305"/>
      <c r="P101" s="305"/>
      <c r="Q101" s="362"/>
      <c r="R101" s="293"/>
      <c r="S101" s="285"/>
      <c r="T101" s="285"/>
      <c r="U101" s="98"/>
      <c r="V101" s="98"/>
    </row>
    <row r="102" spans="1:22" s="134" customFormat="1" ht="14.25" customHeight="1">
      <c r="B102" s="293"/>
      <c r="C102" s="285"/>
      <c r="D102" s="285"/>
      <c r="E102" s="293"/>
      <c r="F102" s="293"/>
      <c r="G102" s="293"/>
      <c r="H102" s="305"/>
      <c r="I102" s="305"/>
      <c r="J102" s="305"/>
      <c r="K102" s="305"/>
      <c r="L102" s="305"/>
      <c r="M102" s="305"/>
      <c r="N102" s="305"/>
      <c r="O102" s="305"/>
      <c r="P102" s="305"/>
      <c r="Q102" s="362"/>
      <c r="R102" s="293"/>
      <c r="S102" s="285"/>
      <c r="T102" s="285"/>
      <c r="U102" s="98"/>
      <c r="V102" s="98"/>
    </row>
    <row r="103" spans="1:22" s="134" customFormat="1" ht="14.25" customHeight="1">
      <c r="B103" s="80"/>
      <c r="C103" s="105"/>
      <c r="D103" s="105"/>
      <c r="E103" s="80"/>
      <c r="F103" s="80"/>
      <c r="G103" s="80"/>
      <c r="H103" s="201"/>
      <c r="I103" s="201"/>
      <c r="J103" s="201"/>
      <c r="K103" s="201"/>
      <c r="L103" s="201"/>
      <c r="M103" s="201"/>
      <c r="N103" s="201"/>
      <c r="O103" s="201"/>
      <c r="P103" s="201"/>
      <c r="Q103" s="208"/>
      <c r="R103" s="80"/>
      <c r="S103" s="105"/>
      <c r="T103" s="105"/>
      <c r="U103" s="98"/>
      <c r="V103" s="98"/>
    </row>
    <row r="104" spans="1:22" s="365" customFormat="1" ht="22.5" customHeight="1">
      <c r="A104" s="365" t="s">
        <v>122</v>
      </c>
    </row>
    <row r="105" spans="1:22" ht="14.25" customHeight="1">
      <c r="B105" s="381">
        <v>2021</v>
      </c>
      <c r="C105" s="383">
        <v>44470</v>
      </c>
      <c r="D105" s="383">
        <v>44561</v>
      </c>
      <c r="E105" s="381">
        <v>1000</v>
      </c>
      <c r="F105" s="213" t="s">
        <v>23</v>
      </c>
      <c r="G105" s="381" t="s">
        <v>87</v>
      </c>
      <c r="H105" s="385">
        <v>8356851879</v>
      </c>
      <c r="I105" s="385">
        <f>+J105-H105</f>
        <v>667476227.5</v>
      </c>
      <c r="J105" s="385">
        <v>9024328106.5</v>
      </c>
      <c r="K105" s="385">
        <v>8916250412.0800037</v>
      </c>
      <c r="L105" s="385">
        <v>8787208122.510004</v>
      </c>
      <c r="M105" s="385">
        <f>+J105-K105</f>
        <v>108077694.41999626</v>
      </c>
      <c r="N105" s="385">
        <v>9024328106.5</v>
      </c>
      <c r="O105" s="385">
        <v>8916250412.0800037</v>
      </c>
      <c r="P105" s="385">
        <v>0</v>
      </c>
      <c r="Q105" s="387" t="s">
        <v>134</v>
      </c>
      <c r="R105" s="382" t="s">
        <v>107</v>
      </c>
      <c r="S105" s="384">
        <v>44572</v>
      </c>
      <c r="T105" s="384">
        <v>44572</v>
      </c>
      <c r="U105" s="214"/>
      <c r="V105" s="214"/>
    </row>
    <row r="106" spans="1:22" ht="14.25" customHeight="1">
      <c r="B106" s="382"/>
      <c r="C106" s="384"/>
      <c r="D106" s="384"/>
      <c r="E106" s="382"/>
      <c r="F106" s="213" t="s">
        <v>24</v>
      </c>
      <c r="G106" s="382"/>
      <c r="H106" s="386"/>
      <c r="I106" s="386"/>
      <c r="J106" s="386"/>
      <c r="K106" s="386"/>
      <c r="L106" s="386"/>
      <c r="M106" s="386"/>
      <c r="N106" s="386"/>
      <c r="O106" s="386"/>
      <c r="P106" s="386"/>
      <c r="Q106" s="388"/>
      <c r="R106" s="382"/>
      <c r="S106" s="384"/>
      <c r="T106" s="384"/>
      <c r="U106" s="214"/>
      <c r="V106" s="214"/>
    </row>
    <row r="107" spans="1:22" ht="14.25" customHeight="1">
      <c r="B107" s="382"/>
      <c r="C107" s="384"/>
      <c r="D107" s="384"/>
      <c r="E107" s="382"/>
      <c r="F107" s="213" t="s">
        <v>25</v>
      </c>
      <c r="G107" s="382"/>
      <c r="H107" s="386"/>
      <c r="I107" s="386"/>
      <c r="J107" s="386"/>
      <c r="K107" s="386"/>
      <c r="L107" s="386"/>
      <c r="M107" s="386"/>
      <c r="N107" s="386"/>
      <c r="O107" s="386"/>
      <c r="P107" s="386"/>
      <c r="Q107" s="388"/>
      <c r="R107" s="382"/>
      <c r="S107" s="384"/>
      <c r="T107" s="384"/>
      <c r="U107" s="214"/>
      <c r="V107" s="214"/>
    </row>
    <row r="108" spans="1:22" ht="14.25" customHeight="1">
      <c r="B108" s="382"/>
      <c r="C108" s="384"/>
      <c r="D108" s="384"/>
      <c r="E108" s="382"/>
      <c r="F108" s="213" t="s">
        <v>26</v>
      </c>
      <c r="G108" s="382"/>
      <c r="H108" s="386"/>
      <c r="I108" s="386"/>
      <c r="J108" s="386"/>
      <c r="K108" s="386"/>
      <c r="L108" s="386"/>
      <c r="M108" s="386"/>
      <c r="N108" s="386"/>
      <c r="O108" s="386"/>
      <c r="P108" s="386"/>
      <c r="Q108" s="388"/>
      <c r="R108" s="382"/>
      <c r="S108" s="384"/>
      <c r="T108" s="384"/>
      <c r="U108" s="214"/>
      <c r="V108" s="214"/>
    </row>
    <row r="109" spans="1:22" ht="14.25" customHeight="1">
      <c r="B109" s="382"/>
      <c r="C109" s="384"/>
      <c r="D109" s="384"/>
      <c r="E109" s="382"/>
      <c r="F109" s="213" t="s">
        <v>27</v>
      </c>
      <c r="G109" s="382"/>
      <c r="H109" s="386"/>
      <c r="I109" s="386"/>
      <c r="J109" s="386"/>
      <c r="K109" s="386"/>
      <c r="L109" s="386"/>
      <c r="M109" s="386"/>
      <c r="N109" s="386"/>
      <c r="O109" s="386"/>
      <c r="P109" s="386"/>
      <c r="Q109" s="388"/>
      <c r="R109" s="382"/>
      <c r="S109" s="384"/>
      <c r="T109" s="384"/>
      <c r="U109" s="214"/>
      <c r="V109" s="214"/>
    </row>
    <row r="110" spans="1:22" ht="14.25" customHeight="1">
      <c r="B110" s="382"/>
      <c r="C110" s="384"/>
      <c r="D110" s="384"/>
      <c r="E110" s="382"/>
      <c r="F110" s="213" t="s">
        <v>28</v>
      </c>
      <c r="G110" s="382"/>
      <c r="H110" s="386"/>
      <c r="I110" s="386"/>
      <c r="J110" s="386"/>
      <c r="K110" s="386"/>
      <c r="L110" s="386"/>
      <c r="M110" s="386"/>
      <c r="N110" s="386"/>
      <c r="O110" s="386"/>
      <c r="P110" s="386"/>
      <c r="Q110" s="388"/>
      <c r="R110" s="382"/>
      <c r="S110" s="384"/>
      <c r="T110" s="384"/>
      <c r="U110" s="214"/>
      <c r="V110" s="214"/>
    </row>
    <row r="111" spans="1:22" ht="14.25" customHeight="1">
      <c r="B111" s="382">
        <v>2021</v>
      </c>
      <c r="C111" s="384">
        <v>44470</v>
      </c>
      <c r="D111" s="384">
        <v>44561</v>
      </c>
      <c r="E111" s="382">
        <v>2000</v>
      </c>
      <c r="F111" s="213" t="s">
        <v>29</v>
      </c>
      <c r="G111" s="384" t="s">
        <v>88</v>
      </c>
      <c r="H111" s="386">
        <v>2222803598</v>
      </c>
      <c r="I111" s="386">
        <f>+J111-H111</f>
        <v>-205298417.79000044</v>
      </c>
      <c r="J111" s="386">
        <v>2017505180.2099996</v>
      </c>
      <c r="K111" s="386">
        <v>1364874570.1200004</v>
      </c>
      <c r="L111" s="386">
        <v>1180221894.4000001</v>
      </c>
      <c r="M111" s="386">
        <f>+J111-K111</f>
        <v>652630610.0899992</v>
      </c>
      <c r="N111" s="386">
        <v>2017505180.2099996</v>
      </c>
      <c r="O111" s="386">
        <v>1364874570.1200004</v>
      </c>
      <c r="P111" s="386">
        <v>0</v>
      </c>
      <c r="Q111" s="389" t="s">
        <v>134</v>
      </c>
      <c r="R111" s="382" t="s">
        <v>107</v>
      </c>
      <c r="S111" s="384">
        <v>44572</v>
      </c>
      <c r="T111" s="384">
        <v>44572</v>
      </c>
      <c r="U111" s="214"/>
      <c r="V111" s="214"/>
    </row>
    <row r="112" spans="1:22" ht="14.25" customHeight="1">
      <c r="B112" s="382"/>
      <c r="C112" s="384"/>
      <c r="D112" s="384"/>
      <c r="E112" s="382"/>
      <c r="F112" s="213" t="s">
        <v>30</v>
      </c>
      <c r="G112" s="384"/>
      <c r="H112" s="386"/>
      <c r="I112" s="386"/>
      <c r="J112" s="386"/>
      <c r="K112" s="386"/>
      <c r="L112" s="386"/>
      <c r="M112" s="386"/>
      <c r="N112" s="386"/>
      <c r="O112" s="386"/>
      <c r="P112" s="386"/>
      <c r="Q112" s="389"/>
      <c r="R112" s="382"/>
      <c r="S112" s="384"/>
      <c r="T112" s="384"/>
      <c r="U112" s="214"/>
      <c r="V112" s="214"/>
    </row>
    <row r="113" spans="2:22" ht="14.25" customHeight="1">
      <c r="B113" s="382"/>
      <c r="C113" s="384"/>
      <c r="D113" s="384"/>
      <c r="E113" s="382"/>
      <c r="F113" s="213" t="s">
        <v>33</v>
      </c>
      <c r="G113" s="384"/>
      <c r="H113" s="386"/>
      <c r="I113" s="386"/>
      <c r="J113" s="386"/>
      <c r="K113" s="386"/>
      <c r="L113" s="386"/>
      <c r="M113" s="386"/>
      <c r="N113" s="386"/>
      <c r="O113" s="386"/>
      <c r="P113" s="386"/>
      <c r="Q113" s="389"/>
      <c r="R113" s="382"/>
      <c r="S113" s="384"/>
      <c r="T113" s="384"/>
      <c r="U113" s="214"/>
      <c r="V113" s="214"/>
    </row>
    <row r="114" spans="2:22" ht="14.25" customHeight="1">
      <c r="B114" s="382"/>
      <c r="C114" s="384"/>
      <c r="D114" s="384"/>
      <c r="E114" s="382"/>
      <c r="F114" s="213" t="s">
        <v>31</v>
      </c>
      <c r="G114" s="384"/>
      <c r="H114" s="386"/>
      <c r="I114" s="386"/>
      <c r="J114" s="386"/>
      <c r="K114" s="386"/>
      <c r="L114" s="386"/>
      <c r="M114" s="386"/>
      <c r="N114" s="386"/>
      <c r="O114" s="386"/>
      <c r="P114" s="386"/>
      <c r="Q114" s="389"/>
      <c r="R114" s="382"/>
      <c r="S114" s="384"/>
      <c r="T114" s="384"/>
      <c r="U114" s="214"/>
      <c r="V114" s="214"/>
    </row>
    <row r="115" spans="2:22" ht="14.25" customHeight="1">
      <c r="B115" s="382"/>
      <c r="C115" s="384"/>
      <c r="D115" s="384"/>
      <c r="E115" s="382"/>
      <c r="F115" s="213" t="s">
        <v>32</v>
      </c>
      <c r="G115" s="384"/>
      <c r="H115" s="386"/>
      <c r="I115" s="386"/>
      <c r="J115" s="386"/>
      <c r="K115" s="386"/>
      <c r="L115" s="386"/>
      <c r="M115" s="386"/>
      <c r="N115" s="386"/>
      <c r="O115" s="386"/>
      <c r="P115" s="386"/>
      <c r="Q115" s="389"/>
      <c r="R115" s="382"/>
      <c r="S115" s="384"/>
      <c r="T115" s="384"/>
      <c r="U115" s="214"/>
      <c r="V115" s="214"/>
    </row>
    <row r="116" spans="2:22" ht="14.25" customHeight="1">
      <c r="B116" s="382"/>
      <c r="C116" s="384"/>
      <c r="D116" s="384"/>
      <c r="E116" s="382"/>
      <c r="F116" s="213" t="s">
        <v>34</v>
      </c>
      <c r="G116" s="384"/>
      <c r="H116" s="386"/>
      <c r="I116" s="386"/>
      <c r="J116" s="386"/>
      <c r="K116" s="386"/>
      <c r="L116" s="386"/>
      <c r="M116" s="386"/>
      <c r="N116" s="386"/>
      <c r="O116" s="386"/>
      <c r="P116" s="386"/>
      <c r="Q116" s="389"/>
      <c r="R116" s="382"/>
      <c r="S116" s="384"/>
      <c r="T116" s="384"/>
      <c r="U116" s="214"/>
      <c r="V116" s="214"/>
    </row>
    <row r="117" spans="2:22" ht="14.25" customHeight="1">
      <c r="B117" s="382"/>
      <c r="C117" s="384"/>
      <c r="D117" s="384"/>
      <c r="E117" s="382"/>
      <c r="F117" s="213" t="s">
        <v>35</v>
      </c>
      <c r="G117" s="384"/>
      <c r="H117" s="386"/>
      <c r="I117" s="386"/>
      <c r="J117" s="386"/>
      <c r="K117" s="386"/>
      <c r="L117" s="386"/>
      <c r="M117" s="386"/>
      <c r="N117" s="386"/>
      <c r="O117" s="386"/>
      <c r="P117" s="386"/>
      <c r="Q117" s="389"/>
      <c r="R117" s="382"/>
      <c r="S117" s="384"/>
      <c r="T117" s="384"/>
      <c r="U117" s="214"/>
      <c r="V117" s="214"/>
    </row>
    <row r="118" spans="2:22" ht="14.25" customHeight="1">
      <c r="B118" s="213"/>
      <c r="C118" s="384"/>
      <c r="D118" s="384"/>
      <c r="E118" s="382"/>
      <c r="F118" s="213" t="s">
        <v>36</v>
      </c>
      <c r="G118" s="213"/>
      <c r="H118" s="215"/>
      <c r="I118" s="215"/>
      <c r="J118" s="386"/>
      <c r="K118" s="386"/>
      <c r="L118" s="215"/>
      <c r="M118" s="215"/>
      <c r="N118" s="216"/>
      <c r="O118" s="216"/>
      <c r="P118" s="213"/>
      <c r="Q118" s="389"/>
      <c r="R118" s="382"/>
      <c r="S118" s="384"/>
      <c r="T118" s="384"/>
      <c r="U118" s="214"/>
      <c r="V118" s="214"/>
    </row>
    <row r="119" spans="2:22" ht="14.25" customHeight="1">
      <c r="B119" s="382">
        <v>2021</v>
      </c>
      <c r="C119" s="384">
        <v>44470</v>
      </c>
      <c r="D119" s="384">
        <v>44561</v>
      </c>
      <c r="E119" s="382">
        <v>3000</v>
      </c>
      <c r="F119" s="213" t="s">
        <v>37</v>
      </c>
      <c r="G119" s="382" t="s">
        <v>89</v>
      </c>
      <c r="H119" s="390">
        <v>1553046600</v>
      </c>
      <c r="I119" s="390">
        <f>+J119-H119</f>
        <v>403354028.2699995</v>
      </c>
      <c r="J119" s="390">
        <v>1956400628.2699995</v>
      </c>
      <c r="K119" s="390">
        <v>1561584258.01</v>
      </c>
      <c r="L119" s="390">
        <v>1272507657.4400003</v>
      </c>
      <c r="M119" s="390">
        <f>+K119-L119</f>
        <v>289076600.56999969</v>
      </c>
      <c r="N119" s="390">
        <v>1956400628.2699995</v>
      </c>
      <c r="O119" s="390">
        <v>1561584258.01</v>
      </c>
      <c r="P119" s="391">
        <v>0</v>
      </c>
      <c r="Q119" s="389" t="s">
        <v>134</v>
      </c>
      <c r="R119" s="382" t="s">
        <v>107</v>
      </c>
      <c r="S119" s="384">
        <v>44572</v>
      </c>
      <c r="T119" s="384">
        <v>44572</v>
      </c>
      <c r="U119" s="214"/>
      <c r="V119" s="214"/>
    </row>
    <row r="120" spans="2:22" ht="14.25" customHeight="1">
      <c r="B120" s="382"/>
      <c r="C120" s="384"/>
      <c r="D120" s="384"/>
      <c r="E120" s="382"/>
      <c r="F120" s="213" t="s">
        <v>38</v>
      </c>
      <c r="G120" s="382"/>
      <c r="H120" s="390"/>
      <c r="I120" s="390"/>
      <c r="J120" s="390"/>
      <c r="K120" s="390"/>
      <c r="L120" s="390"/>
      <c r="M120" s="390"/>
      <c r="N120" s="390"/>
      <c r="O120" s="390"/>
      <c r="P120" s="391"/>
      <c r="Q120" s="389"/>
      <c r="R120" s="382"/>
      <c r="S120" s="384"/>
      <c r="T120" s="384"/>
      <c r="U120" s="214"/>
      <c r="V120" s="214"/>
    </row>
    <row r="121" spans="2:22" ht="14.25" customHeight="1">
      <c r="B121" s="382"/>
      <c r="C121" s="384"/>
      <c r="D121" s="384"/>
      <c r="E121" s="382"/>
      <c r="F121" s="213" t="s">
        <v>39</v>
      </c>
      <c r="G121" s="382"/>
      <c r="H121" s="390"/>
      <c r="I121" s="390"/>
      <c r="J121" s="390"/>
      <c r="K121" s="390"/>
      <c r="L121" s="390"/>
      <c r="M121" s="390"/>
      <c r="N121" s="390"/>
      <c r="O121" s="390"/>
      <c r="P121" s="391"/>
      <c r="Q121" s="389"/>
      <c r="R121" s="382"/>
      <c r="S121" s="384"/>
      <c r="T121" s="384"/>
      <c r="U121" s="214"/>
      <c r="V121" s="214"/>
    </row>
    <row r="122" spans="2:22" ht="14.25" customHeight="1">
      <c r="B122" s="382"/>
      <c r="C122" s="384"/>
      <c r="D122" s="384"/>
      <c r="E122" s="382"/>
      <c r="F122" s="213" t="s">
        <v>40</v>
      </c>
      <c r="G122" s="382"/>
      <c r="H122" s="390"/>
      <c r="I122" s="390"/>
      <c r="J122" s="390"/>
      <c r="K122" s="390"/>
      <c r="L122" s="390"/>
      <c r="M122" s="390"/>
      <c r="N122" s="390"/>
      <c r="O122" s="390"/>
      <c r="P122" s="391"/>
      <c r="Q122" s="389"/>
      <c r="R122" s="382"/>
      <c r="S122" s="384"/>
      <c r="T122" s="384"/>
      <c r="U122" s="214"/>
      <c r="V122" s="214"/>
    </row>
    <row r="123" spans="2:22" ht="14.25" customHeight="1">
      <c r="B123" s="382"/>
      <c r="C123" s="384"/>
      <c r="D123" s="384"/>
      <c r="E123" s="382"/>
      <c r="F123" s="213" t="s">
        <v>41</v>
      </c>
      <c r="G123" s="382"/>
      <c r="H123" s="390"/>
      <c r="I123" s="390"/>
      <c r="J123" s="390"/>
      <c r="K123" s="390"/>
      <c r="L123" s="390"/>
      <c r="M123" s="390"/>
      <c r="N123" s="390"/>
      <c r="O123" s="390"/>
      <c r="P123" s="391"/>
      <c r="Q123" s="389"/>
      <c r="R123" s="382"/>
      <c r="S123" s="384"/>
      <c r="T123" s="384"/>
      <c r="U123" s="214"/>
      <c r="V123" s="214"/>
    </row>
    <row r="124" spans="2:22" ht="14.25" customHeight="1">
      <c r="B124" s="382"/>
      <c r="C124" s="384"/>
      <c r="D124" s="384"/>
      <c r="E124" s="382"/>
      <c r="F124" s="213" t="s">
        <v>42</v>
      </c>
      <c r="G124" s="382"/>
      <c r="H124" s="390"/>
      <c r="I124" s="390"/>
      <c r="J124" s="390"/>
      <c r="K124" s="390"/>
      <c r="L124" s="390"/>
      <c r="M124" s="390"/>
      <c r="N124" s="390"/>
      <c r="O124" s="390"/>
      <c r="P124" s="391"/>
      <c r="Q124" s="389"/>
      <c r="R124" s="382"/>
      <c r="S124" s="384"/>
      <c r="T124" s="384"/>
      <c r="U124" s="214"/>
      <c r="V124" s="214"/>
    </row>
    <row r="125" spans="2:22" ht="14.25" customHeight="1">
      <c r="B125" s="382"/>
      <c r="C125" s="384"/>
      <c r="D125" s="384"/>
      <c r="E125" s="382"/>
      <c r="F125" s="213" t="s">
        <v>43</v>
      </c>
      <c r="G125" s="382"/>
      <c r="H125" s="390"/>
      <c r="I125" s="390"/>
      <c r="J125" s="390"/>
      <c r="K125" s="390"/>
      <c r="L125" s="390"/>
      <c r="M125" s="390"/>
      <c r="N125" s="390"/>
      <c r="O125" s="390"/>
      <c r="P125" s="391"/>
      <c r="Q125" s="389"/>
      <c r="R125" s="382"/>
      <c r="S125" s="384"/>
      <c r="T125" s="384"/>
      <c r="U125" s="214"/>
      <c r="V125" s="214"/>
    </row>
    <row r="126" spans="2:22" ht="14.25" customHeight="1">
      <c r="B126" s="382"/>
      <c r="C126" s="384"/>
      <c r="D126" s="384"/>
      <c r="E126" s="382"/>
      <c r="F126" s="213" t="s">
        <v>44</v>
      </c>
      <c r="G126" s="382"/>
      <c r="H126" s="390"/>
      <c r="I126" s="390"/>
      <c r="J126" s="390"/>
      <c r="K126" s="390"/>
      <c r="L126" s="390"/>
      <c r="M126" s="390"/>
      <c r="N126" s="390"/>
      <c r="O126" s="390"/>
      <c r="P126" s="391"/>
      <c r="Q126" s="389"/>
      <c r="R126" s="382"/>
      <c r="S126" s="384"/>
      <c r="T126" s="384"/>
      <c r="U126" s="214"/>
      <c r="V126" s="214"/>
    </row>
    <row r="127" spans="2:22" ht="14.25" customHeight="1">
      <c r="B127" s="382"/>
      <c r="C127" s="384"/>
      <c r="D127" s="384"/>
      <c r="E127" s="382"/>
      <c r="F127" s="213" t="s">
        <v>45</v>
      </c>
      <c r="G127" s="382"/>
      <c r="H127" s="390"/>
      <c r="I127" s="390"/>
      <c r="J127" s="390"/>
      <c r="K127" s="390"/>
      <c r="L127" s="390"/>
      <c r="M127" s="390"/>
      <c r="N127" s="390"/>
      <c r="O127" s="390"/>
      <c r="P127" s="391"/>
      <c r="Q127" s="389"/>
      <c r="R127" s="382"/>
      <c r="S127" s="384"/>
      <c r="T127" s="384"/>
      <c r="U127" s="214"/>
      <c r="V127" s="214"/>
    </row>
    <row r="128" spans="2:22" ht="14.25" customHeight="1">
      <c r="B128" s="382">
        <v>2021</v>
      </c>
      <c r="C128" s="384">
        <v>44470</v>
      </c>
      <c r="D128" s="384">
        <v>44561</v>
      </c>
      <c r="E128" s="382">
        <v>4000</v>
      </c>
      <c r="F128" s="213" t="s">
        <v>46</v>
      </c>
      <c r="G128" s="382" t="s">
        <v>90</v>
      </c>
      <c r="H128" s="390">
        <v>3116100</v>
      </c>
      <c r="I128" s="390">
        <f>+J128-H128</f>
        <v>53675000</v>
      </c>
      <c r="J128" s="390">
        <v>56791100</v>
      </c>
      <c r="K128" s="390">
        <v>53651172.969999999</v>
      </c>
      <c r="L128" s="390">
        <v>44453172.969999999</v>
      </c>
      <c r="M128" s="390">
        <f>+K128-L128</f>
        <v>9198000</v>
      </c>
      <c r="N128" s="390">
        <v>56791100</v>
      </c>
      <c r="O128" s="390">
        <v>53651172.969999999</v>
      </c>
      <c r="P128" s="391">
        <v>0</v>
      </c>
      <c r="Q128" s="389" t="s">
        <v>134</v>
      </c>
      <c r="R128" s="382" t="s">
        <v>107</v>
      </c>
      <c r="S128" s="384">
        <v>44572</v>
      </c>
      <c r="T128" s="384">
        <v>44572</v>
      </c>
      <c r="U128" s="214"/>
      <c r="V128" s="214"/>
    </row>
    <row r="129" spans="2:22" ht="14.25" customHeight="1">
      <c r="B129" s="382"/>
      <c r="C129" s="384"/>
      <c r="D129" s="384"/>
      <c r="E129" s="382"/>
      <c r="F129" s="213" t="s">
        <v>47</v>
      </c>
      <c r="G129" s="382"/>
      <c r="H129" s="390"/>
      <c r="I129" s="390"/>
      <c r="J129" s="390"/>
      <c r="K129" s="390"/>
      <c r="L129" s="390"/>
      <c r="M129" s="390"/>
      <c r="N129" s="390"/>
      <c r="O129" s="390"/>
      <c r="P129" s="391"/>
      <c r="Q129" s="392"/>
      <c r="R129" s="382"/>
      <c r="S129" s="384"/>
      <c r="T129" s="384"/>
      <c r="U129" s="214"/>
      <c r="V129" s="214"/>
    </row>
    <row r="130" spans="2:22" ht="14.25" customHeight="1">
      <c r="B130" s="381">
        <v>2021</v>
      </c>
      <c r="C130" s="383">
        <v>44470</v>
      </c>
      <c r="D130" s="383">
        <v>44561</v>
      </c>
      <c r="E130" s="381">
        <v>5000</v>
      </c>
      <c r="F130" s="382" t="s">
        <v>132</v>
      </c>
      <c r="G130" s="381" t="s">
        <v>91</v>
      </c>
      <c r="H130" s="385">
        <v>0</v>
      </c>
      <c r="I130" s="385">
        <f>+J130-H130</f>
        <v>6625384.4800000004</v>
      </c>
      <c r="J130" s="385">
        <v>6625384.4800000004</v>
      </c>
      <c r="K130" s="385">
        <v>1483797.4100000001</v>
      </c>
      <c r="L130" s="385">
        <v>0</v>
      </c>
      <c r="M130" s="385">
        <f>+K130-L130</f>
        <v>1483797.4100000001</v>
      </c>
      <c r="N130" s="385">
        <v>6625384.4800000004</v>
      </c>
      <c r="O130" s="385">
        <v>1483797.4100000001</v>
      </c>
      <c r="P130" s="385">
        <v>0</v>
      </c>
      <c r="Q130" s="387" t="s">
        <v>134</v>
      </c>
      <c r="R130" s="381" t="s">
        <v>107</v>
      </c>
      <c r="S130" s="384">
        <v>44572</v>
      </c>
      <c r="T130" s="384">
        <v>44572</v>
      </c>
      <c r="U130" s="214"/>
      <c r="V130" s="214"/>
    </row>
    <row r="131" spans="2:22" ht="14.25" customHeight="1">
      <c r="B131" s="382"/>
      <c r="C131" s="384"/>
      <c r="D131" s="384"/>
      <c r="E131" s="382"/>
      <c r="F131" s="382"/>
      <c r="G131" s="382"/>
      <c r="H131" s="386"/>
      <c r="I131" s="386"/>
      <c r="J131" s="386"/>
      <c r="K131" s="386"/>
      <c r="L131" s="386"/>
      <c r="M131" s="386"/>
      <c r="N131" s="386"/>
      <c r="O131" s="386"/>
      <c r="P131" s="386"/>
      <c r="Q131" s="388"/>
      <c r="R131" s="382"/>
      <c r="S131" s="384"/>
      <c r="T131" s="384"/>
      <c r="U131" s="214"/>
      <c r="V131" s="214"/>
    </row>
    <row r="132" spans="2:22" ht="14.25" customHeight="1">
      <c r="B132" s="382"/>
      <c r="C132" s="384"/>
      <c r="D132" s="384"/>
      <c r="E132" s="382"/>
      <c r="F132" s="382"/>
      <c r="G132" s="382"/>
      <c r="H132" s="386"/>
      <c r="I132" s="386"/>
      <c r="J132" s="386"/>
      <c r="K132" s="386"/>
      <c r="L132" s="386"/>
      <c r="M132" s="386"/>
      <c r="N132" s="386"/>
      <c r="O132" s="386"/>
      <c r="P132" s="386"/>
      <c r="Q132" s="388"/>
      <c r="R132" s="382"/>
      <c r="S132" s="384"/>
      <c r="T132" s="384"/>
      <c r="U132" s="214"/>
      <c r="V132" s="214"/>
    </row>
    <row r="133" spans="2:22" ht="14.25" customHeight="1">
      <c r="B133" s="382"/>
      <c r="C133" s="384"/>
      <c r="D133" s="384"/>
      <c r="E133" s="382"/>
      <c r="F133" s="382"/>
      <c r="G133" s="382"/>
      <c r="H133" s="386"/>
      <c r="I133" s="386"/>
      <c r="J133" s="386"/>
      <c r="K133" s="386"/>
      <c r="L133" s="386"/>
      <c r="M133" s="386"/>
      <c r="N133" s="386"/>
      <c r="O133" s="386"/>
      <c r="P133" s="386"/>
      <c r="Q133" s="388"/>
      <c r="R133" s="382"/>
      <c r="S133" s="384"/>
      <c r="T133" s="384"/>
      <c r="U133" s="214"/>
      <c r="V133" s="214"/>
    </row>
    <row r="134" spans="2:22" ht="14.25" customHeight="1">
      <c r="B134" s="382"/>
      <c r="C134" s="384"/>
      <c r="D134" s="384"/>
      <c r="E134" s="382"/>
      <c r="F134" s="382"/>
      <c r="G134" s="382"/>
      <c r="H134" s="386"/>
      <c r="I134" s="386"/>
      <c r="J134" s="386"/>
      <c r="K134" s="386"/>
      <c r="L134" s="386"/>
      <c r="M134" s="386"/>
      <c r="N134" s="386"/>
      <c r="O134" s="386"/>
      <c r="P134" s="386"/>
      <c r="Q134" s="388"/>
      <c r="R134" s="382"/>
      <c r="S134" s="384"/>
      <c r="T134" s="384"/>
      <c r="U134" s="214"/>
      <c r="V134" s="214"/>
    </row>
    <row r="135" spans="2:22" ht="14.25" customHeight="1">
      <c r="B135" s="382"/>
      <c r="C135" s="384"/>
      <c r="D135" s="384"/>
      <c r="E135" s="382"/>
      <c r="F135" s="382"/>
      <c r="G135" s="382"/>
      <c r="H135" s="386"/>
      <c r="I135" s="386"/>
      <c r="J135" s="386"/>
      <c r="K135" s="386"/>
      <c r="L135" s="386"/>
      <c r="M135" s="386"/>
      <c r="N135" s="386"/>
      <c r="O135" s="386"/>
      <c r="P135" s="386"/>
      <c r="Q135" s="388"/>
      <c r="R135" s="382"/>
      <c r="S135" s="384"/>
      <c r="T135" s="384"/>
      <c r="U135" s="214"/>
      <c r="V135" s="214"/>
    </row>
  </sheetData>
  <mergeCells count="372">
    <mergeCell ref="T130:T135"/>
    <mergeCell ref="A104:XFD104"/>
    <mergeCell ref="K130:K135"/>
    <mergeCell ref="L130:L135"/>
    <mergeCell ref="M130:M135"/>
    <mergeCell ref="N130:N135"/>
    <mergeCell ref="O130:O135"/>
    <mergeCell ref="P130:P135"/>
    <mergeCell ref="Q130:Q135"/>
    <mergeCell ref="R130:R135"/>
    <mergeCell ref="S130:S135"/>
    <mergeCell ref="B130:B135"/>
    <mergeCell ref="C130:C135"/>
    <mergeCell ref="D130:D135"/>
    <mergeCell ref="E130:E135"/>
    <mergeCell ref="F130:F135"/>
    <mergeCell ref="G130:G135"/>
    <mergeCell ref="H130:H135"/>
    <mergeCell ref="I130:I135"/>
    <mergeCell ref="J130:J135"/>
    <mergeCell ref="L128:L129"/>
    <mergeCell ref="M128:M129"/>
    <mergeCell ref="N128:N129"/>
    <mergeCell ref="O128:O129"/>
    <mergeCell ref="P128:P129"/>
    <mergeCell ref="Q128:Q129"/>
    <mergeCell ref="R128:R129"/>
    <mergeCell ref="S128:S129"/>
    <mergeCell ref="T128:T129"/>
    <mergeCell ref="B128:B129"/>
    <mergeCell ref="C128:C129"/>
    <mergeCell ref="D128:D129"/>
    <mergeCell ref="E128:E129"/>
    <mergeCell ref="G128:G129"/>
    <mergeCell ref="H128:H129"/>
    <mergeCell ref="I128:I129"/>
    <mergeCell ref="J128:J129"/>
    <mergeCell ref="K128:K129"/>
    <mergeCell ref="L119:L127"/>
    <mergeCell ref="M119:M127"/>
    <mergeCell ref="N119:N127"/>
    <mergeCell ref="O119:O127"/>
    <mergeCell ref="P119:P127"/>
    <mergeCell ref="Q119:Q127"/>
    <mergeCell ref="R119:R127"/>
    <mergeCell ref="S119:S127"/>
    <mergeCell ref="T119:T127"/>
    <mergeCell ref="B119:B127"/>
    <mergeCell ref="C119:C127"/>
    <mergeCell ref="D119:D127"/>
    <mergeCell ref="E119:E127"/>
    <mergeCell ref="G119:G127"/>
    <mergeCell ref="H119:H127"/>
    <mergeCell ref="I119:I127"/>
    <mergeCell ref="J119:J127"/>
    <mergeCell ref="K119:K127"/>
    <mergeCell ref="L111:L117"/>
    <mergeCell ref="M111:M117"/>
    <mergeCell ref="N111:N117"/>
    <mergeCell ref="O111:O117"/>
    <mergeCell ref="P111:P117"/>
    <mergeCell ref="Q111:Q118"/>
    <mergeCell ref="R111:R118"/>
    <mergeCell ref="S111:S118"/>
    <mergeCell ref="T111:T118"/>
    <mergeCell ref="B111:B117"/>
    <mergeCell ref="C111:C118"/>
    <mergeCell ref="D111:D118"/>
    <mergeCell ref="E111:E118"/>
    <mergeCell ref="G111:G117"/>
    <mergeCell ref="H111:H117"/>
    <mergeCell ref="I111:I117"/>
    <mergeCell ref="J111:J118"/>
    <mergeCell ref="K111:K118"/>
    <mergeCell ref="L105:L110"/>
    <mergeCell ref="M105:M110"/>
    <mergeCell ref="N105:N110"/>
    <mergeCell ref="O105:O110"/>
    <mergeCell ref="P105:P110"/>
    <mergeCell ref="Q105:Q110"/>
    <mergeCell ref="R105:R110"/>
    <mergeCell ref="S105:S110"/>
    <mergeCell ref="T105:T110"/>
    <mergeCell ref="B105:B110"/>
    <mergeCell ref="C105:C110"/>
    <mergeCell ref="D105:D110"/>
    <mergeCell ref="E105:E110"/>
    <mergeCell ref="G105:G110"/>
    <mergeCell ref="H105:H110"/>
    <mergeCell ref="I105:I110"/>
    <mergeCell ref="J105:J110"/>
    <mergeCell ref="K105:K110"/>
    <mergeCell ref="T97:T102"/>
    <mergeCell ref="K97:K102"/>
    <mergeCell ref="L97:L102"/>
    <mergeCell ref="M97:M102"/>
    <mergeCell ref="N97:N102"/>
    <mergeCell ref="O97:O102"/>
    <mergeCell ref="P97:P102"/>
    <mergeCell ref="Q97:Q102"/>
    <mergeCell ref="R97:R102"/>
    <mergeCell ref="S97:S102"/>
    <mergeCell ref="B97:B102"/>
    <mergeCell ref="C97:C102"/>
    <mergeCell ref="D97:D102"/>
    <mergeCell ref="E97:E102"/>
    <mergeCell ref="F97:F102"/>
    <mergeCell ref="G97:G102"/>
    <mergeCell ref="H97:H102"/>
    <mergeCell ref="I97:I102"/>
    <mergeCell ref="J97:J102"/>
    <mergeCell ref="L95:L96"/>
    <mergeCell ref="M95:M96"/>
    <mergeCell ref="N95:N96"/>
    <mergeCell ref="O95:O96"/>
    <mergeCell ref="P95:P96"/>
    <mergeCell ref="Q95:Q96"/>
    <mergeCell ref="R95:R96"/>
    <mergeCell ref="S95:S96"/>
    <mergeCell ref="T95:T96"/>
    <mergeCell ref="B95:B96"/>
    <mergeCell ref="C95:C96"/>
    <mergeCell ref="D95:D96"/>
    <mergeCell ref="E95:E96"/>
    <mergeCell ref="G95:G96"/>
    <mergeCell ref="H95:H96"/>
    <mergeCell ref="I95:I96"/>
    <mergeCell ref="J95:J96"/>
    <mergeCell ref="K95:K96"/>
    <mergeCell ref="L86:L94"/>
    <mergeCell ref="M86:M94"/>
    <mergeCell ref="N86:N94"/>
    <mergeCell ref="O86:O94"/>
    <mergeCell ref="P86:P94"/>
    <mergeCell ref="Q86:Q94"/>
    <mergeCell ref="R86:R94"/>
    <mergeCell ref="S86:S94"/>
    <mergeCell ref="T86:T94"/>
    <mergeCell ref="B86:B94"/>
    <mergeCell ref="C86:C94"/>
    <mergeCell ref="D86:D94"/>
    <mergeCell ref="E86:E94"/>
    <mergeCell ref="G86:G94"/>
    <mergeCell ref="H86:H94"/>
    <mergeCell ref="I86:I94"/>
    <mergeCell ref="J86:J94"/>
    <mergeCell ref="K86:K94"/>
    <mergeCell ref="L78:L84"/>
    <mergeCell ref="M78:M84"/>
    <mergeCell ref="N78:N84"/>
    <mergeCell ref="O78:O84"/>
    <mergeCell ref="P78:P84"/>
    <mergeCell ref="Q78:Q85"/>
    <mergeCell ref="R78:R85"/>
    <mergeCell ref="S78:S85"/>
    <mergeCell ref="T78:T85"/>
    <mergeCell ref="B78:B84"/>
    <mergeCell ref="C78:C85"/>
    <mergeCell ref="D78:D85"/>
    <mergeCell ref="E78:E85"/>
    <mergeCell ref="G78:G84"/>
    <mergeCell ref="H78:H84"/>
    <mergeCell ref="I78:I84"/>
    <mergeCell ref="J78:J85"/>
    <mergeCell ref="K78:K85"/>
    <mergeCell ref="O33:O38"/>
    <mergeCell ref="P33:P38"/>
    <mergeCell ref="A71:XFD71"/>
    <mergeCell ref="B72:B77"/>
    <mergeCell ref="C72:C77"/>
    <mergeCell ref="D72:D77"/>
    <mergeCell ref="E72:E77"/>
    <mergeCell ref="G72:G77"/>
    <mergeCell ref="H72:H77"/>
    <mergeCell ref="I72:I77"/>
    <mergeCell ref="J72:J77"/>
    <mergeCell ref="K72:K77"/>
    <mergeCell ref="L72:L77"/>
    <mergeCell ref="M72:M77"/>
    <mergeCell ref="N72:N77"/>
    <mergeCell ref="O72:O77"/>
    <mergeCell ref="P72:P77"/>
    <mergeCell ref="Q72:Q77"/>
    <mergeCell ref="R72:R77"/>
    <mergeCell ref="S72:S77"/>
    <mergeCell ref="T72:T77"/>
    <mergeCell ref="P40:P45"/>
    <mergeCell ref="Q40:Q45"/>
    <mergeCell ref="R40:R45"/>
    <mergeCell ref="T31:T32"/>
    <mergeCell ref="B33:B38"/>
    <mergeCell ref="C33:C38"/>
    <mergeCell ref="D33:D38"/>
    <mergeCell ref="E33:E38"/>
    <mergeCell ref="F33:F38"/>
    <mergeCell ref="G33:G38"/>
    <mergeCell ref="H33:H38"/>
    <mergeCell ref="I33:I38"/>
    <mergeCell ref="J33:J38"/>
    <mergeCell ref="N31:N32"/>
    <mergeCell ref="O31:O32"/>
    <mergeCell ref="P31:P32"/>
    <mergeCell ref="Q31:Q32"/>
    <mergeCell ref="R31:R32"/>
    <mergeCell ref="S31:S32"/>
    <mergeCell ref="Q33:Q38"/>
    <mergeCell ref="R33:R38"/>
    <mergeCell ref="S33:S38"/>
    <mergeCell ref="T33:T38"/>
    <mergeCell ref="K33:K38"/>
    <mergeCell ref="L33:L38"/>
    <mergeCell ref="M33:M38"/>
    <mergeCell ref="N33:N38"/>
    <mergeCell ref="B31:B32"/>
    <mergeCell ref="C31:C32"/>
    <mergeCell ref="D31:D32"/>
    <mergeCell ref="E31:E32"/>
    <mergeCell ref="G31:G32"/>
    <mergeCell ref="J22:J30"/>
    <mergeCell ref="K22:K30"/>
    <mergeCell ref="L22:L30"/>
    <mergeCell ref="M22:M30"/>
    <mergeCell ref="M31:M32"/>
    <mergeCell ref="H31:H32"/>
    <mergeCell ref="I31:I32"/>
    <mergeCell ref="J31:J32"/>
    <mergeCell ref="K31:K32"/>
    <mergeCell ref="L31:L32"/>
    <mergeCell ref="R14:R21"/>
    <mergeCell ref="S14:S21"/>
    <mergeCell ref="T14:T21"/>
    <mergeCell ref="B22:B30"/>
    <mergeCell ref="C22:C30"/>
    <mergeCell ref="D22:D30"/>
    <mergeCell ref="E22:E30"/>
    <mergeCell ref="G22:G30"/>
    <mergeCell ref="H22:H30"/>
    <mergeCell ref="I22:I30"/>
    <mergeCell ref="L14:L20"/>
    <mergeCell ref="M14:M20"/>
    <mergeCell ref="N14:N20"/>
    <mergeCell ref="O14:O20"/>
    <mergeCell ref="P14:P20"/>
    <mergeCell ref="Q14:Q21"/>
    <mergeCell ref="T22:T30"/>
    <mergeCell ref="N22:N30"/>
    <mergeCell ref="O22:O30"/>
    <mergeCell ref="P22:P30"/>
    <mergeCell ref="Q22:Q30"/>
    <mergeCell ref="R22:R30"/>
    <mergeCell ref="S22:S30"/>
    <mergeCell ref="B14:B20"/>
    <mergeCell ref="C14:C21"/>
    <mergeCell ref="D14:D21"/>
    <mergeCell ref="E14:E21"/>
    <mergeCell ref="G14:G20"/>
    <mergeCell ref="H14:H20"/>
    <mergeCell ref="I14:I20"/>
    <mergeCell ref="J14:J21"/>
    <mergeCell ref="K14:K21"/>
    <mergeCell ref="N8:N13"/>
    <mergeCell ref="O1:Q1"/>
    <mergeCell ref="B2:AQ2"/>
    <mergeCell ref="B4:AQ4"/>
    <mergeCell ref="B6:Q6"/>
    <mergeCell ref="B8:B13"/>
    <mergeCell ref="C8:C13"/>
    <mergeCell ref="D8:D13"/>
    <mergeCell ref="E8:E13"/>
    <mergeCell ref="G8:G13"/>
    <mergeCell ref="H8:H13"/>
    <mergeCell ref="I8:I13"/>
    <mergeCell ref="J8:J13"/>
    <mergeCell ref="K8:K13"/>
    <mergeCell ref="L8:L13"/>
    <mergeCell ref="M8:M13"/>
    <mergeCell ref="U8:U13"/>
    <mergeCell ref="O8:O13"/>
    <mergeCell ref="P8:P13"/>
    <mergeCell ref="Q8:Q13"/>
    <mergeCell ref="R8:R13"/>
    <mergeCell ref="S8:S13"/>
    <mergeCell ref="T8:T13"/>
    <mergeCell ref="T46:T53"/>
    <mergeCell ref="O40:O45"/>
    <mergeCell ref="O54:O62"/>
    <mergeCell ref="H54:H62"/>
    <mergeCell ref="I54:I62"/>
    <mergeCell ref="J54:J62"/>
    <mergeCell ref="K54:K62"/>
    <mergeCell ref="L54:L62"/>
    <mergeCell ref="T54:T62"/>
    <mergeCell ref="L40:L45"/>
    <mergeCell ref="M40:M45"/>
    <mergeCell ref="N40:N45"/>
    <mergeCell ref="B54:B62"/>
    <mergeCell ref="C54:C62"/>
    <mergeCell ref="D54:D62"/>
    <mergeCell ref="E54:E62"/>
    <mergeCell ref="G54:G62"/>
    <mergeCell ref="P54:P62"/>
    <mergeCell ref="Q54:Q62"/>
    <mergeCell ref="R54:R62"/>
    <mergeCell ref="S54:S62"/>
    <mergeCell ref="B63:B64"/>
    <mergeCell ref="C63:C64"/>
    <mergeCell ref="D63:D64"/>
    <mergeCell ref="E63:E64"/>
    <mergeCell ref="B65:B70"/>
    <mergeCell ref="C65:C70"/>
    <mergeCell ref="D65:D70"/>
    <mergeCell ref="E65:E70"/>
    <mergeCell ref="F65:F70"/>
    <mergeCell ref="K63:K64"/>
    <mergeCell ref="G65:G70"/>
    <mergeCell ref="H65:H70"/>
    <mergeCell ref="I65:I70"/>
    <mergeCell ref="J65:J70"/>
    <mergeCell ref="K65:K70"/>
    <mergeCell ref="G40:G45"/>
    <mergeCell ref="H40:H45"/>
    <mergeCell ref="I40:I45"/>
    <mergeCell ref="J40:J45"/>
    <mergeCell ref="K40:K45"/>
    <mergeCell ref="G63:G64"/>
    <mergeCell ref="H63:H64"/>
    <mergeCell ref="I63:I64"/>
    <mergeCell ref="J63:J64"/>
    <mergeCell ref="L63:L64"/>
    <mergeCell ref="M63:M64"/>
    <mergeCell ref="N63:N64"/>
    <mergeCell ref="M54:M62"/>
    <mergeCell ref="N54:N62"/>
    <mergeCell ref="Q65:Q70"/>
    <mergeCell ref="R65:R70"/>
    <mergeCell ref="S65:S70"/>
    <mergeCell ref="T65:T70"/>
    <mergeCell ref="Q63:Q64"/>
    <mergeCell ref="R63:R64"/>
    <mergeCell ref="S63:S64"/>
    <mergeCell ref="T63:T64"/>
    <mergeCell ref="O63:O64"/>
    <mergeCell ref="P63:P64"/>
    <mergeCell ref="L65:L70"/>
    <mergeCell ref="M65:M70"/>
    <mergeCell ref="N65:N70"/>
    <mergeCell ref="O65:O70"/>
    <mergeCell ref="P65:P70"/>
    <mergeCell ref="A39:XFD39"/>
    <mergeCell ref="M46:M52"/>
    <mergeCell ref="N46:N52"/>
    <mergeCell ref="O46:O52"/>
    <mergeCell ref="P46:P52"/>
    <mergeCell ref="Q46:Q53"/>
    <mergeCell ref="H46:H52"/>
    <mergeCell ref="I46:I52"/>
    <mergeCell ref="J46:J53"/>
    <mergeCell ref="K46:K53"/>
    <mergeCell ref="L46:L52"/>
    <mergeCell ref="B46:B52"/>
    <mergeCell ref="C46:C53"/>
    <mergeCell ref="D46:D53"/>
    <mergeCell ref="E46:E53"/>
    <mergeCell ref="G46:G52"/>
    <mergeCell ref="B40:B45"/>
    <mergeCell ref="C40:C45"/>
    <mergeCell ref="D40:D45"/>
    <mergeCell ref="E40:E45"/>
    <mergeCell ref="S40:S45"/>
    <mergeCell ref="T40:T45"/>
    <mergeCell ref="R46:R53"/>
    <mergeCell ref="S46:S53"/>
  </mergeCells>
  <hyperlinks>
    <hyperlink ref="Q8" r:id="rId1" xr:uid="{00000000-0004-0000-0400-000000000000}"/>
    <hyperlink ref="Q33" r:id="rId2" xr:uid="{00000000-0004-0000-0400-000001000000}"/>
    <hyperlink ref="Q46" r:id="rId3" xr:uid="{00000000-0004-0000-0400-000002000000}"/>
    <hyperlink ref="Q54" r:id="rId4" xr:uid="{00000000-0004-0000-0400-000003000000}"/>
    <hyperlink ref="Q63" r:id="rId5" xr:uid="{00000000-0004-0000-0400-000004000000}"/>
    <hyperlink ref="Q40" r:id="rId6" xr:uid="{00000000-0004-0000-0400-000005000000}"/>
    <hyperlink ref="Q65" r:id="rId7" xr:uid="{00000000-0004-0000-0400-000006000000}"/>
    <hyperlink ref="Q22" r:id="rId8" xr:uid="{00000000-0004-0000-0400-000007000000}"/>
    <hyperlink ref="Q14" r:id="rId9" xr:uid="{00000000-0004-0000-0400-000008000000}"/>
    <hyperlink ref="Q31" r:id="rId10" xr:uid="{00000000-0004-0000-0400-000009000000}"/>
    <hyperlink ref="Q72" r:id="rId11" xr:uid="{00000000-0004-0000-0400-00000A000000}"/>
    <hyperlink ref="Q78" r:id="rId12" xr:uid="{00000000-0004-0000-0400-00000B000000}"/>
    <hyperlink ref="Q86" r:id="rId13" xr:uid="{00000000-0004-0000-0400-00000C000000}"/>
    <hyperlink ref="Q95" r:id="rId14" xr:uid="{00000000-0004-0000-0400-00000D000000}"/>
    <hyperlink ref="Q97" r:id="rId15" xr:uid="{00000000-0004-0000-0400-00000E000000}"/>
    <hyperlink ref="Q111" r:id="rId16" xr:uid="{00000000-0004-0000-0400-00000F000000}"/>
    <hyperlink ref="Q119" r:id="rId17" xr:uid="{00000000-0004-0000-0400-000010000000}"/>
    <hyperlink ref="Q128" r:id="rId18" xr:uid="{00000000-0004-0000-0400-000011000000}"/>
    <hyperlink ref="Q130" r:id="rId19" xr:uid="{00000000-0004-0000-0400-000012000000}"/>
    <hyperlink ref="Q105" r:id="rId20" xr:uid="{00000000-0004-0000-0400-000013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2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  <pageSetUpPr fitToPage="1"/>
  </sheetPr>
  <dimension ref="A1:BG120"/>
  <sheetViews>
    <sheetView showGridLines="0" topLeftCell="B7" zoomScale="63" zoomScaleNormal="63" workbookViewId="0">
      <pane ySplit="1" topLeftCell="A8" activePane="bottomLeft" state="frozen"/>
      <selection activeCell="B7" sqref="B7"/>
      <selection pane="bottomLeft" activeCell="A39" sqref="A39:XFD39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22" width="7.85546875" style="98" customWidth="1"/>
    <col min="23" max="16384" width="0" style="3" hidden="1"/>
  </cols>
  <sheetData>
    <row r="1" spans="2:59" s="1" customFormat="1" ht="59.25" customHeight="1">
      <c r="I1" s="67"/>
      <c r="J1" s="67"/>
      <c r="K1" s="67"/>
      <c r="L1" s="67"/>
      <c r="M1" s="67"/>
      <c r="O1" s="319"/>
      <c r="P1" s="319"/>
      <c r="Q1" s="319"/>
      <c r="R1" s="65"/>
      <c r="S1" s="65"/>
      <c r="T1" s="65"/>
      <c r="U1" s="65"/>
    </row>
    <row r="2" spans="2:59" s="1" customFormat="1" ht="29.25" customHeight="1">
      <c r="B2" s="356" t="s">
        <v>0</v>
      </c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  <c r="AG2" s="356"/>
      <c r="AH2" s="356"/>
      <c r="AI2" s="356"/>
      <c r="AJ2" s="356"/>
      <c r="AK2" s="356"/>
      <c r="AL2" s="356"/>
      <c r="AM2" s="356"/>
      <c r="AN2" s="356"/>
      <c r="AO2" s="356"/>
      <c r="AP2" s="356"/>
      <c r="AQ2" s="356"/>
    </row>
    <row r="3" spans="2:59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</row>
    <row r="4" spans="2:59" s="1" customFormat="1" ht="33.75" customHeight="1">
      <c r="B4" s="356" t="s">
        <v>1</v>
      </c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  <c r="AO4" s="356"/>
      <c r="AP4" s="356"/>
      <c r="AQ4" s="356"/>
    </row>
    <row r="5" spans="2:59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</row>
    <row r="6" spans="2:59" s="2" customFormat="1" ht="15.75">
      <c r="B6" s="357" t="s">
        <v>10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2:59" s="129" customFormat="1" ht="51" customHeight="1">
      <c r="B7" s="130" t="s">
        <v>2</v>
      </c>
      <c r="C7" s="130" t="s">
        <v>74</v>
      </c>
      <c r="D7" s="130" t="s">
        <v>75</v>
      </c>
      <c r="E7" s="141" t="s">
        <v>4</v>
      </c>
      <c r="F7" s="127" t="s">
        <v>11</v>
      </c>
      <c r="G7" s="127" t="s">
        <v>5</v>
      </c>
      <c r="H7" s="127" t="s">
        <v>76</v>
      </c>
      <c r="I7" s="127" t="s">
        <v>77</v>
      </c>
      <c r="J7" s="127" t="s">
        <v>78</v>
      </c>
      <c r="K7" s="127" t="s">
        <v>79</v>
      </c>
      <c r="L7" s="127" t="s">
        <v>80</v>
      </c>
      <c r="M7" s="127" t="s">
        <v>81</v>
      </c>
      <c r="N7" s="127" t="s">
        <v>6</v>
      </c>
      <c r="O7" s="142" t="s">
        <v>7</v>
      </c>
      <c r="P7" s="142" t="s">
        <v>8</v>
      </c>
      <c r="Q7" s="142" t="s">
        <v>82</v>
      </c>
      <c r="R7" s="122" t="s">
        <v>83</v>
      </c>
      <c r="S7" s="122" t="s">
        <v>84</v>
      </c>
      <c r="T7" s="122" t="s">
        <v>85</v>
      </c>
      <c r="U7" s="122" t="s">
        <v>86</v>
      </c>
    </row>
    <row r="8" spans="2:59" s="76" customFormat="1" ht="14.1" customHeight="1">
      <c r="B8" s="397">
        <v>2020</v>
      </c>
      <c r="C8" s="399">
        <v>43831</v>
      </c>
      <c r="D8" s="399">
        <v>43921</v>
      </c>
      <c r="E8" s="397">
        <v>1000</v>
      </c>
      <c r="F8" s="120" t="s">
        <v>23</v>
      </c>
      <c r="G8" s="397" t="s">
        <v>87</v>
      </c>
      <c r="H8" s="394">
        <v>7783169843</v>
      </c>
      <c r="I8" s="394">
        <f>+J8-H8</f>
        <v>0</v>
      </c>
      <c r="J8" s="394">
        <v>7783169843</v>
      </c>
      <c r="K8" s="394">
        <v>1635558119.5899999</v>
      </c>
      <c r="L8" s="394">
        <v>1338962406.8699999</v>
      </c>
      <c r="M8" s="394">
        <f>+J8-K8</f>
        <v>6147611723.4099998</v>
      </c>
      <c r="N8" s="394">
        <v>2028123474.0799999</v>
      </c>
      <c r="O8" s="394">
        <v>1635558119.5899999</v>
      </c>
      <c r="P8" s="394">
        <v>0</v>
      </c>
      <c r="Q8" s="406" t="s">
        <v>112</v>
      </c>
      <c r="R8" s="398" t="s">
        <v>107</v>
      </c>
      <c r="S8" s="393">
        <v>44004</v>
      </c>
      <c r="T8" s="393">
        <v>44004</v>
      </c>
      <c r="U8" s="398"/>
      <c r="V8" s="2"/>
      <c r="W8" s="70"/>
      <c r="X8" s="70"/>
      <c r="Y8" s="71"/>
      <c r="Z8" s="70"/>
      <c r="AA8" s="70"/>
      <c r="AB8" s="70"/>
      <c r="AC8" s="70"/>
      <c r="AD8" s="72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73"/>
      <c r="AP8" s="73"/>
      <c r="AQ8" s="69"/>
      <c r="AR8" s="74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5"/>
    </row>
    <row r="9" spans="2:59" ht="14.1" customHeight="1">
      <c r="B9" s="398"/>
      <c r="C9" s="393"/>
      <c r="D9" s="393"/>
      <c r="E9" s="398"/>
      <c r="F9" s="120" t="s">
        <v>24</v>
      </c>
      <c r="G9" s="398"/>
      <c r="H9" s="395"/>
      <c r="I9" s="395"/>
      <c r="J9" s="395"/>
      <c r="K9" s="395"/>
      <c r="L9" s="395"/>
      <c r="M9" s="395"/>
      <c r="N9" s="395"/>
      <c r="O9" s="395"/>
      <c r="P9" s="395"/>
      <c r="Q9" s="407"/>
      <c r="R9" s="398"/>
      <c r="S9" s="393"/>
      <c r="T9" s="393"/>
      <c r="U9" s="398"/>
      <c r="V9" s="3"/>
    </row>
    <row r="10" spans="2:59" s="76" customFormat="1" ht="14.1" customHeight="1">
      <c r="B10" s="398"/>
      <c r="C10" s="393"/>
      <c r="D10" s="393"/>
      <c r="E10" s="398"/>
      <c r="F10" s="120" t="s">
        <v>25</v>
      </c>
      <c r="G10" s="398"/>
      <c r="H10" s="395"/>
      <c r="I10" s="395"/>
      <c r="J10" s="395"/>
      <c r="K10" s="395"/>
      <c r="L10" s="395"/>
      <c r="M10" s="395"/>
      <c r="N10" s="395"/>
      <c r="O10" s="395"/>
      <c r="P10" s="395"/>
      <c r="Q10" s="407"/>
      <c r="R10" s="398"/>
      <c r="S10" s="393"/>
      <c r="T10" s="393"/>
      <c r="U10" s="398"/>
      <c r="V10" s="2"/>
      <c r="W10" s="70"/>
      <c r="X10" s="70"/>
      <c r="Y10" s="71"/>
      <c r="Z10" s="70"/>
      <c r="AA10" s="70"/>
      <c r="AB10" s="70"/>
      <c r="AC10" s="70"/>
      <c r="AD10" s="72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73"/>
      <c r="AP10" s="73"/>
      <c r="AQ10" s="69"/>
      <c r="AR10" s="74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5"/>
    </row>
    <row r="11" spans="2:59" ht="14.1" customHeight="1">
      <c r="B11" s="398"/>
      <c r="C11" s="393"/>
      <c r="D11" s="393"/>
      <c r="E11" s="398"/>
      <c r="F11" s="120" t="s">
        <v>26</v>
      </c>
      <c r="G11" s="398"/>
      <c r="H11" s="395"/>
      <c r="I11" s="395"/>
      <c r="J11" s="395"/>
      <c r="K11" s="395"/>
      <c r="L11" s="395"/>
      <c r="M11" s="395"/>
      <c r="N11" s="395"/>
      <c r="O11" s="395"/>
      <c r="P11" s="395"/>
      <c r="Q11" s="407"/>
      <c r="R11" s="398"/>
      <c r="S11" s="393"/>
      <c r="T11" s="393"/>
      <c r="U11" s="398"/>
      <c r="V11" s="3"/>
    </row>
    <row r="12" spans="2:59" s="76" customFormat="1" ht="14.1" customHeight="1">
      <c r="B12" s="398"/>
      <c r="C12" s="393"/>
      <c r="D12" s="393"/>
      <c r="E12" s="398"/>
      <c r="F12" s="120" t="s">
        <v>27</v>
      </c>
      <c r="G12" s="398"/>
      <c r="H12" s="395"/>
      <c r="I12" s="395"/>
      <c r="J12" s="395"/>
      <c r="K12" s="395"/>
      <c r="L12" s="395"/>
      <c r="M12" s="395"/>
      <c r="N12" s="395"/>
      <c r="O12" s="395"/>
      <c r="P12" s="395"/>
      <c r="Q12" s="407"/>
      <c r="R12" s="398"/>
      <c r="S12" s="393"/>
      <c r="T12" s="393"/>
      <c r="U12" s="398"/>
      <c r="V12" s="2"/>
      <c r="W12" s="70"/>
      <c r="X12" s="70"/>
      <c r="Y12" s="71"/>
      <c r="Z12" s="70"/>
      <c r="AA12" s="70"/>
      <c r="AB12" s="70"/>
      <c r="AC12" s="70"/>
      <c r="AD12" s="72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73"/>
      <c r="AP12" s="73"/>
      <c r="AQ12" s="69"/>
      <c r="AR12" s="74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5"/>
    </row>
    <row r="13" spans="2:59" ht="14.1" customHeight="1">
      <c r="B13" s="398"/>
      <c r="C13" s="393"/>
      <c r="D13" s="393"/>
      <c r="E13" s="398"/>
      <c r="F13" s="120" t="s">
        <v>28</v>
      </c>
      <c r="G13" s="398"/>
      <c r="H13" s="395"/>
      <c r="I13" s="395"/>
      <c r="J13" s="395"/>
      <c r="K13" s="395"/>
      <c r="L13" s="395"/>
      <c r="M13" s="395"/>
      <c r="N13" s="395"/>
      <c r="O13" s="395"/>
      <c r="P13" s="395"/>
      <c r="Q13" s="407"/>
      <c r="R13" s="398"/>
      <c r="S13" s="393"/>
      <c r="T13" s="393"/>
      <c r="U13" s="398"/>
      <c r="V13" s="3"/>
    </row>
    <row r="14" spans="2:59" s="76" customFormat="1" ht="14.1" customHeight="1">
      <c r="B14" s="293">
        <v>2020</v>
      </c>
      <c r="C14" s="285">
        <v>43831</v>
      </c>
      <c r="D14" s="285">
        <v>43921</v>
      </c>
      <c r="E14" s="293">
        <v>2000</v>
      </c>
      <c r="F14" s="80" t="s">
        <v>29</v>
      </c>
      <c r="G14" s="285" t="s">
        <v>88</v>
      </c>
      <c r="H14" s="305">
        <v>1747966634</v>
      </c>
      <c r="I14" s="305">
        <f>+J14-H14</f>
        <v>-276000000</v>
      </c>
      <c r="J14" s="305">
        <v>1471966634</v>
      </c>
      <c r="K14" s="305">
        <v>1352060</v>
      </c>
      <c r="L14" s="305">
        <v>0</v>
      </c>
      <c r="M14" s="305">
        <f>+J14-K14</f>
        <v>1470614574</v>
      </c>
      <c r="N14" s="305">
        <v>72899680</v>
      </c>
      <c r="O14" s="305">
        <v>1352060</v>
      </c>
      <c r="P14" s="305">
        <v>0</v>
      </c>
      <c r="Q14" s="408" t="s">
        <v>112</v>
      </c>
      <c r="R14" s="400" t="s">
        <v>107</v>
      </c>
      <c r="S14" s="405">
        <v>44004</v>
      </c>
      <c r="T14" s="405">
        <v>44004</v>
      </c>
      <c r="U14" s="80"/>
      <c r="V14" s="2"/>
      <c r="W14" s="70"/>
      <c r="X14" s="70"/>
      <c r="Y14" s="71"/>
      <c r="Z14" s="70"/>
      <c r="AA14" s="70"/>
      <c r="AB14" s="70"/>
      <c r="AC14" s="70"/>
      <c r="AD14" s="72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73"/>
      <c r="AP14" s="73"/>
      <c r="AQ14" s="69"/>
      <c r="AR14" s="74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5"/>
    </row>
    <row r="15" spans="2:59" ht="14.1" customHeight="1">
      <c r="B15" s="293"/>
      <c r="C15" s="285"/>
      <c r="D15" s="285"/>
      <c r="E15" s="293"/>
      <c r="F15" s="80" t="s">
        <v>30</v>
      </c>
      <c r="G15" s="285"/>
      <c r="H15" s="305"/>
      <c r="I15" s="305"/>
      <c r="J15" s="305"/>
      <c r="K15" s="305"/>
      <c r="L15" s="305"/>
      <c r="M15" s="305"/>
      <c r="N15" s="305"/>
      <c r="O15" s="305"/>
      <c r="P15" s="305"/>
      <c r="Q15" s="400"/>
      <c r="R15" s="400"/>
      <c r="S15" s="405"/>
      <c r="T15" s="405"/>
      <c r="U15" s="119"/>
      <c r="V15" s="3"/>
    </row>
    <row r="16" spans="2:59" s="76" customFormat="1" ht="14.1" customHeight="1">
      <c r="B16" s="293"/>
      <c r="C16" s="285"/>
      <c r="D16" s="285"/>
      <c r="E16" s="293"/>
      <c r="F16" s="80" t="s">
        <v>33</v>
      </c>
      <c r="G16" s="285"/>
      <c r="H16" s="305"/>
      <c r="I16" s="305"/>
      <c r="J16" s="305"/>
      <c r="K16" s="305"/>
      <c r="L16" s="305"/>
      <c r="M16" s="305"/>
      <c r="N16" s="305"/>
      <c r="O16" s="305"/>
      <c r="P16" s="305"/>
      <c r="Q16" s="400"/>
      <c r="R16" s="400"/>
      <c r="S16" s="405"/>
      <c r="T16" s="405"/>
      <c r="U16" s="80"/>
      <c r="V16" s="2"/>
      <c r="W16" s="70"/>
      <c r="X16" s="70"/>
      <c r="Y16" s="71"/>
      <c r="Z16" s="70"/>
      <c r="AA16" s="70"/>
      <c r="AB16" s="70"/>
      <c r="AC16" s="70"/>
      <c r="AD16" s="72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73"/>
      <c r="AP16" s="73"/>
      <c r="AQ16" s="69"/>
      <c r="AR16" s="74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5"/>
    </row>
    <row r="17" spans="2:59" ht="14.1" customHeight="1">
      <c r="B17" s="293"/>
      <c r="C17" s="285"/>
      <c r="D17" s="285"/>
      <c r="E17" s="293"/>
      <c r="F17" s="80" t="s">
        <v>31</v>
      </c>
      <c r="G17" s="285"/>
      <c r="H17" s="305"/>
      <c r="I17" s="305"/>
      <c r="J17" s="305"/>
      <c r="K17" s="305"/>
      <c r="L17" s="305"/>
      <c r="M17" s="305"/>
      <c r="N17" s="305"/>
      <c r="O17" s="305"/>
      <c r="P17" s="305"/>
      <c r="Q17" s="400"/>
      <c r="R17" s="400"/>
      <c r="S17" s="405"/>
      <c r="T17" s="405"/>
      <c r="U17" s="119"/>
      <c r="V17" s="3"/>
    </row>
    <row r="18" spans="2:59" s="76" customFormat="1" ht="14.1" customHeight="1">
      <c r="B18" s="293"/>
      <c r="C18" s="285"/>
      <c r="D18" s="285"/>
      <c r="E18" s="293"/>
      <c r="F18" s="80" t="s">
        <v>32</v>
      </c>
      <c r="G18" s="285"/>
      <c r="H18" s="305"/>
      <c r="I18" s="305"/>
      <c r="J18" s="305"/>
      <c r="K18" s="305"/>
      <c r="L18" s="305"/>
      <c r="M18" s="305"/>
      <c r="N18" s="305"/>
      <c r="O18" s="305"/>
      <c r="P18" s="305"/>
      <c r="Q18" s="400"/>
      <c r="R18" s="400"/>
      <c r="S18" s="405"/>
      <c r="T18" s="405"/>
      <c r="U18" s="80"/>
      <c r="V18" s="2"/>
      <c r="W18" s="70"/>
      <c r="X18" s="70"/>
      <c r="Y18" s="71"/>
      <c r="Z18" s="70"/>
      <c r="AA18" s="70"/>
      <c r="AB18" s="70"/>
      <c r="AC18" s="70"/>
      <c r="AD18" s="72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73"/>
      <c r="AP18" s="73"/>
      <c r="AQ18" s="69"/>
      <c r="AR18" s="74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5"/>
    </row>
    <row r="19" spans="2:59" ht="14.1" customHeight="1">
      <c r="B19" s="293"/>
      <c r="C19" s="285"/>
      <c r="D19" s="285"/>
      <c r="E19" s="293"/>
      <c r="F19" s="80" t="s">
        <v>34</v>
      </c>
      <c r="G19" s="285"/>
      <c r="H19" s="305"/>
      <c r="I19" s="305"/>
      <c r="J19" s="305"/>
      <c r="K19" s="305"/>
      <c r="L19" s="305"/>
      <c r="M19" s="305"/>
      <c r="N19" s="305"/>
      <c r="O19" s="305"/>
      <c r="P19" s="305"/>
      <c r="Q19" s="400"/>
      <c r="R19" s="400"/>
      <c r="S19" s="405"/>
      <c r="T19" s="405"/>
      <c r="U19" s="119"/>
    </row>
    <row r="20" spans="2:59" s="76" customFormat="1" ht="14.1" customHeight="1">
      <c r="B20" s="293"/>
      <c r="C20" s="285"/>
      <c r="D20" s="285"/>
      <c r="E20" s="293"/>
      <c r="F20" s="80" t="s">
        <v>35</v>
      </c>
      <c r="G20" s="285"/>
      <c r="H20" s="305"/>
      <c r="I20" s="305"/>
      <c r="J20" s="305"/>
      <c r="K20" s="305"/>
      <c r="L20" s="305"/>
      <c r="M20" s="305"/>
      <c r="N20" s="305"/>
      <c r="O20" s="305"/>
      <c r="P20" s="305"/>
      <c r="Q20" s="400"/>
      <c r="R20" s="400"/>
      <c r="S20" s="405"/>
      <c r="T20" s="405"/>
      <c r="U20" s="80"/>
      <c r="V20" s="82"/>
      <c r="W20" s="70"/>
      <c r="X20" s="70"/>
      <c r="Y20" s="71"/>
      <c r="Z20" s="70"/>
      <c r="AA20" s="70"/>
      <c r="AB20" s="70"/>
      <c r="AC20" s="70"/>
      <c r="AD20" s="72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73"/>
      <c r="AP20" s="73"/>
      <c r="AQ20" s="69"/>
      <c r="AR20" s="74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5"/>
    </row>
    <row r="21" spans="2:59" s="88" customFormat="1" ht="14.1" customHeight="1">
      <c r="B21" s="80"/>
      <c r="C21" s="285"/>
      <c r="D21" s="285"/>
      <c r="E21" s="293"/>
      <c r="F21" s="80" t="s">
        <v>36</v>
      </c>
      <c r="G21" s="80"/>
      <c r="H21" s="140"/>
      <c r="I21" s="140"/>
      <c r="J21" s="305"/>
      <c r="K21" s="305"/>
      <c r="L21" s="140"/>
      <c r="M21" s="140"/>
      <c r="N21" s="115"/>
      <c r="O21" s="115"/>
      <c r="P21" s="80"/>
      <c r="Q21" s="400"/>
      <c r="R21" s="400"/>
      <c r="S21" s="405"/>
      <c r="T21" s="405"/>
      <c r="U21" s="80"/>
      <c r="V21" s="82"/>
      <c r="W21" s="81"/>
      <c r="X21" s="81"/>
      <c r="Y21" s="83"/>
      <c r="Z21" s="81"/>
      <c r="AA21" s="81"/>
      <c r="AB21" s="81"/>
      <c r="AC21" s="81"/>
      <c r="AD21" s="84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5"/>
      <c r="AP21" s="85"/>
      <c r="AQ21" s="80"/>
      <c r="AR21" s="86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7"/>
    </row>
    <row r="22" spans="2:59" s="88" customFormat="1" ht="14.1" customHeight="1">
      <c r="B22" s="398">
        <v>2020</v>
      </c>
      <c r="C22" s="393">
        <v>43831</v>
      </c>
      <c r="D22" s="393">
        <v>43921</v>
      </c>
      <c r="E22" s="398">
        <v>3000</v>
      </c>
      <c r="F22" s="120" t="s">
        <v>37</v>
      </c>
      <c r="G22" s="398" t="s">
        <v>89</v>
      </c>
      <c r="H22" s="403">
        <v>1832792924</v>
      </c>
      <c r="I22" s="403">
        <f>+J22-H22</f>
        <v>-86000000</v>
      </c>
      <c r="J22" s="403">
        <v>1746792924</v>
      </c>
      <c r="K22" s="403">
        <v>52280523.5</v>
      </c>
      <c r="L22" s="403">
        <v>40429920.539999999</v>
      </c>
      <c r="M22" s="403">
        <f>+J22-K22</f>
        <v>1694512400.5</v>
      </c>
      <c r="N22" s="403">
        <v>238551377.91999999</v>
      </c>
      <c r="O22" s="403">
        <v>52280523.5</v>
      </c>
      <c r="P22" s="404">
        <v>0</v>
      </c>
      <c r="Q22" s="396" t="s">
        <v>112</v>
      </c>
      <c r="R22" s="398" t="s">
        <v>107</v>
      </c>
      <c r="S22" s="393">
        <v>44004</v>
      </c>
      <c r="T22" s="393">
        <v>44004</v>
      </c>
      <c r="U22" s="120"/>
      <c r="V22" s="82"/>
      <c r="W22" s="81"/>
      <c r="X22" s="81"/>
      <c r="Y22" s="83"/>
      <c r="Z22" s="81"/>
      <c r="AA22" s="81"/>
      <c r="AB22" s="81"/>
      <c r="AC22" s="81"/>
      <c r="AD22" s="84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5"/>
      <c r="AP22" s="85"/>
      <c r="AQ22" s="80"/>
      <c r="AR22" s="86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7"/>
    </row>
    <row r="23" spans="2:59" s="76" customFormat="1" ht="14.1" customHeight="1">
      <c r="B23" s="398"/>
      <c r="C23" s="393"/>
      <c r="D23" s="393"/>
      <c r="E23" s="398"/>
      <c r="F23" s="120" t="s">
        <v>38</v>
      </c>
      <c r="G23" s="398"/>
      <c r="H23" s="403"/>
      <c r="I23" s="403"/>
      <c r="J23" s="403"/>
      <c r="K23" s="403"/>
      <c r="L23" s="403"/>
      <c r="M23" s="403"/>
      <c r="N23" s="403"/>
      <c r="O23" s="403"/>
      <c r="P23" s="404"/>
      <c r="Q23" s="396"/>
      <c r="R23" s="398"/>
      <c r="S23" s="393"/>
      <c r="T23" s="393"/>
      <c r="U23" s="120"/>
      <c r="V23" s="82"/>
      <c r="W23" s="70"/>
      <c r="X23" s="70"/>
      <c r="Y23" s="71"/>
      <c r="Z23" s="70"/>
      <c r="AA23" s="70"/>
      <c r="AB23" s="70"/>
      <c r="AC23" s="70"/>
      <c r="AD23" s="72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73"/>
      <c r="AP23" s="73"/>
      <c r="AQ23" s="69"/>
      <c r="AR23" s="74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5"/>
    </row>
    <row r="24" spans="2:59" s="88" customFormat="1" ht="14.1" customHeight="1">
      <c r="B24" s="398"/>
      <c r="C24" s="393"/>
      <c r="D24" s="393"/>
      <c r="E24" s="398"/>
      <c r="F24" s="120" t="s">
        <v>39</v>
      </c>
      <c r="G24" s="398"/>
      <c r="H24" s="403"/>
      <c r="I24" s="403"/>
      <c r="J24" s="403"/>
      <c r="K24" s="403"/>
      <c r="L24" s="403"/>
      <c r="M24" s="403"/>
      <c r="N24" s="403"/>
      <c r="O24" s="403"/>
      <c r="P24" s="404"/>
      <c r="Q24" s="396"/>
      <c r="R24" s="398"/>
      <c r="S24" s="393"/>
      <c r="T24" s="393"/>
      <c r="U24" s="120"/>
      <c r="V24" s="82"/>
      <c r="W24" s="81"/>
      <c r="X24" s="81"/>
      <c r="Y24" s="83"/>
      <c r="Z24" s="81"/>
      <c r="AA24" s="81"/>
      <c r="AB24" s="81"/>
      <c r="AC24" s="81"/>
      <c r="AD24" s="84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5"/>
      <c r="AP24" s="85"/>
      <c r="AQ24" s="80"/>
      <c r="AR24" s="86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7"/>
    </row>
    <row r="25" spans="2:59" s="89" customFormat="1" ht="14.1" customHeight="1">
      <c r="B25" s="398"/>
      <c r="C25" s="393"/>
      <c r="D25" s="393"/>
      <c r="E25" s="398"/>
      <c r="F25" s="120" t="s">
        <v>40</v>
      </c>
      <c r="G25" s="398"/>
      <c r="H25" s="403"/>
      <c r="I25" s="403"/>
      <c r="J25" s="403"/>
      <c r="K25" s="403"/>
      <c r="L25" s="403"/>
      <c r="M25" s="403"/>
      <c r="N25" s="403"/>
      <c r="O25" s="403"/>
      <c r="P25" s="404"/>
      <c r="Q25" s="396"/>
      <c r="R25" s="398"/>
      <c r="S25" s="393"/>
      <c r="T25" s="393"/>
      <c r="U25" s="120"/>
      <c r="V25" s="82"/>
      <c r="W25" s="70"/>
      <c r="X25" s="70"/>
      <c r="Y25" s="71"/>
      <c r="Z25" s="70"/>
      <c r="AA25" s="70"/>
      <c r="AB25" s="70"/>
      <c r="AC25" s="70"/>
      <c r="AD25" s="72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73"/>
      <c r="AP25" s="73"/>
      <c r="AQ25" s="69"/>
      <c r="AR25" s="74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5"/>
    </row>
    <row r="26" spans="2:59" s="88" customFormat="1" ht="14.1" customHeight="1">
      <c r="B26" s="398"/>
      <c r="C26" s="393"/>
      <c r="D26" s="393"/>
      <c r="E26" s="398"/>
      <c r="F26" s="120" t="s">
        <v>41</v>
      </c>
      <c r="G26" s="398"/>
      <c r="H26" s="403"/>
      <c r="I26" s="403"/>
      <c r="J26" s="403"/>
      <c r="K26" s="403"/>
      <c r="L26" s="403"/>
      <c r="M26" s="403"/>
      <c r="N26" s="403"/>
      <c r="O26" s="403"/>
      <c r="P26" s="404"/>
      <c r="Q26" s="396"/>
      <c r="R26" s="398"/>
      <c r="S26" s="393"/>
      <c r="T26" s="393"/>
      <c r="U26" s="120"/>
      <c r="V26" s="82"/>
      <c r="W26" s="81"/>
      <c r="X26" s="81"/>
      <c r="Y26" s="83"/>
      <c r="Z26" s="81"/>
      <c r="AA26" s="81"/>
      <c r="AB26" s="81"/>
      <c r="AC26" s="81"/>
      <c r="AD26" s="84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5"/>
      <c r="AP26" s="85"/>
      <c r="AQ26" s="80"/>
      <c r="AR26" s="86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7"/>
    </row>
    <row r="27" spans="2:59" s="89" customFormat="1" ht="14.1" customHeight="1">
      <c r="B27" s="398"/>
      <c r="C27" s="393"/>
      <c r="D27" s="393"/>
      <c r="E27" s="398"/>
      <c r="F27" s="120" t="s">
        <v>42</v>
      </c>
      <c r="G27" s="398"/>
      <c r="H27" s="403"/>
      <c r="I27" s="403"/>
      <c r="J27" s="403"/>
      <c r="K27" s="403"/>
      <c r="L27" s="403"/>
      <c r="M27" s="403"/>
      <c r="N27" s="403"/>
      <c r="O27" s="403"/>
      <c r="P27" s="404"/>
      <c r="Q27" s="396"/>
      <c r="R27" s="398"/>
      <c r="S27" s="393"/>
      <c r="T27" s="393"/>
      <c r="U27" s="120"/>
      <c r="V27" s="82"/>
      <c r="W27" s="70"/>
      <c r="X27" s="70"/>
      <c r="Y27" s="71"/>
      <c r="Z27" s="70"/>
      <c r="AA27" s="70"/>
      <c r="AB27" s="70"/>
      <c r="AC27" s="70"/>
      <c r="AD27" s="72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73"/>
      <c r="AP27" s="73"/>
      <c r="AQ27" s="69"/>
      <c r="AR27" s="74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5"/>
    </row>
    <row r="28" spans="2:59" s="88" customFormat="1" ht="14.1" customHeight="1">
      <c r="B28" s="398"/>
      <c r="C28" s="393"/>
      <c r="D28" s="393"/>
      <c r="E28" s="398"/>
      <c r="F28" s="120" t="s">
        <v>43</v>
      </c>
      <c r="G28" s="398"/>
      <c r="H28" s="403"/>
      <c r="I28" s="403"/>
      <c r="J28" s="403"/>
      <c r="K28" s="403"/>
      <c r="L28" s="403"/>
      <c r="M28" s="403"/>
      <c r="N28" s="403"/>
      <c r="O28" s="403"/>
      <c r="P28" s="404"/>
      <c r="Q28" s="396"/>
      <c r="R28" s="398"/>
      <c r="S28" s="393"/>
      <c r="T28" s="393"/>
      <c r="U28" s="120"/>
      <c r="V28" s="82"/>
      <c r="W28" s="81"/>
      <c r="X28" s="81"/>
      <c r="Y28" s="83"/>
      <c r="Z28" s="81"/>
      <c r="AA28" s="81"/>
      <c r="AB28" s="81"/>
      <c r="AC28" s="81"/>
      <c r="AD28" s="84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5"/>
      <c r="AP28" s="85"/>
      <c r="AQ28" s="80"/>
      <c r="AR28" s="86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7"/>
    </row>
    <row r="29" spans="2:59" s="89" customFormat="1" ht="14.1" customHeight="1">
      <c r="B29" s="398"/>
      <c r="C29" s="393"/>
      <c r="D29" s="393"/>
      <c r="E29" s="398"/>
      <c r="F29" s="120" t="s">
        <v>44</v>
      </c>
      <c r="G29" s="398"/>
      <c r="H29" s="403"/>
      <c r="I29" s="403"/>
      <c r="J29" s="403"/>
      <c r="K29" s="403"/>
      <c r="L29" s="403"/>
      <c r="M29" s="403"/>
      <c r="N29" s="403"/>
      <c r="O29" s="403"/>
      <c r="P29" s="404"/>
      <c r="Q29" s="396"/>
      <c r="R29" s="398"/>
      <c r="S29" s="393"/>
      <c r="T29" s="393"/>
      <c r="U29" s="120"/>
      <c r="V29" s="82"/>
      <c r="W29" s="70"/>
      <c r="X29" s="70"/>
      <c r="Y29" s="71"/>
      <c r="Z29" s="70"/>
      <c r="AA29" s="70"/>
      <c r="AB29" s="70"/>
      <c r="AC29" s="70"/>
      <c r="AD29" s="72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73"/>
      <c r="AP29" s="73"/>
      <c r="AQ29" s="69"/>
      <c r="AR29" s="74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5"/>
    </row>
    <row r="30" spans="2:59" s="88" customFormat="1" ht="14.1" customHeight="1">
      <c r="B30" s="398"/>
      <c r="C30" s="393"/>
      <c r="D30" s="393"/>
      <c r="E30" s="398"/>
      <c r="F30" s="120" t="s">
        <v>45</v>
      </c>
      <c r="G30" s="398"/>
      <c r="H30" s="403"/>
      <c r="I30" s="403"/>
      <c r="J30" s="403"/>
      <c r="K30" s="403"/>
      <c r="L30" s="403"/>
      <c r="M30" s="403"/>
      <c r="N30" s="403"/>
      <c r="O30" s="403"/>
      <c r="P30" s="404"/>
      <c r="Q30" s="396"/>
      <c r="R30" s="398"/>
      <c r="S30" s="393"/>
      <c r="T30" s="393"/>
      <c r="U30" s="120"/>
      <c r="V30" s="82"/>
      <c r="W30" s="81"/>
      <c r="X30" s="81"/>
      <c r="Y30" s="83"/>
      <c r="Z30" s="81"/>
      <c r="AA30" s="81"/>
      <c r="AB30" s="81"/>
      <c r="AC30" s="81"/>
      <c r="AD30" s="84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5"/>
      <c r="AP30" s="85"/>
      <c r="AQ30" s="80"/>
      <c r="AR30" s="86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7"/>
    </row>
    <row r="31" spans="2:59" s="89" customFormat="1" ht="32.25" customHeight="1">
      <c r="B31" s="293">
        <v>2020</v>
      </c>
      <c r="C31" s="285">
        <v>43831</v>
      </c>
      <c r="D31" s="285">
        <v>43921</v>
      </c>
      <c r="E31" s="293">
        <v>4000</v>
      </c>
      <c r="F31" s="80" t="s">
        <v>46</v>
      </c>
      <c r="G31" s="293" t="s">
        <v>90</v>
      </c>
      <c r="H31" s="322">
        <v>3116100</v>
      </c>
      <c r="I31" s="322">
        <f>+J31-H31</f>
        <v>0</v>
      </c>
      <c r="J31" s="322">
        <v>3116100</v>
      </c>
      <c r="K31" s="322">
        <v>0</v>
      </c>
      <c r="L31" s="322">
        <v>0</v>
      </c>
      <c r="M31" s="322">
        <f>+J31-K31</f>
        <v>3116100</v>
      </c>
      <c r="N31" s="322">
        <v>0</v>
      </c>
      <c r="O31" s="322">
        <v>0</v>
      </c>
      <c r="P31" s="306">
        <v>0</v>
      </c>
      <c r="Q31" s="408" t="s">
        <v>112</v>
      </c>
      <c r="R31" s="400" t="s">
        <v>107</v>
      </c>
      <c r="S31" s="285">
        <v>44004</v>
      </c>
      <c r="T31" s="285">
        <v>44004</v>
      </c>
      <c r="U31" s="80"/>
      <c r="V31" s="82"/>
      <c r="W31" s="70"/>
      <c r="X31" s="70"/>
      <c r="Y31" s="71"/>
      <c r="Z31" s="70"/>
      <c r="AA31" s="70"/>
      <c r="AB31" s="70"/>
      <c r="AC31" s="70"/>
      <c r="AD31" s="72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73"/>
      <c r="AP31" s="73"/>
      <c r="AQ31" s="69"/>
      <c r="AR31" s="74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5"/>
    </row>
    <row r="32" spans="2:59" s="88" customFormat="1" ht="32.25" customHeight="1">
      <c r="B32" s="293"/>
      <c r="C32" s="285"/>
      <c r="D32" s="285"/>
      <c r="E32" s="293"/>
      <c r="F32" s="94" t="s">
        <v>47</v>
      </c>
      <c r="G32" s="293"/>
      <c r="H32" s="322"/>
      <c r="I32" s="322"/>
      <c r="J32" s="322"/>
      <c r="K32" s="322"/>
      <c r="L32" s="322"/>
      <c r="M32" s="322"/>
      <c r="N32" s="322"/>
      <c r="O32" s="322"/>
      <c r="P32" s="306"/>
      <c r="Q32" s="400"/>
      <c r="R32" s="400"/>
      <c r="S32" s="285"/>
      <c r="T32" s="285"/>
      <c r="U32" s="80"/>
      <c r="V32" s="82"/>
      <c r="W32" s="81"/>
      <c r="X32" s="81"/>
      <c r="Y32" s="83"/>
      <c r="Z32" s="81"/>
      <c r="AA32" s="81"/>
      <c r="AB32" s="81"/>
      <c r="AC32" s="81"/>
      <c r="AD32" s="84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5"/>
      <c r="AP32" s="85"/>
      <c r="AQ32" s="80"/>
      <c r="AR32" s="86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7"/>
    </row>
    <row r="33" spans="1:59" ht="14.25" customHeight="1">
      <c r="B33" s="397">
        <v>2020</v>
      </c>
      <c r="C33" s="399">
        <v>43831</v>
      </c>
      <c r="D33" s="399">
        <v>43921</v>
      </c>
      <c r="E33" s="397">
        <v>5000</v>
      </c>
      <c r="F33" s="398" t="s">
        <v>109</v>
      </c>
      <c r="G33" s="397" t="s">
        <v>91</v>
      </c>
      <c r="H33" s="394">
        <v>0</v>
      </c>
      <c r="I33" s="394">
        <f>+J33-H33</f>
        <v>362000000</v>
      </c>
      <c r="J33" s="394">
        <v>362000000</v>
      </c>
      <c r="K33" s="394">
        <v>0</v>
      </c>
      <c r="L33" s="394">
        <v>0</v>
      </c>
      <c r="M33" s="394">
        <f>+J33-K33</f>
        <v>362000000</v>
      </c>
      <c r="N33" s="394">
        <v>0</v>
      </c>
      <c r="O33" s="394">
        <v>0</v>
      </c>
      <c r="P33" s="394">
        <v>0</v>
      </c>
      <c r="Q33" s="406" t="s">
        <v>112</v>
      </c>
      <c r="R33" s="397" t="s">
        <v>107</v>
      </c>
      <c r="S33" s="393">
        <v>44004</v>
      </c>
      <c r="T33" s="393">
        <v>44004</v>
      </c>
      <c r="U33" s="134"/>
    </row>
    <row r="34" spans="1:59" ht="14.25" customHeight="1">
      <c r="B34" s="398"/>
      <c r="C34" s="393"/>
      <c r="D34" s="393"/>
      <c r="E34" s="398"/>
      <c r="F34" s="398"/>
      <c r="G34" s="398"/>
      <c r="H34" s="395"/>
      <c r="I34" s="395"/>
      <c r="J34" s="395"/>
      <c r="K34" s="395"/>
      <c r="L34" s="395"/>
      <c r="M34" s="395"/>
      <c r="N34" s="395"/>
      <c r="O34" s="395"/>
      <c r="P34" s="395"/>
      <c r="Q34" s="407"/>
      <c r="R34" s="398"/>
      <c r="S34" s="393"/>
      <c r="T34" s="393"/>
      <c r="U34" s="134"/>
    </row>
    <row r="35" spans="1:59" ht="14.25" customHeight="1">
      <c r="B35" s="398"/>
      <c r="C35" s="393"/>
      <c r="D35" s="393"/>
      <c r="E35" s="398"/>
      <c r="F35" s="398"/>
      <c r="G35" s="398"/>
      <c r="H35" s="395"/>
      <c r="I35" s="395"/>
      <c r="J35" s="395"/>
      <c r="K35" s="395"/>
      <c r="L35" s="395"/>
      <c r="M35" s="395"/>
      <c r="N35" s="395"/>
      <c r="O35" s="395"/>
      <c r="P35" s="395"/>
      <c r="Q35" s="407"/>
      <c r="R35" s="398"/>
      <c r="S35" s="393"/>
      <c r="T35" s="393"/>
      <c r="U35" s="134"/>
    </row>
    <row r="36" spans="1:59" ht="14.25" customHeight="1">
      <c r="B36" s="398"/>
      <c r="C36" s="393"/>
      <c r="D36" s="393"/>
      <c r="E36" s="398"/>
      <c r="F36" s="398"/>
      <c r="G36" s="398"/>
      <c r="H36" s="395"/>
      <c r="I36" s="395"/>
      <c r="J36" s="395"/>
      <c r="K36" s="395"/>
      <c r="L36" s="395"/>
      <c r="M36" s="395"/>
      <c r="N36" s="395"/>
      <c r="O36" s="395"/>
      <c r="P36" s="395"/>
      <c r="Q36" s="407"/>
      <c r="R36" s="398"/>
      <c r="S36" s="393"/>
      <c r="T36" s="393"/>
      <c r="U36" s="134"/>
    </row>
    <row r="37" spans="1:59" ht="14.25" customHeight="1">
      <c r="B37" s="398"/>
      <c r="C37" s="393"/>
      <c r="D37" s="393"/>
      <c r="E37" s="398"/>
      <c r="F37" s="398"/>
      <c r="G37" s="398"/>
      <c r="H37" s="395"/>
      <c r="I37" s="395"/>
      <c r="J37" s="395"/>
      <c r="K37" s="395"/>
      <c r="L37" s="395"/>
      <c r="M37" s="395"/>
      <c r="N37" s="395"/>
      <c r="O37" s="395"/>
      <c r="P37" s="395"/>
      <c r="Q37" s="407"/>
      <c r="R37" s="398"/>
      <c r="S37" s="393"/>
      <c r="T37" s="393"/>
      <c r="U37" s="134"/>
    </row>
    <row r="38" spans="1:59" ht="14.25" customHeight="1">
      <c r="B38" s="398"/>
      <c r="C38" s="393"/>
      <c r="D38" s="393"/>
      <c r="E38" s="398"/>
      <c r="F38" s="398"/>
      <c r="G38" s="398"/>
      <c r="H38" s="395"/>
      <c r="I38" s="395"/>
      <c r="J38" s="395"/>
      <c r="K38" s="395"/>
      <c r="L38" s="395"/>
      <c r="M38" s="395"/>
      <c r="N38" s="395"/>
      <c r="O38" s="395"/>
      <c r="P38" s="395"/>
      <c r="Q38" s="407"/>
      <c r="R38" s="398"/>
      <c r="S38" s="393"/>
      <c r="T38" s="393"/>
      <c r="U38" s="134"/>
    </row>
    <row r="39" spans="1:59" s="401" customFormat="1" ht="28.15" customHeight="1">
      <c r="A39" s="401" t="s">
        <v>111</v>
      </c>
    </row>
    <row r="40" spans="1:59" s="76" customFormat="1" ht="14.1" customHeight="1">
      <c r="B40" s="397">
        <v>2020</v>
      </c>
      <c r="C40" s="399">
        <v>43922</v>
      </c>
      <c r="D40" s="399">
        <v>44012</v>
      </c>
      <c r="E40" s="397">
        <v>1000</v>
      </c>
      <c r="F40" s="120" t="s">
        <v>23</v>
      </c>
      <c r="G40" s="397" t="s">
        <v>87</v>
      </c>
      <c r="H40" s="394">
        <v>7783169843</v>
      </c>
      <c r="I40" s="394">
        <f>+J40-H40</f>
        <v>1991232</v>
      </c>
      <c r="J40" s="394">
        <v>7785161075</v>
      </c>
      <c r="K40" s="394">
        <v>3600940415.1100001</v>
      </c>
      <c r="L40" s="394">
        <v>3185795135.0100002</v>
      </c>
      <c r="M40" s="394">
        <f>+J40-K40</f>
        <v>4184220659.8899999</v>
      </c>
      <c r="N40" s="394">
        <v>4050306528.6199999</v>
      </c>
      <c r="O40" s="394">
        <v>3600940415.1100001</v>
      </c>
      <c r="P40" s="394">
        <v>0</v>
      </c>
      <c r="Q40" s="406" t="s">
        <v>112</v>
      </c>
      <c r="R40" s="398" t="s">
        <v>107</v>
      </c>
      <c r="S40" s="393">
        <v>44046</v>
      </c>
      <c r="T40" s="393">
        <v>44046</v>
      </c>
      <c r="U40" s="398"/>
      <c r="V40" s="2"/>
      <c r="W40" s="70"/>
      <c r="X40" s="70"/>
      <c r="Y40" s="71"/>
      <c r="Z40" s="70"/>
      <c r="AA40" s="70"/>
      <c r="AB40" s="70"/>
      <c r="AC40" s="70"/>
      <c r="AD40" s="72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73"/>
      <c r="AP40" s="73"/>
      <c r="AQ40" s="69"/>
      <c r="AR40" s="74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5"/>
    </row>
    <row r="41" spans="1:59" ht="14.1" customHeight="1">
      <c r="B41" s="398"/>
      <c r="C41" s="393"/>
      <c r="D41" s="393"/>
      <c r="E41" s="398"/>
      <c r="F41" s="120" t="s">
        <v>24</v>
      </c>
      <c r="G41" s="398"/>
      <c r="H41" s="395"/>
      <c r="I41" s="395"/>
      <c r="J41" s="395"/>
      <c r="K41" s="395"/>
      <c r="L41" s="395"/>
      <c r="M41" s="395"/>
      <c r="N41" s="395"/>
      <c r="O41" s="395"/>
      <c r="P41" s="395"/>
      <c r="Q41" s="407"/>
      <c r="R41" s="398"/>
      <c r="S41" s="393"/>
      <c r="T41" s="393"/>
      <c r="U41" s="398"/>
      <c r="V41" s="3"/>
    </row>
    <row r="42" spans="1:59" s="76" customFormat="1" ht="14.1" customHeight="1">
      <c r="B42" s="398"/>
      <c r="C42" s="393"/>
      <c r="D42" s="393"/>
      <c r="E42" s="398"/>
      <c r="F42" s="120" t="s">
        <v>25</v>
      </c>
      <c r="G42" s="398"/>
      <c r="H42" s="395"/>
      <c r="I42" s="395"/>
      <c r="J42" s="395"/>
      <c r="K42" s="395"/>
      <c r="L42" s="395"/>
      <c r="M42" s="395"/>
      <c r="N42" s="395"/>
      <c r="O42" s="395"/>
      <c r="P42" s="395"/>
      <c r="Q42" s="407"/>
      <c r="R42" s="398"/>
      <c r="S42" s="393"/>
      <c r="T42" s="393"/>
      <c r="U42" s="398"/>
      <c r="V42" s="2"/>
      <c r="W42" s="70"/>
      <c r="X42" s="70"/>
      <c r="Y42" s="71"/>
      <c r="Z42" s="70"/>
      <c r="AA42" s="70"/>
      <c r="AB42" s="70"/>
      <c r="AC42" s="70"/>
      <c r="AD42" s="72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73"/>
      <c r="AP42" s="73"/>
      <c r="AQ42" s="69"/>
      <c r="AR42" s="74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5"/>
    </row>
    <row r="43" spans="1:59" ht="14.1" customHeight="1">
      <c r="B43" s="398"/>
      <c r="C43" s="393"/>
      <c r="D43" s="393"/>
      <c r="E43" s="398"/>
      <c r="F43" s="120" t="s">
        <v>26</v>
      </c>
      <c r="G43" s="398"/>
      <c r="H43" s="395"/>
      <c r="I43" s="395"/>
      <c r="J43" s="395"/>
      <c r="K43" s="395"/>
      <c r="L43" s="395"/>
      <c r="M43" s="395"/>
      <c r="N43" s="395"/>
      <c r="O43" s="395"/>
      <c r="P43" s="395"/>
      <c r="Q43" s="407"/>
      <c r="R43" s="398"/>
      <c r="S43" s="393"/>
      <c r="T43" s="393"/>
      <c r="U43" s="398"/>
      <c r="V43" s="3"/>
    </row>
    <row r="44" spans="1:59" s="76" customFormat="1" ht="14.1" customHeight="1">
      <c r="B44" s="398"/>
      <c r="C44" s="393"/>
      <c r="D44" s="393"/>
      <c r="E44" s="398"/>
      <c r="F44" s="120" t="s">
        <v>27</v>
      </c>
      <c r="G44" s="398"/>
      <c r="H44" s="395"/>
      <c r="I44" s="395"/>
      <c r="J44" s="395"/>
      <c r="K44" s="395"/>
      <c r="L44" s="395"/>
      <c r="M44" s="395"/>
      <c r="N44" s="395"/>
      <c r="O44" s="395"/>
      <c r="P44" s="395"/>
      <c r="Q44" s="407"/>
      <c r="R44" s="398"/>
      <c r="S44" s="393"/>
      <c r="T44" s="393"/>
      <c r="U44" s="398"/>
      <c r="V44" s="2"/>
      <c r="W44" s="70"/>
      <c r="X44" s="70"/>
      <c r="Y44" s="71"/>
      <c r="Z44" s="70"/>
      <c r="AA44" s="70"/>
      <c r="AB44" s="70"/>
      <c r="AC44" s="70"/>
      <c r="AD44" s="72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73"/>
      <c r="AP44" s="73"/>
      <c r="AQ44" s="69"/>
      <c r="AR44" s="74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5"/>
    </row>
    <row r="45" spans="1:59" ht="14.1" customHeight="1">
      <c r="B45" s="398"/>
      <c r="C45" s="393"/>
      <c r="D45" s="393"/>
      <c r="E45" s="398"/>
      <c r="F45" s="120" t="s">
        <v>28</v>
      </c>
      <c r="G45" s="398"/>
      <c r="H45" s="395"/>
      <c r="I45" s="395"/>
      <c r="J45" s="395"/>
      <c r="K45" s="395"/>
      <c r="L45" s="395"/>
      <c r="M45" s="395"/>
      <c r="N45" s="395"/>
      <c r="O45" s="395"/>
      <c r="P45" s="395"/>
      <c r="Q45" s="407"/>
      <c r="R45" s="398"/>
      <c r="S45" s="393"/>
      <c r="T45" s="393"/>
      <c r="U45" s="398"/>
      <c r="V45" s="3"/>
    </row>
    <row r="46" spans="1:59" s="76" customFormat="1" ht="14.1" customHeight="1">
      <c r="B46" s="293">
        <v>2020</v>
      </c>
      <c r="C46" s="285">
        <v>43922</v>
      </c>
      <c r="D46" s="285">
        <v>44012</v>
      </c>
      <c r="E46" s="293">
        <v>2000</v>
      </c>
      <c r="F46" s="80" t="s">
        <v>29</v>
      </c>
      <c r="G46" s="285" t="s">
        <v>88</v>
      </c>
      <c r="H46" s="305">
        <v>1747966634</v>
      </c>
      <c r="I46" s="305">
        <f>+J46-H46</f>
        <v>-454323990.79999995</v>
      </c>
      <c r="J46" s="305">
        <v>1293642643.2</v>
      </c>
      <c r="K46" s="305">
        <v>264544744.41999999</v>
      </c>
      <c r="L46" s="305">
        <v>225198993.34</v>
      </c>
      <c r="M46" s="305">
        <f>+J46-K46</f>
        <v>1029097898.7800001</v>
      </c>
      <c r="N46" s="305">
        <v>395596381.76999998</v>
      </c>
      <c r="O46" s="305">
        <v>264544744.41999999</v>
      </c>
      <c r="P46" s="305">
        <v>0</v>
      </c>
      <c r="Q46" s="408" t="s">
        <v>112</v>
      </c>
      <c r="R46" s="400" t="s">
        <v>107</v>
      </c>
      <c r="S46" s="405">
        <v>44046</v>
      </c>
      <c r="T46" s="405">
        <v>44046</v>
      </c>
      <c r="U46" s="80"/>
      <c r="V46" s="2"/>
      <c r="W46" s="70"/>
      <c r="X46" s="70"/>
      <c r="Y46" s="71"/>
      <c r="Z46" s="70"/>
      <c r="AA46" s="70"/>
      <c r="AB46" s="70"/>
      <c r="AC46" s="70"/>
      <c r="AD46" s="72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73"/>
      <c r="AP46" s="73"/>
      <c r="AQ46" s="69"/>
      <c r="AR46" s="74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5"/>
    </row>
    <row r="47" spans="1:59" ht="14.1" customHeight="1">
      <c r="B47" s="293"/>
      <c r="C47" s="285"/>
      <c r="D47" s="285"/>
      <c r="E47" s="293"/>
      <c r="F47" s="80" t="s">
        <v>30</v>
      </c>
      <c r="G47" s="285"/>
      <c r="H47" s="305"/>
      <c r="I47" s="305"/>
      <c r="J47" s="305"/>
      <c r="K47" s="305"/>
      <c r="L47" s="305"/>
      <c r="M47" s="305"/>
      <c r="N47" s="305"/>
      <c r="O47" s="305"/>
      <c r="P47" s="305"/>
      <c r="Q47" s="409"/>
      <c r="R47" s="400"/>
      <c r="S47" s="405"/>
      <c r="T47" s="405"/>
      <c r="U47" s="119"/>
      <c r="V47" s="3"/>
    </row>
    <row r="48" spans="1:59" s="76" customFormat="1" ht="14.1" customHeight="1">
      <c r="B48" s="293"/>
      <c r="C48" s="285"/>
      <c r="D48" s="285"/>
      <c r="E48" s="293"/>
      <c r="F48" s="80" t="s">
        <v>33</v>
      </c>
      <c r="G48" s="285"/>
      <c r="H48" s="305"/>
      <c r="I48" s="305"/>
      <c r="J48" s="305"/>
      <c r="K48" s="305"/>
      <c r="L48" s="305"/>
      <c r="M48" s="305"/>
      <c r="N48" s="305"/>
      <c r="O48" s="305"/>
      <c r="P48" s="305"/>
      <c r="Q48" s="409"/>
      <c r="R48" s="400"/>
      <c r="S48" s="405"/>
      <c r="T48" s="405"/>
      <c r="U48" s="80"/>
      <c r="V48" s="2"/>
      <c r="W48" s="70"/>
      <c r="X48" s="70"/>
      <c r="Y48" s="71"/>
      <c r="Z48" s="70"/>
      <c r="AA48" s="70"/>
      <c r="AB48" s="70"/>
      <c r="AC48" s="70"/>
      <c r="AD48" s="72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73"/>
      <c r="AP48" s="73"/>
      <c r="AQ48" s="69"/>
      <c r="AR48" s="74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5"/>
    </row>
    <row r="49" spans="2:59" ht="14.1" customHeight="1">
      <c r="B49" s="293"/>
      <c r="C49" s="285"/>
      <c r="D49" s="285"/>
      <c r="E49" s="293"/>
      <c r="F49" s="80" t="s">
        <v>31</v>
      </c>
      <c r="G49" s="285"/>
      <c r="H49" s="305"/>
      <c r="I49" s="305"/>
      <c r="J49" s="305"/>
      <c r="K49" s="305"/>
      <c r="L49" s="305"/>
      <c r="M49" s="305"/>
      <c r="N49" s="305"/>
      <c r="O49" s="305"/>
      <c r="P49" s="305"/>
      <c r="Q49" s="409"/>
      <c r="R49" s="400"/>
      <c r="S49" s="405"/>
      <c r="T49" s="405"/>
      <c r="U49" s="119"/>
      <c r="V49" s="3"/>
    </row>
    <row r="50" spans="2:59" s="76" customFormat="1" ht="14.1" customHeight="1">
      <c r="B50" s="293"/>
      <c r="C50" s="285"/>
      <c r="D50" s="285"/>
      <c r="E50" s="293"/>
      <c r="F50" s="80" t="s">
        <v>32</v>
      </c>
      <c r="G50" s="285"/>
      <c r="H50" s="305"/>
      <c r="I50" s="305"/>
      <c r="J50" s="305"/>
      <c r="K50" s="305"/>
      <c r="L50" s="305"/>
      <c r="M50" s="305"/>
      <c r="N50" s="305"/>
      <c r="O50" s="305"/>
      <c r="P50" s="305"/>
      <c r="Q50" s="409"/>
      <c r="R50" s="400"/>
      <c r="S50" s="405"/>
      <c r="T50" s="405"/>
      <c r="U50" s="80"/>
      <c r="V50" s="2"/>
      <c r="W50" s="70"/>
      <c r="X50" s="70"/>
      <c r="Y50" s="71"/>
      <c r="Z50" s="70"/>
      <c r="AA50" s="70"/>
      <c r="AB50" s="70"/>
      <c r="AC50" s="70"/>
      <c r="AD50" s="72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73"/>
      <c r="AP50" s="73"/>
      <c r="AQ50" s="69"/>
      <c r="AR50" s="74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5"/>
    </row>
    <row r="51" spans="2:59" ht="14.1" customHeight="1">
      <c r="B51" s="293"/>
      <c r="C51" s="285"/>
      <c r="D51" s="285"/>
      <c r="E51" s="293"/>
      <c r="F51" s="80" t="s">
        <v>34</v>
      </c>
      <c r="G51" s="285"/>
      <c r="H51" s="305"/>
      <c r="I51" s="305"/>
      <c r="J51" s="305"/>
      <c r="K51" s="305"/>
      <c r="L51" s="305"/>
      <c r="M51" s="305"/>
      <c r="N51" s="305"/>
      <c r="O51" s="305"/>
      <c r="P51" s="305"/>
      <c r="Q51" s="409"/>
      <c r="R51" s="400"/>
      <c r="S51" s="405"/>
      <c r="T51" s="405"/>
      <c r="U51" s="119"/>
    </row>
    <row r="52" spans="2:59" s="76" customFormat="1" ht="14.1" customHeight="1">
      <c r="B52" s="293"/>
      <c r="C52" s="285"/>
      <c r="D52" s="285"/>
      <c r="E52" s="293"/>
      <c r="F52" s="80" t="s">
        <v>35</v>
      </c>
      <c r="G52" s="285"/>
      <c r="H52" s="305"/>
      <c r="I52" s="305"/>
      <c r="J52" s="305"/>
      <c r="K52" s="305"/>
      <c r="L52" s="305"/>
      <c r="M52" s="305"/>
      <c r="N52" s="305"/>
      <c r="O52" s="305"/>
      <c r="P52" s="305"/>
      <c r="Q52" s="409"/>
      <c r="R52" s="400"/>
      <c r="S52" s="405"/>
      <c r="T52" s="405"/>
      <c r="U52" s="80"/>
      <c r="V52" s="82"/>
      <c r="W52" s="70"/>
      <c r="X52" s="70"/>
      <c r="Y52" s="71"/>
      <c r="Z52" s="70"/>
      <c r="AA52" s="70"/>
      <c r="AB52" s="70"/>
      <c r="AC52" s="70"/>
      <c r="AD52" s="72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73"/>
      <c r="AP52" s="73"/>
      <c r="AQ52" s="69"/>
      <c r="AR52" s="74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5"/>
    </row>
    <row r="53" spans="2:59" s="88" customFormat="1" ht="14.1" customHeight="1">
      <c r="B53" s="293"/>
      <c r="C53" s="285"/>
      <c r="D53" s="285"/>
      <c r="E53" s="293"/>
      <c r="F53" s="80" t="s">
        <v>36</v>
      </c>
      <c r="G53" s="80"/>
      <c r="H53" s="140"/>
      <c r="I53" s="140"/>
      <c r="J53" s="140"/>
      <c r="K53" s="140"/>
      <c r="L53" s="140"/>
      <c r="M53" s="140"/>
      <c r="N53" s="115"/>
      <c r="O53" s="115"/>
      <c r="P53" s="80"/>
      <c r="Q53" s="409"/>
      <c r="R53" s="400"/>
      <c r="S53" s="405"/>
      <c r="T53" s="405"/>
      <c r="U53" s="80"/>
      <c r="V53" s="82"/>
      <c r="W53" s="81"/>
      <c r="X53" s="81"/>
      <c r="Y53" s="83"/>
      <c r="Z53" s="81"/>
      <c r="AA53" s="81"/>
      <c r="AB53" s="81"/>
      <c r="AC53" s="81"/>
      <c r="AD53" s="84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5"/>
      <c r="AP53" s="85"/>
      <c r="AQ53" s="80"/>
      <c r="AR53" s="86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7"/>
    </row>
    <row r="54" spans="2:59" s="88" customFormat="1" ht="14.1" customHeight="1">
      <c r="B54" s="398">
        <v>2020</v>
      </c>
      <c r="C54" s="393">
        <v>43922</v>
      </c>
      <c r="D54" s="393">
        <v>44012</v>
      </c>
      <c r="E54" s="398">
        <v>3000</v>
      </c>
      <c r="F54" s="120" t="s">
        <v>37</v>
      </c>
      <c r="G54" s="398" t="s">
        <v>89</v>
      </c>
      <c r="H54" s="403">
        <v>1832792924</v>
      </c>
      <c r="I54" s="403">
        <f>+J54-H54</f>
        <v>-105416365</v>
      </c>
      <c r="J54" s="403">
        <v>1727376559</v>
      </c>
      <c r="K54" s="403">
        <v>336706022.44999999</v>
      </c>
      <c r="L54" s="403">
        <v>272649152.41000003</v>
      </c>
      <c r="M54" s="403">
        <f>+J54-K54</f>
        <v>1390670536.55</v>
      </c>
      <c r="N54" s="403">
        <v>662234399.62</v>
      </c>
      <c r="O54" s="403">
        <v>336706022.44999999</v>
      </c>
      <c r="P54" s="404">
        <v>0</v>
      </c>
      <c r="Q54" s="396" t="s">
        <v>112</v>
      </c>
      <c r="R54" s="398" t="s">
        <v>107</v>
      </c>
      <c r="S54" s="393">
        <v>44046</v>
      </c>
      <c r="T54" s="393">
        <v>44046</v>
      </c>
      <c r="U54" s="120"/>
      <c r="V54" s="82"/>
      <c r="W54" s="81"/>
      <c r="X54" s="81"/>
      <c r="Y54" s="83"/>
      <c r="Z54" s="81"/>
      <c r="AA54" s="81"/>
      <c r="AB54" s="81"/>
      <c r="AC54" s="81"/>
      <c r="AD54" s="84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5"/>
      <c r="AP54" s="85"/>
      <c r="AQ54" s="80"/>
      <c r="AR54" s="86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7"/>
    </row>
    <row r="55" spans="2:59" s="76" customFormat="1" ht="14.1" customHeight="1">
      <c r="B55" s="398"/>
      <c r="C55" s="393"/>
      <c r="D55" s="393"/>
      <c r="E55" s="398"/>
      <c r="F55" s="120" t="s">
        <v>38</v>
      </c>
      <c r="G55" s="398"/>
      <c r="H55" s="403"/>
      <c r="I55" s="403"/>
      <c r="J55" s="403"/>
      <c r="K55" s="403"/>
      <c r="L55" s="403"/>
      <c r="M55" s="403"/>
      <c r="N55" s="403"/>
      <c r="O55" s="403"/>
      <c r="P55" s="404"/>
      <c r="Q55" s="410"/>
      <c r="R55" s="398"/>
      <c r="S55" s="393"/>
      <c r="T55" s="393"/>
      <c r="U55" s="120"/>
      <c r="V55" s="82"/>
      <c r="W55" s="70"/>
      <c r="X55" s="70"/>
      <c r="Y55" s="71"/>
      <c r="Z55" s="70"/>
      <c r="AA55" s="70"/>
      <c r="AB55" s="70"/>
      <c r="AC55" s="70"/>
      <c r="AD55" s="72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73"/>
      <c r="AP55" s="73"/>
      <c r="AQ55" s="69"/>
      <c r="AR55" s="74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5"/>
    </row>
    <row r="56" spans="2:59" s="88" customFormat="1" ht="14.1" customHeight="1">
      <c r="B56" s="398"/>
      <c r="C56" s="393"/>
      <c r="D56" s="393"/>
      <c r="E56" s="398"/>
      <c r="F56" s="120" t="s">
        <v>39</v>
      </c>
      <c r="G56" s="398"/>
      <c r="H56" s="403"/>
      <c r="I56" s="403"/>
      <c r="J56" s="403"/>
      <c r="K56" s="403"/>
      <c r="L56" s="403"/>
      <c r="M56" s="403"/>
      <c r="N56" s="403"/>
      <c r="O56" s="403"/>
      <c r="P56" s="404"/>
      <c r="Q56" s="410"/>
      <c r="R56" s="398"/>
      <c r="S56" s="393"/>
      <c r="T56" s="393"/>
      <c r="U56" s="120"/>
      <c r="V56" s="82"/>
      <c r="W56" s="81"/>
      <c r="X56" s="81"/>
      <c r="Y56" s="83"/>
      <c r="Z56" s="81"/>
      <c r="AA56" s="81"/>
      <c r="AB56" s="81"/>
      <c r="AC56" s="81"/>
      <c r="AD56" s="84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5"/>
      <c r="AP56" s="85"/>
      <c r="AQ56" s="80"/>
      <c r="AR56" s="86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1"/>
      <c r="BG56" s="87"/>
    </row>
    <row r="57" spans="2:59" s="89" customFormat="1" ht="14.1" customHeight="1">
      <c r="B57" s="398"/>
      <c r="C57" s="393"/>
      <c r="D57" s="393"/>
      <c r="E57" s="398"/>
      <c r="F57" s="120" t="s">
        <v>40</v>
      </c>
      <c r="G57" s="398"/>
      <c r="H57" s="403"/>
      <c r="I57" s="403"/>
      <c r="J57" s="403"/>
      <c r="K57" s="403"/>
      <c r="L57" s="403"/>
      <c r="M57" s="403"/>
      <c r="N57" s="403"/>
      <c r="O57" s="403"/>
      <c r="P57" s="404"/>
      <c r="Q57" s="410"/>
      <c r="R57" s="398"/>
      <c r="S57" s="393"/>
      <c r="T57" s="393"/>
      <c r="U57" s="120"/>
      <c r="V57" s="82"/>
      <c r="W57" s="70"/>
      <c r="X57" s="70"/>
      <c r="Y57" s="71"/>
      <c r="Z57" s="70"/>
      <c r="AA57" s="70"/>
      <c r="AB57" s="70"/>
      <c r="AC57" s="70"/>
      <c r="AD57" s="72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73"/>
      <c r="AP57" s="73"/>
      <c r="AQ57" s="69"/>
      <c r="AR57" s="74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5"/>
    </row>
    <row r="58" spans="2:59" s="88" customFormat="1" ht="14.1" customHeight="1">
      <c r="B58" s="398"/>
      <c r="C58" s="393"/>
      <c r="D58" s="393"/>
      <c r="E58" s="398"/>
      <c r="F58" s="120" t="s">
        <v>41</v>
      </c>
      <c r="G58" s="398"/>
      <c r="H58" s="403"/>
      <c r="I58" s="403"/>
      <c r="J58" s="403"/>
      <c r="K58" s="403"/>
      <c r="L58" s="403"/>
      <c r="M58" s="403"/>
      <c r="N58" s="403"/>
      <c r="O58" s="403"/>
      <c r="P58" s="404"/>
      <c r="Q58" s="410"/>
      <c r="R58" s="398"/>
      <c r="S58" s="393"/>
      <c r="T58" s="393"/>
      <c r="U58" s="120"/>
      <c r="V58" s="82"/>
      <c r="W58" s="81"/>
      <c r="X58" s="81"/>
      <c r="Y58" s="83"/>
      <c r="Z58" s="81"/>
      <c r="AA58" s="81"/>
      <c r="AB58" s="81"/>
      <c r="AC58" s="81"/>
      <c r="AD58" s="84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5"/>
      <c r="AP58" s="85"/>
      <c r="AQ58" s="80"/>
      <c r="AR58" s="86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1"/>
      <c r="BE58" s="81"/>
      <c r="BF58" s="81"/>
      <c r="BG58" s="87"/>
    </row>
    <row r="59" spans="2:59" s="89" customFormat="1" ht="14.1" customHeight="1">
      <c r="B59" s="398"/>
      <c r="C59" s="393"/>
      <c r="D59" s="393"/>
      <c r="E59" s="398"/>
      <c r="F59" s="120" t="s">
        <v>42</v>
      </c>
      <c r="G59" s="398"/>
      <c r="H59" s="403"/>
      <c r="I59" s="403"/>
      <c r="J59" s="403"/>
      <c r="K59" s="403"/>
      <c r="L59" s="403"/>
      <c r="M59" s="403"/>
      <c r="N59" s="403"/>
      <c r="O59" s="403"/>
      <c r="P59" s="404"/>
      <c r="Q59" s="410"/>
      <c r="R59" s="398"/>
      <c r="S59" s="393"/>
      <c r="T59" s="393"/>
      <c r="U59" s="120"/>
      <c r="V59" s="82"/>
      <c r="W59" s="70"/>
      <c r="X59" s="70"/>
      <c r="Y59" s="71"/>
      <c r="Z59" s="70"/>
      <c r="AA59" s="70"/>
      <c r="AB59" s="70"/>
      <c r="AC59" s="70"/>
      <c r="AD59" s="72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73"/>
      <c r="AP59" s="73"/>
      <c r="AQ59" s="69"/>
      <c r="AR59" s="74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5"/>
    </row>
    <row r="60" spans="2:59" s="88" customFormat="1" ht="14.1" customHeight="1">
      <c r="B60" s="398"/>
      <c r="C60" s="393"/>
      <c r="D60" s="393"/>
      <c r="E60" s="398"/>
      <c r="F60" s="120" t="s">
        <v>43</v>
      </c>
      <c r="G60" s="398"/>
      <c r="H60" s="403"/>
      <c r="I60" s="403"/>
      <c r="J60" s="403"/>
      <c r="K60" s="403"/>
      <c r="L60" s="403"/>
      <c r="M60" s="403"/>
      <c r="N60" s="403"/>
      <c r="O60" s="403"/>
      <c r="P60" s="404"/>
      <c r="Q60" s="410"/>
      <c r="R60" s="398"/>
      <c r="S60" s="393"/>
      <c r="T60" s="393"/>
      <c r="U60" s="120"/>
      <c r="V60" s="82"/>
      <c r="W60" s="81"/>
      <c r="X60" s="81"/>
      <c r="Y60" s="83"/>
      <c r="Z60" s="81"/>
      <c r="AA60" s="81"/>
      <c r="AB60" s="81"/>
      <c r="AC60" s="81"/>
      <c r="AD60" s="84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5"/>
      <c r="AP60" s="85"/>
      <c r="AQ60" s="80"/>
      <c r="AR60" s="86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7"/>
    </row>
    <row r="61" spans="2:59" s="89" customFormat="1" ht="14.1" customHeight="1">
      <c r="B61" s="398"/>
      <c r="C61" s="393"/>
      <c r="D61" s="393"/>
      <c r="E61" s="398"/>
      <c r="F61" s="120" t="s">
        <v>44</v>
      </c>
      <c r="G61" s="398"/>
      <c r="H61" s="403"/>
      <c r="I61" s="403"/>
      <c r="J61" s="403"/>
      <c r="K61" s="403"/>
      <c r="L61" s="403"/>
      <c r="M61" s="403"/>
      <c r="N61" s="403"/>
      <c r="O61" s="403"/>
      <c r="P61" s="404"/>
      <c r="Q61" s="410"/>
      <c r="R61" s="398"/>
      <c r="S61" s="393"/>
      <c r="T61" s="393"/>
      <c r="U61" s="120"/>
      <c r="V61" s="82"/>
      <c r="W61" s="70"/>
      <c r="X61" s="70"/>
      <c r="Y61" s="71"/>
      <c r="Z61" s="70"/>
      <c r="AA61" s="70"/>
      <c r="AB61" s="70"/>
      <c r="AC61" s="70"/>
      <c r="AD61" s="72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73"/>
      <c r="AP61" s="73"/>
      <c r="AQ61" s="69"/>
      <c r="AR61" s="74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5"/>
    </row>
    <row r="62" spans="2:59" s="88" customFormat="1" ht="14.1" customHeight="1">
      <c r="B62" s="398"/>
      <c r="C62" s="393"/>
      <c r="D62" s="393"/>
      <c r="E62" s="398"/>
      <c r="F62" s="120" t="s">
        <v>45</v>
      </c>
      <c r="G62" s="398"/>
      <c r="H62" s="403"/>
      <c r="I62" s="403"/>
      <c r="J62" s="403"/>
      <c r="K62" s="403"/>
      <c r="L62" s="403"/>
      <c r="M62" s="403"/>
      <c r="N62" s="403"/>
      <c r="O62" s="403"/>
      <c r="P62" s="404"/>
      <c r="Q62" s="410"/>
      <c r="R62" s="398"/>
      <c r="S62" s="393"/>
      <c r="T62" s="393"/>
      <c r="U62" s="120"/>
      <c r="V62" s="82"/>
      <c r="W62" s="81"/>
      <c r="X62" s="81"/>
      <c r="Y62" s="83"/>
      <c r="Z62" s="81"/>
      <c r="AA62" s="81"/>
      <c r="AB62" s="81"/>
      <c r="AC62" s="81"/>
      <c r="AD62" s="84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5"/>
      <c r="AP62" s="85"/>
      <c r="AQ62" s="80"/>
      <c r="AR62" s="86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1"/>
      <c r="BE62" s="81"/>
      <c r="BF62" s="81"/>
      <c r="BG62" s="87"/>
    </row>
    <row r="63" spans="2:59" s="89" customFormat="1" ht="32.25" customHeight="1">
      <c r="B63" s="293">
        <v>2020</v>
      </c>
      <c r="C63" s="285">
        <v>43922</v>
      </c>
      <c r="D63" s="285">
        <v>44012</v>
      </c>
      <c r="E63" s="293">
        <v>4000</v>
      </c>
      <c r="F63" s="80" t="s">
        <v>46</v>
      </c>
      <c r="G63" s="293" t="s">
        <v>90</v>
      </c>
      <c r="H63" s="322">
        <v>3116100</v>
      </c>
      <c r="I63" s="322">
        <f>+J63-H63</f>
        <v>155875081.52000001</v>
      </c>
      <c r="J63" s="322">
        <v>158991181.52000001</v>
      </c>
      <c r="K63" s="322">
        <v>155875081.52000001</v>
      </c>
      <c r="L63" s="322">
        <v>155875081.52000001</v>
      </c>
      <c r="M63" s="322">
        <f>+J63-K63</f>
        <v>3116100</v>
      </c>
      <c r="N63" s="322">
        <v>156913781.52000001</v>
      </c>
      <c r="O63" s="322">
        <v>155875081.52000001</v>
      </c>
      <c r="P63" s="306">
        <v>0</v>
      </c>
      <c r="Q63" s="408" t="s">
        <v>112</v>
      </c>
      <c r="R63" s="400" t="s">
        <v>107</v>
      </c>
      <c r="S63" s="285">
        <v>44046</v>
      </c>
      <c r="T63" s="285">
        <v>44046</v>
      </c>
      <c r="U63" s="80"/>
      <c r="V63" s="82"/>
      <c r="W63" s="70"/>
      <c r="X63" s="70"/>
      <c r="Y63" s="71"/>
      <c r="Z63" s="70"/>
      <c r="AA63" s="70"/>
      <c r="AB63" s="70"/>
      <c r="AC63" s="70"/>
      <c r="AD63" s="72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73"/>
      <c r="AP63" s="73"/>
      <c r="AQ63" s="69"/>
      <c r="AR63" s="74"/>
      <c r="AS63" s="70"/>
      <c r="AT63" s="70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5"/>
    </row>
    <row r="64" spans="2:59" s="88" customFormat="1" ht="32.25" customHeight="1">
      <c r="B64" s="293"/>
      <c r="C64" s="285"/>
      <c r="D64" s="285"/>
      <c r="E64" s="293"/>
      <c r="F64" s="94" t="s">
        <v>110</v>
      </c>
      <c r="G64" s="293"/>
      <c r="H64" s="322"/>
      <c r="I64" s="322"/>
      <c r="J64" s="322"/>
      <c r="K64" s="322"/>
      <c r="L64" s="322"/>
      <c r="M64" s="322"/>
      <c r="N64" s="322"/>
      <c r="O64" s="322"/>
      <c r="P64" s="306"/>
      <c r="Q64" s="409"/>
      <c r="R64" s="400"/>
      <c r="S64" s="285"/>
      <c r="T64" s="285"/>
      <c r="U64" s="80"/>
      <c r="V64" s="82"/>
      <c r="W64" s="81"/>
      <c r="X64" s="81"/>
      <c r="Y64" s="83"/>
      <c r="Z64" s="81"/>
      <c r="AA64" s="81"/>
      <c r="AB64" s="81"/>
      <c r="AC64" s="81"/>
      <c r="AD64" s="84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5"/>
      <c r="AP64" s="85"/>
      <c r="AQ64" s="80"/>
      <c r="AR64" s="86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7"/>
    </row>
    <row r="65" spans="1:22" ht="14.25" customHeight="1">
      <c r="B65" s="397">
        <v>2020</v>
      </c>
      <c r="C65" s="399">
        <v>43922</v>
      </c>
      <c r="D65" s="399">
        <v>44012</v>
      </c>
      <c r="E65" s="397">
        <v>5000</v>
      </c>
      <c r="F65" s="398" t="s">
        <v>109</v>
      </c>
      <c r="G65" s="397" t="s">
        <v>91</v>
      </c>
      <c r="H65" s="394">
        <v>0</v>
      </c>
      <c r="I65" s="394">
        <f>+J65-H65</f>
        <v>464067603.92000002</v>
      </c>
      <c r="J65" s="394">
        <v>464067603.92000002</v>
      </c>
      <c r="K65" s="394">
        <v>263379059.25999999</v>
      </c>
      <c r="L65" s="394">
        <v>263379059.25999999</v>
      </c>
      <c r="M65" s="394">
        <f>+J65-K65</f>
        <v>200688544.66000003</v>
      </c>
      <c r="N65" s="394">
        <v>378067603.92000002</v>
      </c>
      <c r="O65" s="394">
        <v>263379059.25999999</v>
      </c>
      <c r="P65" s="394">
        <v>0</v>
      </c>
      <c r="Q65" s="396" t="s">
        <v>112</v>
      </c>
      <c r="R65" s="397" t="s">
        <v>107</v>
      </c>
      <c r="S65" s="393">
        <v>44046</v>
      </c>
      <c r="T65" s="393">
        <v>44046</v>
      </c>
      <c r="U65" s="134"/>
    </row>
    <row r="66" spans="1:22" ht="14.25" customHeight="1">
      <c r="B66" s="398"/>
      <c r="C66" s="393"/>
      <c r="D66" s="393"/>
      <c r="E66" s="398"/>
      <c r="F66" s="398"/>
      <c r="G66" s="398"/>
      <c r="H66" s="395"/>
      <c r="I66" s="395"/>
      <c r="J66" s="395"/>
      <c r="K66" s="395"/>
      <c r="L66" s="395"/>
      <c r="M66" s="395"/>
      <c r="N66" s="395"/>
      <c r="O66" s="395"/>
      <c r="P66" s="395"/>
      <c r="Q66" s="410"/>
      <c r="R66" s="398"/>
      <c r="S66" s="393"/>
      <c r="T66" s="393"/>
      <c r="U66" s="134"/>
    </row>
    <row r="67" spans="1:22" ht="14.25" customHeight="1">
      <c r="B67" s="398"/>
      <c r="C67" s="393"/>
      <c r="D67" s="393"/>
      <c r="E67" s="398"/>
      <c r="F67" s="398"/>
      <c r="G67" s="398"/>
      <c r="H67" s="395"/>
      <c r="I67" s="395"/>
      <c r="J67" s="395"/>
      <c r="K67" s="395"/>
      <c r="L67" s="395"/>
      <c r="M67" s="395"/>
      <c r="N67" s="395"/>
      <c r="O67" s="395"/>
      <c r="P67" s="395"/>
      <c r="Q67" s="410"/>
      <c r="R67" s="398"/>
      <c r="S67" s="393"/>
      <c r="T67" s="393"/>
      <c r="U67" s="134"/>
    </row>
    <row r="68" spans="1:22" ht="14.25" customHeight="1">
      <c r="B68" s="398"/>
      <c r="C68" s="393"/>
      <c r="D68" s="393"/>
      <c r="E68" s="398"/>
      <c r="F68" s="398"/>
      <c r="G68" s="398"/>
      <c r="H68" s="395"/>
      <c r="I68" s="395"/>
      <c r="J68" s="395"/>
      <c r="K68" s="395"/>
      <c r="L68" s="395"/>
      <c r="M68" s="395"/>
      <c r="N68" s="395"/>
      <c r="O68" s="395"/>
      <c r="P68" s="395"/>
      <c r="Q68" s="410"/>
      <c r="R68" s="398"/>
      <c r="S68" s="393"/>
      <c r="T68" s="393"/>
      <c r="U68" s="134"/>
    </row>
    <row r="69" spans="1:22" ht="14.25" customHeight="1">
      <c r="B69" s="398"/>
      <c r="C69" s="393"/>
      <c r="D69" s="393"/>
      <c r="E69" s="398"/>
      <c r="F69" s="398"/>
      <c r="G69" s="398"/>
      <c r="H69" s="395"/>
      <c r="I69" s="395"/>
      <c r="J69" s="395"/>
      <c r="K69" s="395"/>
      <c r="L69" s="395"/>
      <c r="M69" s="395"/>
      <c r="N69" s="395"/>
      <c r="O69" s="395"/>
      <c r="P69" s="395"/>
      <c r="Q69" s="410"/>
      <c r="R69" s="398"/>
      <c r="S69" s="393"/>
      <c r="T69" s="393"/>
      <c r="U69" s="134"/>
    </row>
    <row r="70" spans="1:22" ht="14.25" customHeight="1">
      <c r="B70" s="398"/>
      <c r="C70" s="393"/>
      <c r="D70" s="393"/>
      <c r="E70" s="398"/>
      <c r="F70" s="398"/>
      <c r="G70" s="398"/>
      <c r="H70" s="395"/>
      <c r="I70" s="395"/>
      <c r="J70" s="395"/>
      <c r="K70" s="395"/>
      <c r="L70" s="395"/>
      <c r="M70" s="395"/>
      <c r="N70" s="395"/>
      <c r="O70" s="395"/>
      <c r="P70" s="395"/>
      <c r="Q70" s="410"/>
      <c r="R70" s="398"/>
      <c r="S70" s="393"/>
      <c r="T70" s="393"/>
      <c r="U70" s="134"/>
    </row>
    <row r="71" spans="1:22" s="401" customFormat="1" ht="28.15" customHeight="1">
      <c r="A71" s="401" t="s">
        <v>126</v>
      </c>
    </row>
    <row r="72" spans="1:22" ht="14.25" customHeight="1">
      <c r="B72" s="397">
        <v>2020</v>
      </c>
      <c r="C72" s="399">
        <v>44013</v>
      </c>
      <c r="D72" s="399">
        <v>44104</v>
      </c>
      <c r="E72" s="397">
        <v>1000</v>
      </c>
      <c r="F72" s="120" t="s">
        <v>23</v>
      </c>
      <c r="G72" s="397" t="s">
        <v>87</v>
      </c>
      <c r="H72" s="394">
        <v>7783169843</v>
      </c>
      <c r="I72" s="394">
        <f>+J72-H72</f>
        <v>131582386.89999962</v>
      </c>
      <c r="J72" s="394">
        <v>7914752229.8999996</v>
      </c>
      <c r="K72" s="394">
        <v>5532480466.2399988</v>
      </c>
      <c r="L72" s="394">
        <v>5084597139.289999</v>
      </c>
      <c r="M72" s="394">
        <f>+J72-K72</f>
        <v>2382271763.6600008</v>
      </c>
      <c r="N72" s="394">
        <v>5891264925.1899996</v>
      </c>
      <c r="O72" s="394">
        <v>5532480466.2399988</v>
      </c>
      <c r="P72" s="394">
        <v>0</v>
      </c>
      <c r="Q72" s="402" t="s">
        <v>124</v>
      </c>
      <c r="R72" s="398" t="s">
        <v>107</v>
      </c>
      <c r="S72" s="393">
        <v>44125</v>
      </c>
      <c r="T72" s="393">
        <v>44125</v>
      </c>
      <c r="V72" s="3"/>
    </row>
    <row r="73" spans="1:22" ht="14.25" customHeight="1">
      <c r="B73" s="398"/>
      <c r="C73" s="393"/>
      <c r="D73" s="393"/>
      <c r="E73" s="398"/>
      <c r="F73" s="120" t="s">
        <v>24</v>
      </c>
      <c r="G73" s="398"/>
      <c r="H73" s="395"/>
      <c r="I73" s="395"/>
      <c r="J73" s="395"/>
      <c r="K73" s="395"/>
      <c r="L73" s="395"/>
      <c r="M73" s="395"/>
      <c r="N73" s="395"/>
      <c r="O73" s="395"/>
      <c r="P73" s="395"/>
      <c r="Q73" s="396"/>
      <c r="R73" s="398"/>
      <c r="S73" s="393"/>
      <c r="T73" s="393"/>
      <c r="V73" s="3"/>
    </row>
    <row r="74" spans="1:22" ht="14.25" customHeight="1">
      <c r="B74" s="398"/>
      <c r="C74" s="393"/>
      <c r="D74" s="393"/>
      <c r="E74" s="398"/>
      <c r="F74" s="120" t="s">
        <v>25</v>
      </c>
      <c r="G74" s="398"/>
      <c r="H74" s="395"/>
      <c r="I74" s="395"/>
      <c r="J74" s="395"/>
      <c r="K74" s="395"/>
      <c r="L74" s="395"/>
      <c r="M74" s="395"/>
      <c r="N74" s="395"/>
      <c r="O74" s="395"/>
      <c r="P74" s="395"/>
      <c r="Q74" s="396"/>
      <c r="R74" s="398"/>
      <c r="S74" s="393"/>
      <c r="T74" s="393"/>
      <c r="V74" s="3"/>
    </row>
    <row r="75" spans="1:22" ht="14.25" customHeight="1">
      <c r="B75" s="398"/>
      <c r="C75" s="393"/>
      <c r="D75" s="393"/>
      <c r="E75" s="398"/>
      <c r="F75" s="120" t="s">
        <v>26</v>
      </c>
      <c r="G75" s="398"/>
      <c r="H75" s="395"/>
      <c r="I75" s="395"/>
      <c r="J75" s="395"/>
      <c r="K75" s="395"/>
      <c r="L75" s="395"/>
      <c r="M75" s="395"/>
      <c r="N75" s="395"/>
      <c r="O75" s="395"/>
      <c r="P75" s="395"/>
      <c r="Q75" s="396"/>
      <c r="R75" s="398"/>
      <c r="S75" s="393"/>
      <c r="T75" s="393"/>
      <c r="V75" s="3"/>
    </row>
    <row r="76" spans="1:22" ht="14.25" customHeight="1">
      <c r="B76" s="398"/>
      <c r="C76" s="393"/>
      <c r="D76" s="393"/>
      <c r="E76" s="398"/>
      <c r="F76" s="120" t="s">
        <v>27</v>
      </c>
      <c r="G76" s="398"/>
      <c r="H76" s="395"/>
      <c r="I76" s="395"/>
      <c r="J76" s="395"/>
      <c r="K76" s="395"/>
      <c r="L76" s="395"/>
      <c r="M76" s="395"/>
      <c r="N76" s="395"/>
      <c r="O76" s="395"/>
      <c r="P76" s="395"/>
      <c r="Q76" s="396"/>
      <c r="R76" s="398"/>
      <c r="S76" s="393"/>
      <c r="T76" s="393"/>
    </row>
    <row r="77" spans="1:22" ht="14.25" customHeight="1">
      <c r="B77" s="398"/>
      <c r="C77" s="393"/>
      <c r="D77" s="393"/>
      <c r="E77" s="398"/>
      <c r="F77" s="120" t="s">
        <v>28</v>
      </c>
      <c r="G77" s="398"/>
      <c r="H77" s="395"/>
      <c r="I77" s="395"/>
      <c r="J77" s="395"/>
      <c r="K77" s="395"/>
      <c r="L77" s="395"/>
      <c r="M77" s="395"/>
      <c r="N77" s="395"/>
      <c r="O77" s="395"/>
      <c r="P77" s="395"/>
      <c r="Q77" s="396"/>
      <c r="R77" s="400" t="s">
        <v>107</v>
      </c>
      <c r="S77" s="405">
        <v>44125</v>
      </c>
      <c r="T77" s="405">
        <v>44125</v>
      </c>
    </row>
    <row r="78" spans="1:22" ht="14.25" customHeight="1">
      <c r="B78" s="293">
        <v>2020</v>
      </c>
      <c r="C78" s="285">
        <v>44013</v>
      </c>
      <c r="D78" s="285">
        <v>44104</v>
      </c>
      <c r="E78" s="293">
        <v>2000</v>
      </c>
      <c r="F78" s="80" t="s">
        <v>29</v>
      </c>
      <c r="G78" s="285" t="s">
        <v>88</v>
      </c>
      <c r="H78" s="305">
        <v>1747966634</v>
      </c>
      <c r="I78" s="305">
        <f>+J78-H78</f>
        <v>424375668.85000038</v>
      </c>
      <c r="J78" s="305">
        <v>2172342302.8500004</v>
      </c>
      <c r="K78" s="305">
        <v>769245510.55000019</v>
      </c>
      <c r="L78" s="305">
        <v>532945570.81999993</v>
      </c>
      <c r="M78" s="305">
        <f>+J78-K78</f>
        <v>1403096792.3000002</v>
      </c>
      <c r="N78" s="305">
        <v>798597407.81000018</v>
      </c>
      <c r="O78" s="305">
        <v>769245510.55000019</v>
      </c>
      <c r="P78" s="305">
        <v>0</v>
      </c>
      <c r="Q78" s="355" t="s">
        <v>124</v>
      </c>
      <c r="R78" s="400"/>
      <c r="S78" s="405"/>
      <c r="T78" s="405"/>
    </row>
    <row r="79" spans="1:22" ht="14.25" customHeight="1">
      <c r="B79" s="293"/>
      <c r="C79" s="285"/>
      <c r="D79" s="285"/>
      <c r="E79" s="293"/>
      <c r="F79" s="80" t="s">
        <v>30</v>
      </c>
      <c r="G79" s="285"/>
      <c r="H79" s="305"/>
      <c r="I79" s="305"/>
      <c r="J79" s="305"/>
      <c r="K79" s="305"/>
      <c r="L79" s="305"/>
      <c r="M79" s="305"/>
      <c r="N79" s="305"/>
      <c r="O79" s="305"/>
      <c r="P79" s="305"/>
      <c r="Q79" s="355"/>
      <c r="R79" s="400"/>
      <c r="S79" s="405"/>
      <c r="T79" s="405"/>
    </row>
    <row r="80" spans="1:22" ht="14.25" customHeight="1">
      <c r="B80" s="293"/>
      <c r="C80" s="285"/>
      <c r="D80" s="285"/>
      <c r="E80" s="293"/>
      <c r="F80" s="80" t="s">
        <v>33</v>
      </c>
      <c r="G80" s="285"/>
      <c r="H80" s="305"/>
      <c r="I80" s="305"/>
      <c r="J80" s="305"/>
      <c r="K80" s="305"/>
      <c r="L80" s="305"/>
      <c r="M80" s="305"/>
      <c r="N80" s="305"/>
      <c r="O80" s="305"/>
      <c r="P80" s="305"/>
      <c r="Q80" s="355"/>
      <c r="R80" s="400"/>
      <c r="S80" s="405"/>
      <c r="T80" s="405"/>
    </row>
    <row r="81" spans="2:20" ht="14.25" customHeight="1">
      <c r="B81" s="293"/>
      <c r="C81" s="285"/>
      <c r="D81" s="285"/>
      <c r="E81" s="293"/>
      <c r="F81" s="80" t="s">
        <v>31</v>
      </c>
      <c r="G81" s="285"/>
      <c r="H81" s="305"/>
      <c r="I81" s="305"/>
      <c r="J81" s="305"/>
      <c r="K81" s="305"/>
      <c r="L81" s="305"/>
      <c r="M81" s="305"/>
      <c r="N81" s="305"/>
      <c r="O81" s="305"/>
      <c r="P81" s="305"/>
      <c r="Q81" s="355"/>
      <c r="R81" s="400"/>
      <c r="S81" s="405"/>
      <c r="T81" s="405"/>
    </row>
    <row r="82" spans="2:20" ht="14.25" customHeight="1">
      <c r="B82" s="293"/>
      <c r="C82" s="285"/>
      <c r="D82" s="285"/>
      <c r="E82" s="293"/>
      <c r="F82" s="80" t="s">
        <v>32</v>
      </c>
      <c r="G82" s="285"/>
      <c r="H82" s="305"/>
      <c r="I82" s="305"/>
      <c r="J82" s="305"/>
      <c r="K82" s="305"/>
      <c r="L82" s="305"/>
      <c r="M82" s="305"/>
      <c r="N82" s="305"/>
      <c r="O82" s="305"/>
      <c r="P82" s="305"/>
      <c r="Q82" s="355"/>
      <c r="R82" s="400"/>
      <c r="S82" s="405"/>
      <c r="T82" s="405"/>
    </row>
    <row r="83" spans="2:20" ht="14.25" customHeight="1">
      <c r="B83" s="293"/>
      <c r="C83" s="285"/>
      <c r="D83" s="285"/>
      <c r="E83" s="293"/>
      <c r="F83" s="80" t="s">
        <v>34</v>
      </c>
      <c r="G83" s="285"/>
      <c r="H83" s="305"/>
      <c r="I83" s="305"/>
      <c r="J83" s="305"/>
      <c r="K83" s="305"/>
      <c r="L83" s="305"/>
      <c r="M83" s="305"/>
      <c r="N83" s="305"/>
      <c r="O83" s="305"/>
      <c r="P83" s="305"/>
      <c r="Q83" s="355"/>
      <c r="R83" s="400"/>
      <c r="S83" s="405"/>
      <c r="T83" s="405"/>
    </row>
    <row r="84" spans="2:20" ht="14.25" customHeight="1">
      <c r="B84" s="293"/>
      <c r="C84" s="285"/>
      <c r="D84" s="285"/>
      <c r="E84" s="293"/>
      <c r="F84" s="80" t="s">
        <v>35</v>
      </c>
      <c r="G84" s="285"/>
      <c r="H84" s="305"/>
      <c r="I84" s="305"/>
      <c r="J84" s="305"/>
      <c r="K84" s="305"/>
      <c r="L84" s="305"/>
      <c r="M84" s="305"/>
      <c r="N84" s="305"/>
      <c r="O84" s="305"/>
      <c r="P84" s="305"/>
      <c r="Q84" s="355"/>
      <c r="R84" s="400"/>
      <c r="S84" s="405"/>
      <c r="T84" s="405"/>
    </row>
    <row r="85" spans="2:20" ht="14.25" customHeight="1">
      <c r="B85" s="80"/>
      <c r="C85" s="285"/>
      <c r="D85" s="285"/>
      <c r="E85" s="293"/>
      <c r="F85" s="80" t="s">
        <v>36</v>
      </c>
      <c r="G85" s="80"/>
      <c r="H85" s="140"/>
      <c r="I85" s="140"/>
      <c r="J85" s="140"/>
      <c r="K85" s="140"/>
      <c r="L85" s="140"/>
      <c r="M85" s="140"/>
      <c r="N85" s="115"/>
      <c r="O85" s="115"/>
      <c r="P85" s="80"/>
      <c r="Q85" s="355"/>
      <c r="R85" s="400"/>
      <c r="S85" s="405"/>
      <c r="T85" s="405"/>
    </row>
    <row r="86" spans="2:20" ht="14.25" customHeight="1">
      <c r="B86" s="398">
        <v>2020</v>
      </c>
      <c r="C86" s="393">
        <v>44013</v>
      </c>
      <c r="D86" s="393">
        <v>44104</v>
      </c>
      <c r="E86" s="398">
        <v>3000</v>
      </c>
      <c r="F86" s="120" t="s">
        <v>37</v>
      </c>
      <c r="G86" s="398" t="s">
        <v>89</v>
      </c>
      <c r="H86" s="403">
        <v>1832792924</v>
      </c>
      <c r="I86" s="403">
        <f>+J86-H86</f>
        <v>-342259178.11999989</v>
      </c>
      <c r="J86" s="403">
        <v>1490533745.8800001</v>
      </c>
      <c r="K86" s="403">
        <v>648152883.80000031</v>
      </c>
      <c r="L86" s="403">
        <v>499795495.68000019</v>
      </c>
      <c r="M86" s="403">
        <f>+J86-K86</f>
        <v>842380862.0799998</v>
      </c>
      <c r="N86" s="403">
        <v>713315161.6900003</v>
      </c>
      <c r="O86" s="403">
        <v>648152883.80000031</v>
      </c>
      <c r="P86" s="404">
        <v>0</v>
      </c>
      <c r="Q86" s="193"/>
      <c r="R86" s="398" t="s">
        <v>107</v>
      </c>
      <c r="S86" s="393">
        <v>44125</v>
      </c>
      <c r="T86" s="393">
        <v>44125</v>
      </c>
    </row>
    <row r="87" spans="2:20" ht="14.25" customHeight="1">
      <c r="B87" s="398"/>
      <c r="C87" s="393"/>
      <c r="D87" s="393"/>
      <c r="E87" s="398"/>
      <c r="F87" s="120" t="s">
        <v>38</v>
      </c>
      <c r="G87" s="398"/>
      <c r="H87" s="403"/>
      <c r="I87" s="403"/>
      <c r="J87" s="403"/>
      <c r="K87" s="403"/>
      <c r="L87" s="403"/>
      <c r="M87" s="403"/>
      <c r="N87" s="403"/>
      <c r="O87" s="403"/>
      <c r="P87" s="404"/>
      <c r="Q87" s="402" t="s">
        <v>124</v>
      </c>
      <c r="R87" s="398"/>
      <c r="S87" s="393"/>
      <c r="T87" s="393"/>
    </row>
    <row r="88" spans="2:20" ht="14.25" customHeight="1">
      <c r="B88" s="398"/>
      <c r="C88" s="393"/>
      <c r="D88" s="393"/>
      <c r="E88" s="398"/>
      <c r="F88" s="120" t="s">
        <v>39</v>
      </c>
      <c r="G88" s="398"/>
      <c r="H88" s="403"/>
      <c r="I88" s="403"/>
      <c r="J88" s="403"/>
      <c r="K88" s="403"/>
      <c r="L88" s="403"/>
      <c r="M88" s="403"/>
      <c r="N88" s="403"/>
      <c r="O88" s="403"/>
      <c r="P88" s="404"/>
      <c r="Q88" s="396"/>
      <c r="R88" s="398"/>
      <c r="S88" s="393"/>
      <c r="T88" s="393"/>
    </row>
    <row r="89" spans="2:20" ht="14.25" customHeight="1">
      <c r="B89" s="398"/>
      <c r="C89" s="393"/>
      <c r="D89" s="393"/>
      <c r="E89" s="398"/>
      <c r="F89" s="120" t="s">
        <v>40</v>
      </c>
      <c r="G89" s="398"/>
      <c r="H89" s="403"/>
      <c r="I89" s="403"/>
      <c r="J89" s="403"/>
      <c r="K89" s="403"/>
      <c r="L89" s="403"/>
      <c r="M89" s="403"/>
      <c r="N89" s="403"/>
      <c r="O89" s="403"/>
      <c r="P89" s="404"/>
      <c r="Q89" s="396"/>
      <c r="R89" s="398"/>
      <c r="S89" s="393"/>
      <c r="T89" s="393"/>
    </row>
    <row r="90" spans="2:20" ht="14.25" customHeight="1">
      <c r="B90" s="398"/>
      <c r="C90" s="393"/>
      <c r="D90" s="393"/>
      <c r="E90" s="398"/>
      <c r="F90" s="120" t="s">
        <v>41</v>
      </c>
      <c r="G90" s="398"/>
      <c r="H90" s="403"/>
      <c r="I90" s="403"/>
      <c r="J90" s="403"/>
      <c r="K90" s="403"/>
      <c r="L90" s="403"/>
      <c r="M90" s="403"/>
      <c r="N90" s="403"/>
      <c r="O90" s="403"/>
      <c r="P90" s="404"/>
      <c r="Q90" s="396"/>
      <c r="R90" s="398"/>
      <c r="S90" s="393"/>
      <c r="T90" s="393"/>
    </row>
    <row r="91" spans="2:20" ht="14.25" customHeight="1">
      <c r="B91" s="398"/>
      <c r="C91" s="393"/>
      <c r="D91" s="393"/>
      <c r="E91" s="398"/>
      <c r="F91" s="120" t="s">
        <v>42</v>
      </c>
      <c r="G91" s="398"/>
      <c r="H91" s="403"/>
      <c r="I91" s="403"/>
      <c r="J91" s="403"/>
      <c r="K91" s="403"/>
      <c r="L91" s="403"/>
      <c r="M91" s="403"/>
      <c r="N91" s="403"/>
      <c r="O91" s="403"/>
      <c r="P91" s="404"/>
      <c r="Q91" s="396"/>
      <c r="R91" s="398"/>
      <c r="S91" s="393"/>
      <c r="T91" s="393"/>
    </row>
    <row r="92" spans="2:20" ht="14.25" customHeight="1">
      <c r="B92" s="398"/>
      <c r="C92" s="393"/>
      <c r="D92" s="393"/>
      <c r="E92" s="398"/>
      <c r="F92" s="120" t="s">
        <v>43</v>
      </c>
      <c r="G92" s="398"/>
      <c r="H92" s="403"/>
      <c r="I92" s="403"/>
      <c r="J92" s="403"/>
      <c r="K92" s="403"/>
      <c r="L92" s="403"/>
      <c r="M92" s="403"/>
      <c r="N92" s="403"/>
      <c r="O92" s="403"/>
      <c r="P92" s="404"/>
      <c r="Q92" s="396"/>
      <c r="R92" s="398"/>
      <c r="S92" s="393"/>
      <c r="T92" s="393"/>
    </row>
    <row r="93" spans="2:20" ht="14.25" customHeight="1">
      <c r="B93" s="398"/>
      <c r="C93" s="393"/>
      <c r="D93" s="393"/>
      <c r="E93" s="398"/>
      <c r="F93" s="120" t="s">
        <v>44</v>
      </c>
      <c r="G93" s="398"/>
      <c r="H93" s="403"/>
      <c r="I93" s="403"/>
      <c r="J93" s="403"/>
      <c r="K93" s="403"/>
      <c r="L93" s="403"/>
      <c r="M93" s="403"/>
      <c r="N93" s="403"/>
      <c r="O93" s="403"/>
      <c r="P93" s="404"/>
      <c r="Q93" s="193"/>
      <c r="R93" s="398"/>
      <c r="S93" s="393"/>
      <c r="T93" s="393"/>
    </row>
    <row r="94" spans="2:20" ht="14.25" customHeight="1">
      <c r="B94" s="398"/>
      <c r="C94" s="393"/>
      <c r="D94" s="393"/>
      <c r="E94" s="398"/>
      <c r="F94" s="120" t="s">
        <v>45</v>
      </c>
      <c r="G94" s="398"/>
      <c r="H94" s="403"/>
      <c r="I94" s="403"/>
      <c r="J94" s="403"/>
      <c r="K94" s="403"/>
      <c r="L94" s="403"/>
      <c r="M94" s="403"/>
      <c r="N94" s="403"/>
      <c r="O94" s="403"/>
      <c r="P94" s="404"/>
      <c r="Q94" s="193"/>
      <c r="R94" s="398"/>
      <c r="S94" s="393"/>
      <c r="T94" s="393"/>
    </row>
    <row r="95" spans="2:20" ht="14.25" customHeight="1">
      <c r="B95" s="293">
        <v>2020</v>
      </c>
      <c r="C95" s="285">
        <v>44013</v>
      </c>
      <c r="D95" s="285">
        <v>44104</v>
      </c>
      <c r="E95" s="293">
        <v>4000</v>
      </c>
      <c r="F95" s="80" t="s">
        <v>46</v>
      </c>
      <c r="G95" s="293" t="s">
        <v>90</v>
      </c>
      <c r="H95" s="322">
        <v>3116100</v>
      </c>
      <c r="I95" s="322">
        <f>+J95-H95</f>
        <v>155875081.52000001</v>
      </c>
      <c r="J95" s="322">
        <v>158991181.52000001</v>
      </c>
      <c r="K95" s="322">
        <v>155875081.52000001</v>
      </c>
      <c r="L95" s="322">
        <v>155875081.52000001</v>
      </c>
      <c r="M95" s="322">
        <f>+J95-K95</f>
        <v>3116100</v>
      </c>
      <c r="N95" s="322">
        <v>155875081.52000001</v>
      </c>
      <c r="O95" s="322">
        <v>155875081.52000001</v>
      </c>
      <c r="P95" s="306">
        <v>0</v>
      </c>
      <c r="Q95" s="355" t="s">
        <v>124</v>
      </c>
      <c r="R95" s="400" t="s">
        <v>107</v>
      </c>
      <c r="S95" s="285">
        <v>44125</v>
      </c>
      <c r="T95" s="285">
        <v>44125</v>
      </c>
    </row>
    <row r="96" spans="2:20" ht="14.25" customHeight="1">
      <c r="B96" s="293"/>
      <c r="C96" s="285"/>
      <c r="D96" s="285"/>
      <c r="E96" s="293"/>
      <c r="F96" s="94" t="s">
        <v>110</v>
      </c>
      <c r="G96" s="293"/>
      <c r="H96" s="322"/>
      <c r="I96" s="322"/>
      <c r="J96" s="322"/>
      <c r="K96" s="322"/>
      <c r="L96" s="322"/>
      <c r="M96" s="322"/>
      <c r="N96" s="322"/>
      <c r="O96" s="322"/>
      <c r="P96" s="306"/>
      <c r="Q96" s="355"/>
      <c r="R96" s="400"/>
      <c r="S96" s="285"/>
      <c r="T96" s="285"/>
    </row>
    <row r="97" spans="1:20" ht="14.25" customHeight="1">
      <c r="B97" s="397">
        <v>2020</v>
      </c>
      <c r="C97" s="399">
        <v>44013</v>
      </c>
      <c r="D97" s="399">
        <v>44104</v>
      </c>
      <c r="E97" s="397">
        <v>5000</v>
      </c>
      <c r="F97" s="398" t="s">
        <v>125</v>
      </c>
      <c r="G97" s="397" t="s">
        <v>91</v>
      </c>
      <c r="H97" s="394">
        <v>0</v>
      </c>
      <c r="I97" s="394">
        <f>+J97-H97</f>
        <v>583620558.93000007</v>
      </c>
      <c r="J97" s="394">
        <v>583620558.93000007</v>
      </c>
      <c r="K97" s="394">
        <v>373120333.94999999</v>
      </c>
      <c r="L97" s="394">
        <v>373120333.94999999</v>
      </c>
      <c r="M97" s="394">
        <f>+J97-K97</f>
        <v>210500224.98000008</v>
      </c>
      <c r="N97" s="394">
        <v>373120333.94999999</v>
      </c>
      <c r="O97" s="394">
        <v>373120333.94999999</v>
      </c>
      <c r="P97" s="394">
        <v>0</v>
      </c>
      <c r="Q97" s="402" t="s">
        <v>124</v>
      </c>
      <c r="R97" s="397" t="s">
        <v>107</v>
      </c>
      <c r="S97" s="393">
        <v>44125</v>
      </c>
      <c r="T97" s="393">
        <v>44125</v>
      </c>
    </row>
    <row r="98" spans="1:20" ht="14.25" customHeight="1">
      <c r="B98" s="398"/>
      <c r="C98" s="393"/>
      <c r="D98" s="393"/>
      <c r="E98" s="398"/>
      <c r="F98" s="398"/>
      <c r="G98" s="398"/>
      <c r="H98" s="395"/>
      <c r="I98" s="395"/>
      <c r="J98" s="395"/>
      <c r="K98" s="395"/>
      <c r="L98" s="395"/>
      <c r="M98" s="395"/>
      <c r="N98" s="395"/>
      <c r="O98" s="395"/>
      <c r="P98" s="395"/>
      <c r="Q98" s="396"/>
      <c r="R98" s="398"/>
      <c r="S98" s="393"/>
      <c r="T98" s="393"/>
    </row>
    <row r="99" spans="1:20" ht="14.25" customHeight="1">
      <c r="B99" s="398"/>
      <c r="C99" s="393"/>
      <c r="D99" s="393"/>
      <c r="E99" s="398"/>
      <c r="F99" s="398"/>
      <c r="G99" s="398"/>
      <c r="H99" s="395"/>
      <c r="I99" s="395"/>
      <c r="J99" s="395"/>
      <c r="K99" s="395"/>
      <c r="L99" s="395"/>
      <c r="M99" s="395"/>
      <c r="N99" s="395"/>
      <c r="O99" s="395"/>
      <c r="P99" s="395"/>
      <c r="Q99" s="396"/>
      <c r="R99" s="398"/>
      <c r="S99" s="393"/>
      <c r="T99" s="393"/>
    </row>
    <row r="100" spans="1:20" ht="14.25" customHeight="1">
      <c r="B100" s="398"/>
      <c r="C100" s="393"/>
      <c r="D100" s="393"/>
      <c r="E100" s="398"/>
      <c r="F100" s="398"/>
      <c r="G100" s="398"/>
      <c r="H100" s="395"/>
      <c r="I100" s="395"/>
      <c r="J100" s="395"/>
      <c r="K100" s="395"/>
      <c r="L100" s="395"/>
      <c r="M100" s="395"/>
      <c r="N100" s="395"/>
      <c r="O100" s="395"/>
      <c r="P100" s="395"/>
      <c r="Q100" s="396"/>
      <c r="R100" s="398"/>
      <c r="S100" s="393"/>
      <c r="T100" s="393"/>
    </row>
    <row r="101" spans="1:20" ht="14.25" customHeight="1">
      <c r="B101" s="398"/>
      <c r="C101" s="393"/>
      <c r="D101" s="393"/>
      <c r="E101" s="398"/>
      <c r="F101" s="398"/>
      <c r="G101" s="398"/>
      <c r="H101" s="395"/>
      <c r="I101" s="395"/>
      <c r="J101" s="395"/>
      <c r="K101" s="395"/>
      <c r="L101" s="395"/>
      <c r="M101" s="395"/>
      <c r="N101" s="395"/>
      <c r="O101" s="395"/>
      <c r="P101" s="395"/>
      <c r="Q101" s="396"/>
      <c r="R101" s="398"/>
      <c r="S101" s="393"/>
      <c r="T101" s="393"/>
    </row>
    <row r="102" spans="1:20" ht="14.25" customHeight="1">
      <c r="B102" s="398"/>
      <c r="C102" s="393"/>
      <c r="D102" s="393"/>
      <c r="E102" s="398"/>
      <c r="F102" s="398"/>
      <c r="G102" s="398"/>
      <c r="H102" s="395"/>
      <c r="I102" s="395"/>
      <c r="J102" s="395"/>
      <c r="K102" s="395"/>
      <c r="L102" s="395"/>
      <c r="M102" s="395"/>
      <c r="N102" s="395"/>
      <c r="O102" s="395"/>
      <c r="P102" s="395"/>
      <c r="Q102" s="396"/>
      <c r="R102" s="398"/>
      <c r="S102" s="393"/>
      <c r="T102" s="393"/>
    </row>
    <row r="103" spans="1:20" s="401" customFormat="1" ht="28.15" customHeight="1">
      <c r="A103" s="401" t="s">
        <v>127</v>
      </c>
    </row>
    <row r="104" spans="1:20" ht="14.25" customHeight="1">
      <c r="B104" s="398">
        <v>2020</v>
      </c>
      <c r="C104" s="393">
        <v>44105</v>
      </c>
      <c r="D104" s="393">
        <v>44196</v>
      </c>
      <c r="E104" s="398">
        <v>3000</v>
      </c>
      <c r="F104" s="120" t="s">
        <v>37</v>
      </c>
      <c r="G104" s="398" t="s">
        <v>89</v>
      </c>
      <c r="H104" s="403">
        <v>1832792924</v>
      </c>
      <c r="I104" s="403">
        <f>+J104-H104</f>
        <v>-485450207.4599998</v>
      </c>
      <c r="J104" s="403">
        <v>1347342716.5400002</v>
      </c>
      <c r="K104" s="403">
        <v>1069347898.4799999</v>
      </c>
      <c r="L104" s="403">
        <v>885234580.57999992</v>
      </c>
      <c r="M104" s="403">
        <f>+J104-K104</f>
        <v>277994818.0600003</v>
      </c>
      <c r="N104" s="403">
        <v>1347342716.5400002</v>
      </c>
      <c r="O104" s="403">
        <v>1069347898.4799999</v>
      </c>
      <c r="P104" s="404">
        <v>0</v>
      </c>
      <c r="Q104" s="396" t="s">
        <v>128</v>
      </c>
      <c r="R104" s="398" t="s">
        <v>107</v>
      </c>
      <c r="S104" s="393">
        <v>44249</v>
      </c>
      <c r="T104" s="393">
        <v>44249</v>
      </c>
    </row>
    <row r="105" spans="1:20" ht="14.25" customHeight="1">
      <c r="B105" s="398"/>
      <c r="C105" s="393"/>
      <c r="D105" s="393"/>
      <c r="E105" s="398"/>
      <c r="F105" s="120" t="s">
        <v>38</v>
      </c>
      <c r="G105" s="398"/>
      <c r="H105" s="403"/>
      <c r="I105" s="403"/>
      <c r="J105" s="403"/>
      <c r="K105" s="403"/>
      <c r="L105" s="403"/>
      <c r="M105" s="403"/>
      <c r="N105" s="403"/>
      <c r="O105" s="403"/>
      <c r="P105" s="404"/>
      <c r="Q105" s="396"/>
      <c r="R105" s="398"/>
      <c r="S105" s="393"/>
      <c r="T105" s="393"/>
    </row>
    <row r="106" spans="1:20" ht="14.25" customHeight="1">
      <c r="B106" s="398"/>
      <c r="C106" s="393"/>
      <c r="D106" s="393"/>
      <c r="E106" s="398"/>
      <c r="F106" s="120" t="s">
        <v>39</v>
      </c>
      <c r="G106" s="398"/>
      <c r="H106" s="403"/>
      <c r="I106" s="403"/>
      <c r="J106" s="403"/>
      <c r="K106" s="403"/>
      <c r="L106" s="403"/>
      <c r="M106" s="403"/>
      <c r="N106" s="403"/>
      <c r="O106" s="403"/>
      <c r="P106" s="404"/>
      <c r="Q106" s="396"/>
      <c r="R106" s="398"/>
      <c r="S106" s="393"/>
      <c r="T106" s="393"/>
    </row>
    <row r="107" spans="1:20" ht="14.25" customHeight="1">
      <c r="B107" s="398"/>
      <c r="C107" s="393"/>
      <c r="D107" s="393"/>
      <c r="E107" s="398"/>
      <c r="F107" s="120" t="s">
        <v>40</v>
      </c>
      <c r="G107" s="398"/>
      <c r="H107" s="403"/>
      <c r="I107" s="403"/>
      <c r="J107" s="403"/>
      <c r="K107" s="403"/>
      <c r="L107" s="403"/>
      <c r="M107" s="403"/>
      <c r="N107" s="403"/>
      <c r="O107" s="403"/>
      <c r="P107" s="404"/>
      <c r="Q107" s="396"/>
      <c r="R107" s="398"/>
      <c r="S107" s="393"/>
      <c r="T107" s="393"/>
    </row>
    <row r="108" spans="1:20" ht="14.25" customHeight="1">
      <c r="B108" s="398"/>
      <c r="C108" s="393"/>
      <c r="D108" s="393"/>
      <c r="E108" s="398"/>
      <c r="F108" s="120" t="s">
        <v>41</v>
      </c>
      <c r="G108" s="398"/>
      <c r="H108" s="403"/>
      <c r="I108" s="403"/>
      <c r="J108" s="403"/>
      <c r="K108" s="403"/>
      <c r="L108" s="403"/>
      <c r="M108" s="403"/>
      <c r="N108" s="403"/>
      <c r="O108" s="403"/>
      <c r="P108" s="404"/>
      <c r="Q108" s="396"/>
      <c r="R108" s="398"/>
      <c r="S108" s="393"/>
      <c r="T108" s="393"/>
    </row>
    <row r="109" spans="1:20" ht="14.25" customHeight="1">
      <c r="B109" s="398"/>
      <c r="C109" s="393"/>
      <c r="D109" s="393"/>
      <c r="E109" s="398"/>
      <c r="F109" s="120" t="s">
        <v>42</v>
      </c>
      <c r="G109" s="398"/>
      <c r="H109" s="403"/>
      <c r="I109" s="403"/>
      <c r="J109" s="403"/>
      <c r="K109" s="403"/>
      <c r="L109" s="403"/>
      <c r="M109" s="403"/>
      <c r="N109" s="403"/>
      <c r="O109" s="403"/>
      <c r="P109" s="404"/>
      <c r="Q109" s="396"/>
      <c r="R109" s="398"/>
      <c r="S109" s="393"/>
      <c r="T109" s="393"/>
    </row>
    <row r="110" spans="1:20" ht="14.25" customHeight="1">
      <c r="B110" s="398"/>
      <c r="C110" s="393"/>
      <c r="D110" s="393"/>
      <c r="E110" s="398"/>
      <c r="F110" s="120" t="s">
        <v>43</v>
      </c>
      <c r="G110" s="398"/>
      <c r="H110" s="403"/>
      <c r="I110" s="403"/>
      <c r="J110" s="403"/>
      <c r="K110" s="403"/>
      <c r="L110" s="403"/>
      <c r="M110" s="403"/>
      <c r="N110" s="403"/>
      <c r="O110" s="403"/>
      <c r="P110" s="404"/>
      <c r="Q110" s="396"/>
      <c r="R110" s="398"/>
      <c r="S110" s="393"/>
      <c r="T110" s="393"/>
    </row>
    <row r="111" spans="1:20" ht="14.25" customHeight="1">
      <c r="B111" s="398"/>
      <c r="C111" s="393"/>
      <c r="D111" s="393"/>
      <c r="E111" s="398"/>
      <c r="F111" s="120" t="s">
        <v>44</v>
      </c>
      <c r="G111" s="398"/>
      <c r="H111" s="403"/>
      <c r="I111" s="403"/>
      <c r="J111" s="403"/>
      <c r="K111" s="403"/>
      <c r="L111" s="403"/>
      <c r="M111" s="403"/>
      <c r="N111" s="403"/>
      <c r="O111" s="403"/>
      <c r="P111" s="404"/>
      <c r="Q111" s="396"/>
      <c r="R111" s="398"/>
      <c r="S111" s="393"/>
      <c r="T111" s="393"/>
    </row>
    <row r="112" spans="1:20" ht="14.25" customHeight="1">
      <c r="B112" s="398"/>
      <c r="C112" s="393"/>
      <c r="D112" s="393"/>
      <c r="E112" s="398"/>
      <c r="F112" s="120" t="s">
        <v>45</v>
      </c>
      <c r="G112" s="398"/>
      <c r="H112" s="403"/>
      <c r="I112" s="403"/>
      <c r="J112" s="403"/>
      <c r="K112" s="403"/>
      <c r="L112" s="403"/>
      <c r="M112" s="403"/>
      <c r="N112" s="403"/>
      <c r="O112" s="403"/>
      <c r="P112" s="404"/>
      <c r="Q112" s="396"/>
      <c r="R112" s="398"/>
      <c r="S112" s="393"/>
      <c r="T112" s="393"/>
    </row>
    <row r="113" spans="2:20" ht="57.6" customHeight="1">
      <c r="B113" s="293">
        <v>2020</v>
      </c>
      <c r="C113" s="285">
        <v>44105</v>
      </c>
      <c r="D113" s="285">
        <v>44196</v>
      </c>
      <c r="E113" s="293">
        <v>4000</v>
      </c>
      <c r="F113" s="80" t="s">
        <v>46</v>
      </c>
      <c r="G113" s="293" t="s">
        <v>90</v>
      </c>
      <c r="H113" s="322">
        <v>3116100</v>
      </c>
      <c r="I113" s="322">
        <f>+J113-H113</f>
        <v>272101899.94</v>
      </c>
      <c r="J113" s="322">
        <v>275217999.94</v>
      </c>
      <c r="K113" s="322">
        <v>275217999.94</v>
      </c>
      <c r="L113" s="322">
        <v>275217999.94</v>
      </c>
      <c r="M113" s="322">
        <f>+J113-K113</f>
        <v>0</v>
      </c>
      <c r="N113" s="322">
        <v>275217999.94</v>
      </c>
      <c r="O113" s="322">
        <v>275217999.94</v>
      </c>
      <c r="P113" s="306">
        <v>0</v>
      </c>
      <c r="Q113" s="355" t="s">
        <v>128</v>
      </c>
      <c r="R113" s="400" t="s">
        <v>107</v>
      </c>
      <c r="S113" s="285">
        <v>44249</v>
      </c>
      <c r="T113" s="285">
        <v>44249</v>
      </c>
    </row>
    <row r="114" spans="2:20" ht="58.9" customHeight="1">
      <c r="B114" s="293"/>
      <c r="C114" s="285"/>
      <c r="D114" s="285"/>
      <c r="E114" s="293"/>
      <c r="F114" s="94" t="s">
        <v>110</v>
      </c>
      <c r="G114" s="293"/>
      <c r="H114" s="322"/>
      <c r="I114" s="322"/>
      <c r="J114" s="322"/>
      <c r="K114" s="322"/>
      <c r="L114" s="322"/>
      <c r="M114" s="322"/>
      <c r="N114" s="322"/>
      <c r="O114" s="322"/>
      <c r="P114" s="306"/>
      <c r="Q114" s="355"/>
      <c r="R114" s="400"/>
      <c r="S114" s="285"/>
      <c r="T114" s="285"/>
    </row>
    <row r="115" spans="2:20" ht="14.25" customHeight="1">
      <c r="B115" s="397">
        <v>2020</v>
      </c>
      <c r="C115" s="399">
        <v>44105</v>
      </c>
      <c r="D115" s="399">
        <v>44196</v>
      </c>
      <c r="E115" s="397">
        <v>5000</v>
      </c>
      <c r="F115" s="398" t="s">
        <v>125</v>
      </c>
      <c r="G115" s="397" t="s">
        <v>91</v>
      </c>
      <c r="H115" s="394">
        <v>0</v>
      </c>
      <c r="I115" s="394">
        <f>+J115-H115</f>
        <v>542619656.79999995</v>
      </c>
      <c r="J115" s="394">
        <v>542619656.79999995</v>
      </c>
      <c r="K115" s="394">
        <v>440332057.95000005</v>
      </c>
      <c r="L115" s="394">
        <v>373120333.94999999</v>
      </c>
      <c r="M115" s="394">
        <f>+J115-K115</f>
        <v>102287598.8499999</v>
      </c>
      <c r="N115" s="394">
        <v>542619656.79999995</v>
      </c>
      <c r="O115" s="394">
        <v>440332057.95000005</v>
      </c>
      <c r="P115" s="394">
        <v>0</v>
      </c>
      <c r="Q115" s="396" t="s">
        <v>128</v>
      </c>
      <c r="R115" s="397" t="s">
        <v>107</v>
      </c>
      <c r="S115" s="393">
        <v>44249</v>
      </c>
      <c r="T115" s="393">
        <v>44249</v>
      </c>
    </row>
    <row r="116" spans="2:20" ht="14.25" customHeight="1">
      <c r="B116" s="398"/>
      <c r="C116" s="393"/>
      <c r="D116" s="393"/>
      <c r="E116" s="398"/>
      <c r="F116" s="398"/>
      <c r="G116" s="398"/>
      <c r="H116" s="395"/>
      <c r="I116" s="395"/>
      <c r="J116" s="395"/>
      <c r="K116" s="395"/>
      <c r="L116" s="395"/>
      <c r="M116" s="395"/>
      <c r="N116" s="395"/>
      <c r="O116" s="395"/>
      <c r="P116" s="395"/>
      <c r="Q116" s="396"/>
      <c r="R116" s="398"/>
      <c r="S116" s="393"/>
      <c r="T116" s="393"/>
    </row>
    <row r="117" spans="2:20" ht="14.25" customHeight="1">
      <c r="B117" s="398"/>
      <c r="C117" s="393"/>
      <c r="D117" s="393"/>
      <c r="E117" s="398"/>
      <c r="F117" s="398"/>
      <c r="G117" s="398"/>
      <c r="H117" s="395"/>
      <c r="I117" s="395"/>
      <c r="J117" s="395"/>
      <c r="K117" s="395"/>
      <c r="L117" s="395"/>
      <c r="M117" s="395"/>
      <c r="N117" s="395"/>
      <c r="O117" s="395"/>
      <c r="P117" s="395"/>
      <c r="Q117" s="396"/>
      <c r="R117" s="398"/>
      <c r="S117" s="393"/>
      <c r="T117" s="393"/>
    </row>
    <row r="118" spans="2:20" ht="14.25" customHeight="1">
      <c r="B118" s="398"/>
      <c r="C118" s="393"/>
      <c r="D118" s="393"/>
      <c r="E118" s="398"/>
      <c r="F118" s="398"/>
      <c r="G118" s="398"/>
      <c r="H118" s="395"/>
      <c r="I118" s="395"/>
      <c r="J118" s="395"/>
      <c r="K118" s="395"/>
      <c r="L118" s="395"/>
      <c r="M118" s="395"/>
      <c r="N118" s="395"/>
      <c r="O118" s="395"/>
      <c r="P118" s="395"/>
      <c r="Q118" s="396"/>
      <c r="R118" s="398"/>
      <c r="S118" s="393"/>
      <c r="T118" s="393"/>
    </row>
    <row r="119" spans="2:20" ht="14.25" customHeight="1">
      <c r="B119" s="398"/>
      <c r="C119" s="393"/>
      <c r="D119" s="393"/>
      <c r="E119" s="398"/>
      <c r="F119" s="398"/>
      <c r="G119" s="398"/>
      <c r="H119" s="395"/>
      <c r="I119" s="395"/>
      <c r="J119" s="395"/>
      <c r="K119" s="395"/>
      <c r="L119" s="395"/>
      <c r="M119" s="395"/>
      <c r="N119" s="395"/>
      <c r="O119" s="395"/>
      <c r="P119" s="395"/>
      <c r="Q119" s="396"/>
      <c r="R119" s="398"/>
      <c r="S119" s="393"/>
      <c r="T119" s="393"/>
    </row>
    <row r="120" spans="2:20" ht="14.25" customHeight="1">
      <c r="B120" s="398"/>
      <c r="C120" s="393"/>
      <c r="D120" s="393"/>
      <c r="E120" s="398"/>
      <c r="F120" s="398"/>
      <c r="G120" s="398"/>
      <c r="H120" s="395"/>
      <c r="I120" s="395"/>
      <c r="J120" s="395"/>
      <c r="K120" s="395"/>
      <c r="L120" s="395"/>
      <c r="M120" s="395"/>
      <c r="N120" s="395"/>
      <c r="O120" s="395"/>
      <c r="P120" s="395"/>
      <c r="Q120" s="396"/>
      <c r="R120" s="398"/>
      <c r="S120" s="393"/>
      <c r="T120" s="393"/>
    </row>
  </sheetData>
  <mergeCells count="337">
    <mergeCell ref="I63:I64"/>
    <mergeCell ref="J63:J64"/>
    <mergeCell ref="I54:I62"/>
    <mergeCell ref="J54:J62"/>
    <mergeCell ref="K54:K62"/>
    <mergeCell ref="L54:L62"/>
    <mergeCell ref="B63:B64"/>
    <mergeCell ref="C63:C64"/>
    <mergeCell ref="D63:D64"/>
    <mergeCell ref="E63:E64"/>
    <mergeCell ref="G63:G64"/>
    <mergeCell ref="H63:H64"/>
    <mergeCell ref="M46:M52"/>
    <mergeCell ref="N46:N52"/>
    <mergeCell ref="O46:O52"/>
    <mergeCell ref="P46:P52"/>
    <mergeCell ref="B54:B62"/>
    <mergeCell ref="C54:C62"/>
    <mergeCell ref="D54:D62"/>
    <mergeCell ref="E54:E62"/>
    <mergeCell ref="G54:G62"/>
    <mergeCell ref="H54:H62"/>
    <mergeCell ref="G65:G70"/>
    <mergeCell ref="H65:H70"/>
    <mergeCell ref="I65:I70"/>
    <mergeCell ref="J65:J70"/>
    <mergeCell ref="K65:K70"/>
    <mergeCell ref="L65:L70"/>
    <mergeCell ref="J46:J52"/>
    <mergeCell ref="B46:B53"/>
    <mergeCell ref="B40:B45"/>
    <mergeCell ref="B65:B70"/>
    <mergeCell ref="C65:C70"/>
    <mergeCell ref="D65:D70"/>
    <mergeCell ref="E65:E70"/>
    <mergeCell ref="F65:F70"/>
    <mergeCell ref="C40:C45"/>
    <mergeCell ref="D40:D45"/>
    <mergeCell ref="C46:C53"/>
    <mergeCell ref="D46:D53"/>
    <mergeCell ref="E46:E53"/>
    <mergeCell ref="G46:G52"/>
    <mergeCell ref="H46:H52"/>
    <mergeCell ref="I46:I52"/>
    <mergeCell ref="K46:K52"/>
    <mergeCell ref="L46:L52"/>
    <mergeCell ref="N65:N70"/>
    <mergeCell ref="O65:O70"/>
    <mergeCell ref="P65:P70"/>
    <mergeCell ref="R65:R70"/>
    <mergeCell ref="S65:S70"/>
    <mergeCell ref="O54:O62"/>
    <mergeCell ref="P54:P62"/>
    <mergeCell ref="K63:K64"/>
    <mergeCell ref="L63:L64"/>
    <mergeCell ref="M54:M62"/>
    <mergeCell ref="N54:N62"/>
    <mergeCell ref="M63:M64"/>
    <mergeCell ref="N63:N64"/>
    <mergeCell ref="O63:O64"/>
    <mergeCell ref="P63:P64"/>
    <mergeCell ref="R63:R64"/>
    <mergeCell ref="S63:S64"/>
    <mergeCell ref="Q63:Q64"/>
    <mergeCell ref="S54:S62"/>
    <mergeCell ref="Q65:Q70"/>
    <mergeCell ref="E40:E45"/>
    <mergeCell ref="G40:G45"/>
    <mergeCell ref="M40:M45"/>
    <mergeCell ref="N40:N45"/>
    <mergeCell ref="S33:S38"/>
    <mergeCell ref="T33:T38"/>
    <mergeCell ref="J33:J38"/>
    <mergeCell ref="F33:F38"/>
    <mergeCell ref="H40:H45"/>
    <mergeCell ref="O40:O45"/>
    <mergeCell ref="I40:I45"/>
    <mergeCell ref="J40:J45"/>
    <mergeCell ref="K40:K45"/>
    <mergeCell ref="L40:L45"/>
    <mergeCell ref="P40:P45"/>
    <mergeCell ref="A39:XFD39"/>
    <mergeCell ref="R40:R45"/>
    <mergeCell ref="S40:S45"/>
    <mergeCell ref="T40:T45"/>
    <mergeCell ref="U40:U45"/>
    <mergeCell ref="L33:L38"/>
    <mergeCell ref="M33:M38"/>
    <mergeCell ref="N33:N38"/>
    <mergeCell ref="O33:O38"/>
    <mergeCell ref="P33:P38"/>
    <mergeCell ref="R33:R38"/>
    <mergeCell ref="B33:B38"/>
    <mergeCell ref="C33:C38"/>
    <mergeCell ref="D33:D38"/>
    <mergeCell ref="E33:E38"/>
    <mergeCell ref="G33:G38"/>
    <mergeCell ref="H33:H38"/>
    <mergeCell ref="I33:I38"/>
    <mergeCell ref="K33:K38"/>
    <mergeCell ref="L22:L30"/>
    <mergeCell ref="M22:M30"/>
    <mergeCell ref="N22:N30"/>
    <mergeCell ref="O22:O30"/>
    <mergeCell ref="P22:P30"/>
    <mergeCell ref="K22:K30"/>
    <mergeCell ref="P31:P32"/>
    <mergeCell ref="S22:S30"/>
    <mergeCell ref="T22:T30"/>
    <mergeCell ref="S31:S32"/>
    <mergeCell ref="T31:T32"/>
    <mergeCell ref="R31:R32"/>
    <mergeCell ref="L31:L32"/>
    <mergeCell ref="M31:M32"/>
    <mergeCell ref="N31:N32"/>
    <mergeCell ref="O31:O32"/>
    <mergeCell ref="K31:K32"/>
    <mergeCell ref="B22:B30"/>
    <mergeCell ref="C22:C30"/>
    <mergeCell ref="D22:D30"/>
    <mergeCell ref="E22:E30"/>
    <mergeCell ref="G22:G30"/>
    <mergeCell ref="H22:H30"/>
    <mergeCell ref="I22:I30"/>
    <mergeCell ref="J22:J30"/>
    <mergeCell ref="J31:J32"/>
    <mergeCell ref="B31:B32"/>
    <mergeCell ref="C31:C32"/>
    <mergeCell ref="D31:D32"/>
    <mergeCell ref="E31:E32"/>
    <mergeCell ref="G31:G32"/>
    <mergeCell ref="H31:H32"/>
    <mergeCell ref="I31:I32"/>
    <mergeCell ref="P8:P13"/>
    <mergeCell ref="O14:O20"/>
    <mergeCell ref="B14:B20"/>
    <mergeCell ref="C14:C21"/>
    <mergeCell ref="D14:D21"/>
    <mergeCell ref="E14:E21"/>
    <mergeCell ref="G14:G20"/>
    <mergeCell ref="H14:H20"/>
    <mergeCell ref="I14:I20"/>
    <mergeCell ref="L14:L20"/>
    <mergeCell ref="M14:M20"/>
    <mergeCell ref="N14:N20"/>
    <mergeCell ref="J14:J21"/>
    <mergeCell ref="K14:K21"/>
    <mergeCell ref="P14:P20"/>
    <mergeCell ref="U8:U13"/>
    <mergeCell ref="T14:T21"/>
    <mergeCell ref="R8:R13"/>
    <mergeCell ref="Q14:Q21"/>
    <mergeCell ref="Q22:Q30"/>
    <mergeCell ref="Q31:Q32"/>
    <mergeCell ref="R14:R21"/>
    <mergeCell ref="O1:Q1"/>
    <mergeCell ref="B2:AQ2"/>
    <mergeCell ref="B4:AQ4"/>
    <mergeCell ref="B6:Q6"/>
    <mergeCell ref="B8:B13"/>
    <mergeCell ref="C8:C13"/>
    <mergeCell ref="D8:D13"/>
    <mergeCell ref="E8:E13"/>
    <mergeCell ref="G8:G13"/>
    <mergeCell ref="H8:H13"/>
    <mergeCell ref="I8:I13"/>
    <mergeCell ref="J8:J13"/>
    <mergeCell ref="K8:K13"/>
    <mergeCell ref="L8:L13"/>
    <mergeCell ref="M8:M13"/>
    <mergeCell ref="N8:N13"/>
    <mergeCell ref="O8:O13"/>
    <mergeCell ref="Q8:Q13"/>
    <mergeCell ref="Q33:Q38"/>
    <mergeCell ref="Q40:Q45"/>
    <mergeCell ref="Q46:Q53"/>
    <mergeCell ref="Q54:Q62"/>
    <mergeCell ref="S8:S13"/>
    <mergeCell ref="S14:S21"/>
    <mergeCell ref="T8:T13"/>
    <mergeCell ref="R22:R30"/>
    <mergeCell ref="R54:R62"/>
    <mergeCell ref="T65:T70"/>
    <mergeCell ref="T63:T64"/>
    <mergeCell ref="T54:T62"/>
    <mergeCell ref="S46:S53"/>
    <mergeCell ref="T46:T53"/>
    <mergeCell ref="R46:R53"/>
    <mergeCell ref="B72:B77"/>
    <mergeCell ref="C72:C77"/>
    <mergeCell ref="D72:D77"/>
    <mergeCell ref="E72:E77"/>
    <mergeCell ref="G72:G77"/>
    <mergeCell ref="H72:H77"/>
    <mergeCell ref="I72:I77"/>
    <mergeCell ref="J72:J77"/>
    <mergeCell ref="K72:K77"/>
    <mergeCell ref="L72:L77"/>
    <mergeCell ref="M72:M77"/>
    <mergeCell ref="N72:N77"/>
    <mergeCell ref="O72:O77"/>
    <mergeCell ref="P72:P77"/>
    <mergeCell ref="R72:R76"/>
    <mergeCell ref="S72:S76"/>
    <mergeCell ref="T72:T76"/>
    <mergeCell ref="M65:M70"/>
    <mergeCell ref="R77:R85"/>
    <mergeCell ref="S77:S85"/>
    <mergeCell ref="T77:T85"/>
    <mergeCell ref="B78:B84"/>
    <mergeCell ref="C78:C85"/>
    <mergeCell ref="D78:D85"/>
    <mergeCell ref="E78:E85"/>
    <mergeCell ref="G78:G84"/>
    <mergeCell ref="H78:H84"/>
    <mergeCell ref="I78:I84"/>
    <mergeCell ref="J78:J84"/>
    <mergeCell ref="K78:K84"/>
    <mergeCell ref="L78:L84"/>
    <mergeCell ref="M78:M84"/>
    <mergeCell ref="N78:N84"/>
    <mergeCell ref="O78:O84"/>
    <mergeCell ref="P78:P84"/>
    <mergeCell ref="B86:B94"/>
    <mergeCell ref="C86:C94"/>
    <mergeCell ref="D86:D94"/>
    <mergeCell ref="E86:E94"/>
    <mergeCell ref="G86:G94"/>
    <mergeCell ref="H86:H94"/>
    <mergeCell ref="I86:I94"/>
    <mergeCell ref="J86:J94"/>
    <mergeCell ref="K86:K94"/>
    <mergeCell ref="L86:L94"/>
    <mergeCell ref="M86:M94"/>
    <mergeCell ref="N86:N94"/>
    <mergeCell ref="O86:O94"/>
    <mergeCell ref="P86:P94"/>
    <mergeCell ref="R86:R94"/>
    <mergeCell ref="S86:S94"/>
    <mergeCell ref="T86:T94"/>
    <mergeCell ref="B95:B96"/>
    <mergeCell ref="C95:C96"/>
    <mergeCell ref="D95:D96"/>
    <mergeCell ref="E95:E96"/>
    <mergeCell ref="G95:G96"/>
    <mergeCell ref="H95:H96"/>
    <mergeCell ref="I95:I96"/>
    <mergeCell ref="J95:J96"/>
    <mergeCell ref="K95:K96"/>
    <mergeCell ref="L95:L96"/>
    <mergeCell ref="M95:M96"/>
    <mergeCell ref="N95:N96"/>
    <mergeCell ref="O95:O96"/>
    <mergeCell ref="P95:P96"/>
    <mergeCell ref="R95:R96"/>
    <mergeCell ref="S95:S96"/>
    <mergeCell ref="K97:K102"/>
    <mergeCell ref="L97:L102"/>
    <mergeCell ref="M97:M102"/>
    <mergeCell ref="N97:N102"/>
    <mergeCell ref="O97:O102"/>
    <mergeCell ref="P97:P102"/>
    <mergeCell ref="R97:R102"/>
    <mergeCell ref="S97:S102"/>
    <mergeCell ref="T97:T102"/>
    <mergeCell ref="B97:B102"/>
    <mergeCell ref="C97:C102"/>
    <mergeCell ref="D97:D102"/>
    <mergeCell ref="E97:E102"/>
    <mergeCell ref="F97:F102"/>
    <mergeCell ref="G97:G102"/>
    <mergeCell ref="H97:H102"/>
    <mergeCell ref="I97:I102"/>
    <mergeCell ref="J97:J102"/>
    <mergeCell ref="A71:XFD71"/>
    <mergeCell ref="Q72:Q77"/>
    <mergeCell ref="Q78:Q85"/>
    <mergeCell ref="Q95:Q96"/>
    <mergeCell ref="Q87:Q92"/>
    <mergeCell ref="Q97:Q102"/>
    <mergeCell ref="A103:XFD103"/>
    <mergeCell ref="B104:B112"/>
    <mergeCell ref="C104:C112"/>
    <mergeCell ref="D104:D112"/>
    <mergeCell ref="E104:E112"/>
    <mergeCell ref="G104:G112"/>
    <mergeCell ref="H104:H112"/>
    <mergeCell ref="I104:I112"/>
    <mergeCell ref="J104:J112"/>
    <mergeCell ref="K104:K112"/>
    <mergeCell ref="L104:L112"/>
    <mergeCell ref="M104:M112"/>
    <mergeCell ref="N104:N112"/>
    <mergeCell ref="O104:O112"/>
    <mergeCell ref="P104:P112"/>
    <mergeCell ref="Q104:Q112"/>
    <mergeCell ref="R104:R112"/>
    <mergeCell ref="T95:T96"/>
    <mergeCell ref="S104:S112"/>
    <mergeCell ref="T104:T112"/>
    <mergeCell ref="B113:B114"/>
    <mergeCell ref="C113:C114"/>
    <mergeCell ref="D113:D114"/>
    <mergeCell ref="E113:E114"/>
    <mergeCell ref="G113:G114"/>
    <mergeCell ref="H113:H114"/>
    <mergeCell ref="I113:I114"/>
    <mergeCell ref="J113:J114"/>
    <mergeCell ref="K113:K114"/>
    <mergeCell ref="L113:L114"/>
    <mergeCell ref="M113:M114"/>
    <mergeCell ref="N113:N114"/>
    <mergeCell ref="O113:O114"/>
    <mergeCell ref="P113:P114"/>
    <mergeCell ref="Q113:Q114"/>
    <mergeCell ref="R113:R114"/>
    <mergeCell ref="S113:S114"/>
    <mergeCell ref="T113:T114"/>
    <mergeCell ref="B115:B120"/>
    <mergeCell ref="C115:C120"/>
    <mergeCell ref="D115:D120"/>
    <mergeCell ref="E115:E120"/>
    <mergeCell ref="F115:F120"/>
    <mergeCell ref="G115:G120"/>
    <mergeCell ref="H115:H120"/>
    <mergeCell ref="I115:I120"/>
    <mergeCell ref="J115:J120"/>
    <mergeCell ref="T115:T120"/>
    <mergeCell ref="K115:K120"/>
    <mergeCell ref="L115:L120"/>
    <mergeCell ref="M115:M120"/>
    <mergeCell ref="N115:N120"/>
    <mergeCell ref="O115:O120"/>
    <mergeCell ref="P115:P120"/>
    <mergeCell ref="Q115:Q120"/>
    <mergeCell ref="R115:R120"/>
    <mergeCell ref="S115:S120"/>
  </mergeCells>
  <hyperlinks>
    <hyperlink ref="Q8" r:id="rId1" xr:uid="{00000000-0004-0000-0500-000000000000}"/>
    <hyperlink ref="Q33" r:id="rId2" xr:uid="{00000000-0004-0000-0500-000001000000}"/>
    <hyperlink ref="Q31" r:id="rId3" xr:uid="{00000000-0004-0000-0500-000002000000}"/>
    <hyperlink ref="Q14" r:id="rId4" xr:uid="{00000000-0004-0000-0500-000003000000}"/>
    <hyperlink ref="Q40" r:id="rId5" xr:uid="{00000000-0004-0000-0500-000004000000}"/>
    <hyperlink ref="Q54" r:id="rId6" xr:uid="{00000000-0004-0000-0500-000005000000}"/>
    <hyperlink ref="Q65" r:id="rId7" xr:uid="{00000000-0004-0000-0500-000006000000}"/>
    <hyperlink ref="Q46" r:id="rId8" xr:uid="{00000000-0004-0000-0500-000007000000}"/>
    <hyperlink ref="Q63" r:id="rId9" xr:uid="{00000000-0004-0000-0500-000008000000}"/>
    <hyperlink ref="Q72" r:id="rId10" xr:uid="{00000000-0004-0000-0500-000009000000}"/>
    <hyperlink ref="Q87" r:id="rId11" xr:uid="{00000000-0004-0000-0500-00000A000000}"/>
    <hyperlink ref="Q97" r:id="rId12" xr:uid="{00000000-0004-0000-0500-00000B000000}"/>
    <hyperlink ref="Q104" r:id="rId13" xr:uid="{00000000-0004-0000-0500-00000C000000}"/>
    <hyperlink ref="Q113" r:id="rId14" xr:uid="{00000000-0004-0000-0500-00000D000000}"/>
    <hyperlink ref="Q115" r:id="rId15" xr:uid="{00000000-0004-0000-0500-00000E000000}"/>
  </hyperlinks>
  <printOptions horizontalCentered="1"/>
  <pageMargins left="0.78740157480314965" right="0.78740157480314965" top="0.78740157480314965" bottom="0.78740157480314965" header="0.31496062992125984" footer="0.31496062992125984"/>
  <pageSetup scale="20" fitToHeight="100" orientation="landscape" horizontalDpi="1200" verticalDpi="1200" r:id="rId16"/>
  <drawing r:id="rId1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K113"/>
  <sheetViews>
    <sheetView topLeftCell="C1" workbookViewId="0">
      <selection activeCell="D7" sqref="D7:D12"/>
    </sheetView>
  </sheetViews>
  <sheetFormatPr baseColWidth="10" defaultRowHeight="15"/>
  <cols>
    <col min="5" max="5" width="25.140625" customWidth="1"/>
    <col min="6" max="6" width="24.7109375" customWidth="1"/>
    <col min="7" max="7" width="18.7109375" customWidth="1"/>
    <col min="8" max="8" width="19.42578125" customWidth="1"/>
    <col min="9" max="9" width="20.7109375" customWidth="1"/>
    <col min="10" max="10" width="27" customWidth="1"/>
    <col min="11" max="11" width="25.7109375" customWidth="1"/>
  </cols>
  <sheetData>
    <row r="1" spans="1:37" s="167" customFormat="1" ht="97.5" customHeight="1">
      <c r="G1" s="168"/>
      <c r="H1" s="168"/>
      <c r="I1" s="168"/>
      <c r="J1" s="168"/>
      <c r="K1" s="168"/>
      <c r="L1" s="169"/>
      <c r="M1" s="169"/>
      <c r="N1" s="169"/>
      <c r="O1" s="169"/>
      <c r="P1" s="169"/>
    </row>
    <row r="2" spans="1:37" s="172" customFormat="1" ht="42.75" customHeight="1">
      <c r="A2" s="411" t="s">
        <v>113</v>
      </c>
      <c r="B2" s="411"/>
      <c r="C2" s="411"/>
      <c r="D2" s="411"/>
      <c r="E2" s="411"/>
      <c r="F2" s="411"/>
      <c r="G2" s="411"/>
      <c r="H2" s="411"/>
      <c r="I2" s="170"/>
      <c r="J2" s="170"/>
      <c r="K2" s="170"/>
      <c r="L2" s="170"/>
      <c r="M2" s="170"/>
      <c r="N2" s="170"/>
      <c r="O2" s="170"/>
      <c r="P2" s="170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</row>
    <row r="3" spans="1:37" s="172" customFormat="1" ht="42.75" customHeight="1">
      <c r="A3" s="411" t="s">
        <v>114</v>
      </c>
      <c r="B3" s="411"/>
      <c r="C3" s="411"/>
      <c r="D3" s="411"/>
      <c r="E3" s="411"/>
      <c r="F3" s="411"/>
      <c r="G3" s="411"/>
      <c r="H3" s="411"/>
      <c r="I3" s="170"/>
      <c r="J3" s="170"/>
      <c r="K3" s="170"/>
      <c r="L3" s="170"/>
      <c r="M3" s="170"/>
      <c r="N3" s="170"/>
      <c r="O3" s="170"/>
      <c r="P3" s="170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</row>
    <row r="4" spans="1:37" s="175" customFormat="1" ht="42.75" customHeight="1">
      <c r="A4" s="412" t="s">
        <v>10</v>
      </c>
      <c r="B4" s="412"/>
      <c r="C4" s="412"/>
      <c r="D4" s="412"/>
      <c r="E4" s="412"/>
      <c r="F4" s="412"/>
      <c r="G4" s="412"/>
      <c r="H4" s="412"/>
      <c r="I4" s="173"/>
      <c r="J4" s="173"/>
      <c r="K4" s="173"/>
      <c r="L4" s="173"/>
      <c r="M4" s="174"/>
      <c r="N4" s="174"/>
      <c r="O4" s="174"/>
      <c r="P4" s="174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</row>
    <row r="5" spans="1:37" s="144" customFormat="1" ht="97.5" customHeight="1">
      <c r="A5" s="143" t="s">
        <v>2</v>
      </c>
      <c r="B5" s="143" t="s">
        <v>74</v>
      </c>
      <c r="C5" s="143" t="s">
        <v>75</v>
      </c>
      <c r="D5" s="143" t="s">
        <v>4</v>
      </c>
      <c r="E5" s="143" t="s">
        <v>5</v>
      </c>
      <c r="F5" s="143" t="s">
        <v>76</v>
      </c>
      <c r="G5" s="143" t="s">
        <v>77</v>
      </c>
      <c r="H5" s="143" t="s">
        <v>78</v>
      </c>
      <c r="I5" s="143" t="s">
        <v>79</v>
      </c>
      <c r="J5" s="143" t="s">
        <v>80</v>
      </c>
      <c r="K5" s="143" t="s">
        <v>81</v>
      </c>
      <c r="L5" s="143" t="s">
        <v>82</v>
      </c>
      <c r="M5" s="143" t="s">
        <v>83</v>
      </c>
      <c r="N5" s="143" t="s">
        <v>84</v>
      </c>
      <c r="O5" s="143" t="s">
        <v>85</v>
      </c>
      <c r="P5" s="143" t="s">
        <v>86</v>
      </c>
    </row>
    <row r="6" spans="1:37" s="148" customFormat="1" ht="34.5" customHeight="1">
      <c r="A6" s="413" t="s">
        <v>115</v>
      </c>
      <c r="B6" s="413"/>
      <c r="C6" s="413"/>
      <c r="D6" s="413"/>
      <c r="E6" s="145"/>
      <c r="F6" s="145"/>
      <c r="G6" s="145"/>
      <c r="H6" s="145"/>
      <c r="I6" s="145"/>
      <c r="J6" s="145"/>
      <c r="K6" s="145"/>
      <c r="L6" s="145"/>
      <c r="M6" s="145"/>
      <c r="N6" s="146"/>
      <c r="O6" s="146"/>
      <c r="P6" s="146"/>
      <c r="Q6" s="147"/>
    </row>
    <row r="7" spans="1:37" s="176" customFormat="1" ht="28.5" customHeight="1">
      <c r="A7" s="414">
        <v>2019</v>
      </c>
      <c r="B7" s="415">
        <v>43466</v>
      </c>
      <c r="C7" s="415">
        <v>43555</v>
      </c>
      <c r="D7" s="414">
        <v>1000</v>
      </c>
      <c r="E7" s="151" t="s">
        <v>23</v>
      </c>
      <c r="F7" s="416">
        <v>7969242073</v>
      </c>
      <c r="G7" s="416">
        <v>0</v>
      </c>
      <c r="H7" s="416">
        <v>7969242073</v>
      </c>
      <c r="I7" s="416">
        <v>1697606851.1600001</v>
      </c>
      <c r="J7" s="416">
        <v>1630889452.6800001</v>
      </c>
      <c r="K7" s="416">
        <v>6271635221.8400002</v>
      </c>
      <c r="L7" s="418" t="s">
        <v>116</v>
      </c>
      <c r="M7" s="416" t="s">
        <v>117</v>
      </c>
      <c r="N7" s="415">
        <v>43584</v>
      </c>
      <c r="O7" s="415">
        <v>43584</v>
      </c>
      <c r="P7" s="416"/>
      <c r="Q7" s="417"/>
    </row>
    <row r="8" spans="1:37" s="176" customFormat="1" ht="28.5" customHeight="1">
      <c r="A8" s="414"/>
      <c r="B8" s="415"/>
      <c r="C8" s="415"/>
      <c r="D8" s="414"/>
      <c r="E8" s="151" t="s">
        <v>24</v>
      </c>
      <c r="F8" s="416"/>
      <c r="G8" s="416"/>
      <c r="H8" s="416"/>
      <c r="I8" s="416"/>
      <c r="J8" s="416"/>
      <c r="K8" s="416"/>
      <c r="L8" s="416"/>
      <c r="M8" s="416"/>
      <c r="N8" s="415"/>
      <c r="O8" s="415"/>
      <c r="P8" s="416"/>
      <c r="Q8" s="417"/>
    </row>
    <row r="9" spans="1:37" s="176" customFormat="1" ht="28.5" customHeight="1">
      <c r="A9" s="414"/>
      <c r="B9" s="415"/>
      <c r="C9" s="415"/>
      <c r="D9" s="414"/>
      <c r="E9" s="151" t="s">
        <v>25</v>
      </c>
      <c r="F9" s="416"/>
      <c r="G9" s="416"/>
      <c r="H9" s="416"/>
      <c r="I9" s="416"/>
      <c r="J9" s="416"/>
      <c r="K9" s="416"/>
      <c r="L9" s="416"/>
      <c r="M9" s="416"/>
      <c r="N9" s="415"/>
      <c r="O9" s="415"/>
      <c r="P9" s="416"/>
      <c r="Q9" s="417"/>
    </row>
    <row r="10" spans="1:37" s="176" customFormat="1" ht="28.5" customHeight="1">
      <c r="A10" s="414"/>
      <c r="B10" s="415"/>
      <c r="C10" s="415"/>
      <c r="D10" s="414"/>
      <c r="E10" s="151" t="s">
        <v>26</v>
      </c>
      <c r="F10" s="416"/>
      <c r="G10" s="416"/>
      <c r="H10" s="416"/>
      <c r="I10" s="416"/>
      <c r="J10" s="416"/>
      <c r="K10" s="416"/>
      <c r="L10" s="416"/>
      <c r="M10" s="416"/>
      <c r="N10" s="415"/>
      <c r="O10" s="415"/>
      <c r="P10" s="416"/>
      <c r="Q10" s="417"/>
    </row>
    <row r="11" spans="1:37" s="175" customFormat="1" ht="28.5" customHeight="1">
      <c r="A11" s="414"/>
      <c r="B11" s="415"/>
      <c r="C11" s="415"/>
      <c r="D11" s="414"/>
      <c r="E11" s="151" t="s">
        <v>27</v>
      </c>
      <c r="F11" s="416"/>
      <c r="G11" s="416"/>
      <c r="H11" s="416"/>
      <c r="I11" s="416"/>
      <c r="J11" s="416"/>
      <c r="K11" s="416"/>
      <c r="L11" s="416"/>
      <c r="M11" s="416"/>
      <c r="N11" s="415"/>
      <c r="O11" s="415"/>
      <c r="P11" s="416"/>
      <c r="Q11" s="417"/>
    </row>
    <row r="12" spans="1:37" s="177" customFormat="1" ht="28.5" customHeight="1">
      <c r="A12" s="414"/>
      <c r="B12" s="415"/>
      <c r="C12" s="415"/>
      <c r="D12" s="414"/>
      <c r="E12" s="151" t="s">
        <v>28</v>
      </c>
      <c r="F12" s="416"/>
      <c r="G12" s="416"/>
      <c r="H12" s="416"/>
      <c r="I12" s="416"/>
      <c r="J12" s="416"/>
      <c r="K12" s="416"/>
      <c r="L12" s="416"/>
      <c r="M12" s="416"/>
      <c r="N12" s="415"/>
      <c r="O12" s="415"/>
      <c r="P12" s="416"/>
      <c r="Q12" s="417"/>
    </row>
    <row r="13" spans="1:37" s="177" customFormat="1" ht="28.5" customHeight="1">
      <c r="A13" s="414">
        <v>2019</v>
      </c>
      <c r="B13" s="415">
        <v>43466</v>
      </c>
      <c r="C13" s="415">
        <v>43555</v>
      </c>
      <c r="D13" s="414">
        <v>2000</v>
      </c>
      <c r="E13" s="151" t="s">
        <v>29</v>
      </c>
      <c r="F13" s="416">
        <v>1066743584</v>
      </c>
      <c r="G13" s="416">
        <v>-20551004.300000001</v>
      </c>
      <c r="H13" s="416">
        <v>1087294588.3</v>
      </c>
      <c r="I13" s="416">
        <v>1421486.68</v>
      </c>
      <c r="J13" s="416">
        <v>1421486.68</v>
      </c>
      <c r="K13" s="416">
        <v>1085873101.6199999</v>
      </c>
      <c r="L13" s="418" t="s">
        <v>116</v>
      </c>
      <c r="M13" s="416" t="s">
        <v>117</v>
      </c>
      <c r="N13" s="415">
        <v>43584</v>
      </c>
      <c r="O13" s="415">
        <v>43584</v>
      </c>
      <c r="P13" s="416"/>
      <c r="Q13" s="417"/>
    </row>
    <row r="14" spans="1:37" s="177" customFormat="1" ht="28.5" customHeight="1">
      <c r="A14" s="414"/>
      <c r="B14" s="415"/>
      <c r="C14" s="415"/>
      <c r="D14" s="414"/>
      <c r="E14" s="151" t="s">
        <v>30</v>
      </c>
      <c r="F14" s="416"/>
      <c r="G14" s="416"/>
      <c r="H14" s="416"/>
      <c r="I14" s="416"/>
      <c r="J14" s="416"/>
      <c r="K14" s="416"/>
      <c r="L14" s="416"/>
      <c r="M14" s="416"/>
      <c r="N14" s="415"/>
      <c r="O14" s="415"/>
      <c r="P14" s="416"/>
      <c r="Q14" s="417"/>
    </row>
    <row r="15" spans="1:37" s="177" customFormat="1" ht="28.5" customHeight="1">
      <c r="A15" s="414"/>
      <c r="B15" s="415"/>
      <c r="C15" s="415"/>
      <c r="D15" s="414"/>
      <c r="E15" s="151" t="s">
        <v>33</v>
      </c>
      <c r="F15" s="416"/>
      <c r="G15" s="416"/>
      <c r="H15" s="416"/>
      <c r="I15" s="416"/>
      <c r="J15" s="416"/>
      <c r="K15" s="416"/>
      <c r="L15" s="416"/>
      <c r="M15" s="416"/>
      <c r="N15" s="415"/>
      <c r="O15" s="415"/>
      <c r="P15" s="416"/>
      <c r="Q15" s="417"/>
    </row>
    <row r="16" spans="1:37" s="177" customFormat="1" ht="28.5" customHeight="1">
      <c r="A16" s="414"/>
      <c r="B16" s="415"/>
      <c r="C16" s="415"/>
      <c r="D16" s="414"/>
      <c r="E16" s="151" t="s">
        <v>31</v>
      </c>
      <c r="F16" s="416"/>
      <c r="G16" s="416"/>
      <c r="H16" s="416"/>
      <c r="I16" s="416"/>
      <c r="J16" s="416"/>
      <c r="K16" s="416"/>
      <c r="L16" s="416"/>
      <c r="M16" s="416"/>
      <c r="N16" s="415"/>
      <c r="O16" s="415"/>
      <c r="P16" s="416"/>
      <c r="Q16" s="417"/>
    </row>
    <row r="17" spans="1:20" s="175" customFormat="1" ht="28.5" customHeight="1">
      <c r="A17" s="414"/>
      <c r="B17" s="415"/>
      <c r="C17" s="415"/>
      <c r="D17" s="414"/>
      <c r="E17" s="151" t="s">
        <v>32</v>
      </c>
      <c r="F17" s="416"/>
      <c r="G17" s="416"/>
      <c r="H17" s="416"/>
      <c r="I17" s="416"/>
      <c r="J17" s="416"/>
      <c r="K17" s="416"/>
      <c r="L17" s="416"/>
      <c r="M17" s="416"/>
      <c r="N17" s="415"/>
      <c r="O17" s="415"/>
      <c r="P17" s="416"/>
      <c r="Q17" s="417"/>
      <c r="R17" s="178"/>
      <c r="S17" s="178"/>
      <c r="T17" s="179"/>
    </row>
    <row r="18" spans="1:20" s="180" customFormat="1" ht="28.5" customHeight="1">
      <c r="A18" s="414"/>
      <c r="B18" s="415"/>
      <c r="C18" s="415"/>
      <c r="D18" s="414"/>
      <c r="E18" s="151" t="s">
        <v>34</v>
      </c>
      <c r="F18" s="416"/>
      <c r="G18" s="416"/>
      <c r="H18" s="416"/>
      <c r="I18" s="416"/>
      <c r="J18" s="416"/>
      <c r="K18" s="416"/>
      <c r="L18" s="416"/>
      <c r="M18" s="416"/>
      <c r="N18" s="415"/>
      <c r="O18" s="415"/>
      <c r="P18" s="416"/>
      <c r="Q18" s="417"/>
      <c r="R18" s="419">
        <v>43752</v>
      </c>
      <c r="S18" s="419">
        <v>43752</v>
      </c>
      <c r="T18" s="177"/>
    </row>
    <row r="19" spans="1:20" s="98" customFormat="1" ht="28.5" customHeight="1">
      <c r="A19" s="414"/>
      <c r="B19" s="415"/>
      <c r="C19" s="415"/>
      <c r="D19" s="414"/>
      <c r="E19" s="151" t="s">
        <v>35</v>
      </c>
      <c r="F19" s="416"/>
      <c r="G19" s="416"/>
      <c r="H19" s="416"/>
      <c r="I19" s="416"/>
      <c r="J19" s="416"/>
      <c r="K19" s="416"/>
      <c r="L19" s="416"/>
      <c r="M19" s="416"/>
      <c r="N19" s="415"/>
      <c r="O19" s="415"/>
      <c r="P19" s="416"/>
      <c r="Q19" s="417"/>
      <c r="R19" s="419"/>
      <c r="S19" s="419"/>
      <c r="T19" s="177"/>
    </row>
    <row r="20" spans="1:20" s="98" customFormat="1" ht="28.5" customHeight="1">
      <c r="A20" s="153"/>
      <c r="B20" s="415"/>
      <c r="C20" s="415"/>
      <c r="D20" s="414"/>
      <c r="E20" s="151" t="s">
        <v>36</v>
      </c>
      <c r="F20" s="416"/>
      <c r="G20" s="416"/>
      <c r="H20" s="416"/>
      <c r="I20" s="416"/>
      <c r="J20" s="416"/>
      <c r="K20" s="416"/>
      <c r="L20" s="416"/>
      <c r="M20" s="416"/>
      <c r="N20" s="415"/>
      <c r="O20" s="415"/>
      <c r="P20" s="416"/>
      <c r="Q20" s="417"/>
      <c r="R20" s="419"/>
      <c r="S20" s="419"/>
      <c r="T20" s="177"/>
    </row>
    <row r="21" spans="1:20" s="98" customFormat="1" ht="28.5" customHeight="1">
      <c r="A21" s="414">
        <v>2019</v>
      </c>
      <c r="B21" s="415">
        <v>43466</v>
      </c>
      <c r="C21" s="415">
        <v>43555</v>
      </c>
      <c r="D21" s="414">
        <v>3000</v>
      </c>
      <c r="E21" s="151" t="s">
        <v>37</v>
      </c>
      <c r="F21" s="421">
        <v>1472723471</v>
      </c>
      <c r="G21" s="421">
        <v>20551004.300000001</v>
      </c>
      <c r="H21" s="421">
        <v>1452172466.7</v>
      </c>
      <c r="I21" s="421">
        <v>39947977.75</v>
      </c>
      <c r="J21" s="421">
        <v>39905917.090000004</v>
      </c>
      <c r="K21" s="421">
        <v>1412224488.95</v>
      </c>
      <c r="L21" s="418" t="s">
        <v>116</v>
      </c>
      <c r="M21" s="421" t="s">
        <v>117</v>
      </c>
      <c r="N21" s="420">
        <v>43584</v>
      </c>
      <c r="O21" s="420">
        <v>43584</v>
      </c>
      <c r="P21" s="421"/>
      <c r="Q21" s="419"/>
      <c r="R21" s="419"/>
      <c r="S21" s="419"/>
      <c r="T21" s="177"/>
    </row>
    <row r="22" spans="1:20" s="98" customFormat="1" ht="28.5" customHeight="1">
      <c r="A22" s="414"/>
      <c r="B22" s="415"/>
      <c r="C22" s="415"/>
      <c r="D22" s="414"/>
      <c r="E22" s="151" t="s">
        <v>38</v>
      </c>
      <c r="F22" s="421"/>
      <c r="G22" s="421"/>
      <c r="H22" s="421"/>
      <c r="I22" s="421"/>
      <c r="J22" s="421"/>
      <c r="K22" s="421"/>
      <c r="L22" s="421"/>
      <c r="M22" s="421"/>
      <c r="N22" s="420"/>
      <c r="O22" s="420"/>
      <c r="P22" s="421"/>
      <c r="Q22" s="419"/>
      <c r="R22" s="419"/>
      <c r="S22" s="419"/>
      <c r="T22" s="177"/>
    </row>
    <row r="23" spans="1:20" s="98" customFormat="1" ht="28.5" customHeight="1">
      <c r="A23" s="414"/>
      <c r="B23" s="415"/>
      <c r="C23" s="415"/>
      <c r="D23" s="414"/>
      <c r="E23" s="151" t="s">
        <v>39</v>
      </c>
      <c r="F23" s="421"/>
      <c r="G23" s="421"/>
      <c r="H23" s="421"/>
      <c r="I23" s="421"/>
      <c r="J23" s="421"/>
      <c r="K23" s="421"/>
      <c r="L23" s="421"/>
      <c r="M23" s="421"/>
      <c r="N23" s="420"/>
      <c r="O23" s="420"/>
      <c r="P23" s="421"/>
      <c r="Q23" s="419"/>
      <c r="R23" s="419"/>
      <c r="S23" s="419"/>
      <c r="T23" s="177"/>
    </row>
    <row r="24" spans="1:20" s="98" customFormat="1" ht="28.5" customHeight="1">
      <c r="A24" s="414"/>
      <c r="B24" s="415"/>
      <c r="C24" s="415"/>
      <c r="D24" s="414"/>
      <c r="E24" s="151" t="s">
        <v>40</v>
      </c>
      <c r="F24" s="421"/>
      <c r="G24" s="421"/>
      <c r="H24" s="421"/>
      <c r="I24" s="421"/>
      <c r="J24" s="421"/>
      <c r="K24" s="421"/>
      <c r="L24" s="421"/>
      <c r="M24" s="421"/>
      <c r="N24" s="420"/>
      <c r="O24" s="420"/>
      <c r="P24" s="421"/>
      <c r="Q24" s="419"/>
      <c r="R24" s="422">
        <v>43752</v>
      </c>
      <c r="S24" s="422">
        <v>43752</v>
      </c>
      <c r="T24" s="177"/>
    </row>
    <row r="25" spans="1:20" s="98" customFormat="1" ht="28.5" customHeight="1">
      <c r="A25" s="414"/>
      <c r="B25" s="415"/>
      <c r="C25" s="415"/>
      <c r="D25" s="414"/>
      <c r="E25" s="151" t="s">
        <v>41</v>
      </c>
      <c r="F25" s="421"/>
      <c r="G25" s="421"/>
      <c r="H25" s="421"/>
      <c r="I25" s="421"/>
      <c r="J25" s="421"/>
      <c r="K25" s="421"/>
      <c r="L25" s="421"/>
      <c r="M25" s="421"/>
      <c r="N25" s="420"/>
      <c r="O25" s="420"/>
      <c r="P25" s="421"/>
      <c r="Q25" s="419"/>
      <c r="R25" s="422"/>
      <c r="S25" s="422"/>
      <c r="T25" s="177"/>
    </row>
    <row r="26" spans="1:20" s="98" customFormat="1" ht="28.5" customHeight="1">
      <c r="A26" s="414"/>
      <c r="B26" s="415"/>
      <c r="C26" s="415"/>
      <c r="D26" s="414"/>
      <c r="E26" s="151" t="s">
        <v>42</v>
      </c>
      <c r="F26" s="421"/>
      <c r="G26" s="421"/>
      <c r="H26" s="421"/>
      <c r="I26" s="421"/>
      <c r="J26" s="421"/>
      <c r="K26" s="421"/>
      <c r="L26" s="421"/>
      <c r="M26" s="421"/>
      <c r="N26" s="420"/>
      <c r="O26" s="420"/>
      <c r="P26" s="421"/>
      <c r="Q26" s="419"/>
      <c r="R26" s="422"/>
      <c r="S26" s="422"/>
      <c r="T26" s="177"/>
    </row>
    <row r="27" spans="1:20" s="98" customFormat="1" ht="28.5" customHeight="1">
      <c r="A27" s="414"/>
      <c r="B27" s="415"/>
      <c r="C27" s="415"/>
      <c r="D27" s="414"/>
      <c r="E27" s="151" t="s">
        <v>43</v>
      </c>
      <c r="F27" s="421"/>
      <c r="G27" s="421"/>
      <c r="H27" s="421"/>
      <c r="I27" s="421"/>
      <c r="J27" s="421"/>
      <c r="K27" s="421"/>
      <c r="L27" s="421"/>
      <c r="M27" s="421"/>
      <c r="N27" s="420"/>
      <c r="O27" s="420"/>
      <c r="P27" s="421"/>
      <c r="Q27" s="419"/>
      <c r="R27" s="422"/>
      <c r="S27" s="422"/>
      <c r="T27" s="177"/>
    </row>
    <row r="28" spans="1:20" s="98" customFormat="1" ht="28.5" customHeight="1">
      <c r="A28" s="414"/>
      <c r="B28" s="415"/>
      <c r="C28" s="415"/>
      <c r="D28" s="414"/>
      <c r="E28" s="151" t="s">
        <v>44</v>
      </c>
      <c r="F28" s="421"/>
      <c r="G28" s="421"/>
      <c r="H28" s="421"/>
      <c r="I28" s="421"/>
      <c r="J28" s="421"/>
      <c r="K28" s="421"/>
      <c r="L28" s="421"/>
      <c r="M28" s="421"/>
      <c r="N28" s="420"/>
      <c r="O28" s="420"/>
      <c r="P28" s="421"/>
      <c r="Q28" s="419"/>
      <c r="R28" s="422"/>
      <c r="S28" s="422"/>
      <c r="T28" s="177"/>
    </row>
    <row r="29" spans="1:20" s="98" customFormat="1" ht="28.5" customHeight="1">
      <c r="A29" s="414"/>
      <c r="B29" s="415"/>
      <c r="C29" s="415"/>
      <c r="D29" s="414"/>
      <c r="E29" s="151" t="s">
        <v>45</v>
      </c>
      <c r="F29" s="421"/>
      <c r="G29" s="421"/>
      <c r="H29" s="421"/>
      <c r="I29" s="421"/>
      <c r="J29" s="421"/>
      <c r="K29" s="421"/>
      <c r="L29" s="421"/>
      <c r="M29" s="421"/>
      <c r="N29" s="420"/>
      <c r="O29" s="420"/>
      <c r="P29" s="421"/>
      <c r="Q29" s="419"/>
      <c r="R29" s="422"/>
      <c r="S29" s="422"/>
      <c r="T29" s="177"/>
    </row>
    <row r="30" spans="1:20" s="98" customFormat="1" ht="28.5" customHeight="1">
      <c r="A30" s="414">
        <v>2019</v>
      </c>
      <c r="B30" s="415">
        <v>43466</v>
      </c>
      <c r="C30" s="415">
        <v>43555</v>
      </c>
      <c r="D30" s="414">
        <v>4000</v>
      </c>
      <c r="E30" s="151" t="s">
        <v>46</v>
      </c>
      <c r="F30" s="421">
        <v>126200000</v>
      </c>
      <c r="G30" s="421">
        <v>0</v>
      </c>
      <c r="H30" s="421">
        <v>126200000</v>
      </c>
      <c r="I30" s="421">
        <v>106900</v>
      </c>
      <c r="J30" s="421">
        <v>93000</v>
      </c>
      <c r="K30" s="421">
        <v>126093100</v>
      </c>
      <c r="L30" s="418" t="s">
        <v>116</v>
      </c>
      <c r="M30" s="421" t="s">
        <v>117</v>
      </c>
      <c r="N30" s="420">
        <v>43584</v>
      </c>
      <c r="O30" s="420">
        <v>43584</v>
      </c>
      <c r="P30" s="421"/>
      <c r="Q30" s="419"/>
      <c r="R30" s="422"/>
      <c r="S30" s="422"/>
      <c r="T30" s="177"/>
    </row>
    <row r="31" spans="1:20" s="98" customFormat="1" ht="28.5" customHeight="1">
      <c r="A31" s="414"/>
      <c r="B31" s="415"/>
      <c r="C31" s="415"/>
      <c r="D31" s="414"/>
      <c r="E31" s="151" t="s">
        <v>47</v>
      </c>
      <c r="F31" s="421"/>
      <c r="G31" s="421"/>
      <c r="H31" s="421"/>
      <c r="I31" s="421"/>
      <c r="J31" s="421"/>
      <c r="K31" s="421"/>
      <c r="L31" s="421"/>
      <c r="M31" s="421"/>
      <c r="N31" s="420"/>
      <c r="O31" s="420"/>
      <c r="P31" s="421"/>
      <c r="Q31" s="419"/>
      <c r="R31" s="422"/>
      <c r="S31" s="422"/>
      <c r="T31" s="177"/>
    </row>
    <row r="32" spans="1:20" s="192" customFormat="1" ht="39.75" customHeight="1">
      <c r="A32" s="427" t="s">
        <v>118</v>
      </c>
      <c r="B32" s="427"/>
      <c r="C32" s="427"/>
      <c r="D32" s="427"/>
      <c r="E32" s="186"/>
      <c r="F32" s="186"/>
      <c r="G32" s="186"/>
      <c r="H32" s="186"/>
      <c r="I32" s="186"/>
      <c r="J32" s="186"/>
      <c r="K32" s="186"/>
      <c r="L32" s="186"/>
      <c r="M32" s="187"/>
      <c r="N32" s="188"/>
      <c r="O32" s="189"/>
      <c r="P32" s="189"/>
      <c r="Q32" s="190"/>
      <c r="R32" s="422">
        <v>43752</v>
      </c>
      <c r="S32" s="422">
        <v>43752</v>
      </c>
      <c r="T32" s="191"/>
    </row>
    <row r="33" spans="1:20" s="98" customFormat="1" ht="33.75" customHeight="1">
      <c r="A33" s="423">
        <v>2019</v>
      </c>
      <c r="B33" s="425">
        <v>43556</v>
      </c>
      <c r="C33" s="425">
        <v>43646</v>
      </c>
      <c r="D33" s="423">
        <v>1000</v>
      </c>
      <c r="E33" s="151" t="s">
        <v>23</v>
      </c>
      <c r="F33" s="423">
        <v>7969242073</v>
      </c>
      <c r="G33" s="423">
        <f>+F33-H33</f>
        <v>29999.999999046326</v>
      </c>
      <c r="H33" s="423">
        <v>7969212073.000001</v>
      </c>
      <c r="I33" s="423">
        <v>3441697298.8000021</v>
      </c>
      <c r="J33" s="423">
        <v>3131254029.2999997</v>
      </c>
      <c r="K33" s="423">
        <f>+H33-I33</f>
        <v>4527514774.1999989</v>
      </c>
      <c r="L33" s="424" t="s">
        <v>119</v>
      </c>
      <c r="M33" s="423" t="s">
        <v>117</v>
      </c>
      <c r="N33" s="425">
        <v>43654</v>
      </c>
      <c r="O33" s="425">
        <v>43654</v>
      </c>
      <c r="P33" s="423"/>
      <c r="Q33" s="177"/>
      <c r="R33" s="422"/>
      <c r="S33" s="422"/>
      <c r="T33" s="177"/>
    </row>
    <row r="34" spans="1:20" s="98" customFormat="1" ht="33.75" customHeight="1">
      <c r="A34" s="414"/>
      <c r="B34" s="415"/>
      <c r="C34" s="415"/>
      <c r="D34" s="414"/>
      <c r="E34" s="151" t="s">
        <v>24</v>
      </c>
      <c r="F34" s="414"/>
      <c r="G34" s="414"/>
      <c r="H34" s="414"/>
      <c r="I34" s="414"/>
      <c r="J34" s="414"/>
      <c r="K34" s="414"/>
      <c r="L34" s="414"/>
      <c r="M34" s="414"/>
      <c r="N34" s="415"/>
      <c r="O34" s="415"/>
      <c r="P34" s="414"/>
      <c r="Q34" s="177"/>
      <c r="R34" s="422"/>
      <c r="S34" s="422"/>
      <c r="T34" s="177"/>
    </row>
    <row r="35" spans="1:20" s="98" customFormat="1" ht="33.75" customHeight="1">
      <c r="A35" s="414"/>
      <c r="B35" s="415"/>
      <c r="C35" s="415"/>
      <c r="D35" s="414"/>
      <c r="E35" s="151" t="s">
        <v>25</v>
      </c>
      <c r="F35" s="414"/>
      <c r="G35" s="414"/>
      <c r="H35" s="414"/>
      <c r="I35" s="414"/>
      <c r="J35" s="414"/>
      <c r="K35" s="414"/>
      <c r="L35" s="414"/>
      <c r="M35" s="414"/>
      <c r="N35" s="415"/>
      <c r="O35" s="415"/>
      <c r="P35" s="414"/>
      <c r="Q35" s="177"/>
      <c r="R35" s="422"/>
      <c r="S35" s="422"/>
      <c r="T35" s="177"/>
    </row>
    <row r="36" spans="1:20" s="98" customFormat="1" ht="33.75" customHeight="1">
      <c r="A36" s="414"/>
      <c r="B36" s="415"/>
      <c r="C36" s="415"/>
      <c r="D36" s="414"/>
      <c r="E36" s="151" t="s">
        <v>26</v>
      </c>
      <c r="F36" s="414"/>
      <c r="G36" s="414"/>
      <c r="H36" s="414"/>
      <c r="I36" s="414"/>
      <c r="J36" s="414"/>
      <c r="K36" s="414"/>
      <c r="L36" s="414"/>
      <c r="M36" s="414"/>
      <c r="N36" s="415"/>
      <c r="O36" s="415"/>
      <c r="P36" s="414"/>
      <c r="Q36" s="177"/>
      <c r="R36" s="422"/>
      <c r="S36" s="422"/>
      <c r="T36" s="177"/>
    </row>
    <row r="37" spans="1:20" s="98" customFormat="1" ht="33.75" customHeight="1">
      <c r="A37" s="414"/>
      <c r="B37" s="415"/>
      <c r="C37" s="415"/>
      <c r="D37" s="414"/>
      <c r="E37" s="151" t="s">
        <v>27</v>
      </c>
      <c r="F37" s="414"/>
      <c r="G37" s="414"/>
      <c r="H37" s="414"/>
      <c r="I37" s="414"/>
      <c r="J37" s="414"/>
      <c r="K37" s="414"/>
      <c r="L37" s="414"/>
      <c r="M37" s="414"/>
      <c r="N37" s="415"/>
      <c r="O37" s="415"/>
      <c r="P37" s="414"/>
      <c r="Q37" s="177"/>
      <c r="R37" s="422"/>
      <c r="S37" s="422"/>
      <c r="T37" s="177"/>
    </row>
    <row r="38" spans="1:20" s="98" customFormat="1" ht="33.75" customHeight="1">
      <c r="A38" s="414"/>
      <c r="B38" s="415"/>
      <c r="C38" s="415"/>
      <c r="D38" s="414"/>
      <c r="E38" s="151" t="s">
        <v>28</v>
      </c>
      <c r="F38" s="414"/>
      <c r="G38" s="414"/>
      <c r="H38" s="414"/>
      <c r="I38" s="414"/>
      <c r="J38" s="414"/>
      <c r="K38" s="414"/>
      <c r="L38" s="414"/>
      <c r="M38" s="414"/>
      <c r="N38" s="415"/>
      <c r="O38" s="415"/>
      <c r="P38" s="414"/>
      <c r="Q38" s="177"/>
      <c r="R38" s="422"/>
      <c r="S38" s="422"/>
      <c r="T38" s="177"/>
    </row>
    <row r="39" spans="1:20" s="98" customFormat="1" ht="33.75" customHeight="1">
      <c r="A39" s="414">
        <v>2019</v>
      </c>
      <c r="B39" s="415">
        <v>43556</v>
      </c>
      <c r="C39" s="415">
        <v>43646</v>
      </c>
      <c r="D39" s="414">
        <v>2000</v>
      </c>
      <c r="E39" s="151" t="s">
        <v>29</v>
      </c>
      <c r="F39" s="414">
        <v>1066743584</v>
      </c>
      <c r="G39" s="414">
        <f>+F39-H39</f>
        <v>78084477.090000033</v>
      </c>
      <c r="H39" s="414">
        <v>988659106.90999997</v>
      </c>
      <c r="I39" s="414">
        <v>47211133.56000001</v>
      </c>
      <c r="J39" s="414">
        <v>32116463.789999995</v>
      </c>
      <c r="K39" s="414">
        <f>+H39-I39</f>
        <v>941447973.3499999</v>
      </c>
      <c r="L39" s="426" t="s">
        <v>119</v>
      </c>
      <c r="M39" s="414" t="s">
        <v>117</v>
      </c>
      <c r="N39" s="415">
        <v>43654</v>
      </c>
      <c r="O39" s="415">
        <v>43654</v>
      </c>
      <c r="P39" s="414"/>
      <c r="Q39" s="177"/>
      <c r="R39" s="422"/>
      <c r="S39" s="422"/>
      <c r="T39" s="177"/>
    </row>
    <row r="40" spans="1:20" s="98" customFormat="1" ht="33.75" customHeight="1">
      <c r="A40" s="414"/>
      <c r="B40" s="415"/>
      <c r="C40" s="415"/>
      <c r="D40" s="414"/>
      <c r="E40" s="151" t="s">
        <v>30</v>
      </c>
      <c r="F40" s="414"/>
      <c r="G40" s="414"/>
      <c r="H40" s="414"/>
      <c r="I40" s="414"/>
      <c r="J40" s="414"/>
      <c r="K40" s="414"/>
      <c r="L40" s="414"/>
      <c r="M40" s="414"/>
      <c r="N40" s="415"/>
      <c r="O40" s="415"/>
      <c r="P40" s="414"/>
      <c r="Q40" s="177"/>
      <c r="R40" s="422"/>
      <c r="S40" s="422"/>
      <c r="T40" s="177"/>
    </row>
    <row r="41" spans="1:20" s="98" customFormat="1" ht="33.75" customHeight="1">
      <c r="A41" s="414"/>
      <c r="B41" s="415"/>
      <c r="C41" s="415"/>
      <c r="D41" s="414"/>
      <c r="E41" s="151" t="s">
        <v>33</v>
      </c>
      <c r="F41" s="414"/>
      <c r="G41" s="414"/>
      <c r="H41" s="414"/>
      <c r="I41" s="414"/>
      <c r="J41" s="414"/>
      <c r="K41" s="414"/>
      <c r="L41" s="414"/>
      <c r="M41" s="414"/>
      <c r="N41" s="415"/>
      <c r="O41" s="415"/>
      <c r="P41" s="414"/>
      <c r="Q41" s="177"/>
      <c r="R41" s="422">
        <v>43752</v>
      </c>
      <c r="S41" s="422">
        <v>43752</v>
      </c>
      <c r="T41" s="177"/>
    </row>
    <row r="42" spans="1:20" s="98" customFormat="1" ht="33.75" customHeight="1">
      <c r="A42" s="414"/>
      <c r="B42" s="415"/>
      <c r="C42" s="415"/>
      <c r="D42" s="414"/>
      <c r="E42" s="151" t="s">
        <v>31</v>
      </c>
      <c r="F42" s="414"/>
      <c r="G42" s="414"/>
      <c r="H42" s="414"/>
      <c r="I42" s="414"/>
      <c r="J42" s="414"/>
      <c r="K42" s="414"/>
      <c r="L42" s="414"/>
      <c r="M42" s="414"/>
      <c r="N42" s="415"/>
      <c r="O42" s="415"/>
      <c r="P42" s="414"/>
      <c r="Q42" s="177"/>
      <c r="R42" s="422"/>
      <c r="S42" s="422"/>
      <c r="T42" s="177"/>
    </row>
    <row r="43" spans="1:20" s="98" customFormat="1" ht="33.75" customHeight="1">
      <c r="A43" s="414"/>
      <c r="B43" s="415"/>
      <c r="C43" s="415"/>
      <c r="D43" s="414"/>
      <c r="E43" s="151" t="s">
        <v>32</v>
      </c>
      <c r="F43" s="414"/>
      <c r="G43" s="414"/>
      <c r="H43" s="414"/>
      <c r="I43" s="414"/>
      <c r="J43" s="414"/>
      <c r="K43" s="414"/>
      <c r="L43" s="414"/>
      <c r="M43" s="414"/>
      <c r="N43" s="415"/>
      <c r="O43" s="415"/>
      <c r="P43" s="414"/>
      <c r="Q43" s="177"/>
      <c r="R43" s="181">
        <v>43752</v>
      </c>
      <c r="S43" s="181">
        <v>43752</v>
      </c>
      <c r="T43" s="177"/>
    </row>
    <row r="44" spans="1:20" s="98" customFormat="1" ht="33.75" customHeight="1">
      <c r="A44" s="414"/>
      <c r="B44" s="415"/>
      <c r="C44" s="415"/>
      <c r="D44" s="414"/>
      <c r="E44" s="151" t="s">
        <v>34</v>
      </c>
      <c r="F44" s="414"/>
      <c r="G44" s="414"/>
      <c r="H44" s="414"/>
      <c r="I44" s="414"/>
      <c r="J44" s="414"/>
      <c r="K44" s="414"/>
      <c r="L44" s="414"/>
      <c r="M44" s="414"/>
      <c r="N44" s="415"/>
      <c r="O44" s="415"/>
      <c r="P44" s="414"/>
      <c r="Q44" s="177"/>
    </row>
    <row r="45" spans="1:20" s="98" customFormat="1" ht="33.75" customHeight="1">
      <c r="A45" s="414"/>
      <c r="B45" s="415"/>
      <c r="C45" s="415"/>
      <c r="D45" s="414"/>
      <c r="E45" s="151" t="s">
        <v>35</v>
      </c>
      <c r="F45" s="414"/>
      <c r="G45" s="414"/>
      <c r="H45" s="414"/>
      <c r="I45" s="414"/>
      <c r="J45" s="414"/>
      <c r="K45" s="414"/>
      <c r="L45" s="414"/>
      <c r="M45" s="414"/>
      <c r="N45" s="415"/>
      <c r="O45" s="415"/>
      <c r="P45" s="414"/>
      <c r="Q45" s="177"/>
    </row>
    <row r="46" spans="1:20" s="98" customFormat="1" ht="33.75" customHeight="1">
      <c r="A46" s="153"/>
      <c r="B46" s="415"/>
      <c r="C46" s="415"/>
      <c r="D46" s="414"/>
      <c r="E46" s="151" t="s">
        <v>36</v>
      </c>
      <c r="F46" s="414"/>
      <c r="G46" s="414"/>
      <c r="H46" s="414"/>
      <c r="I46" s="414"/>
      <c r="J46" s="414"/>
      <c r="K46" s="414"/>
      <c r="L46" s="414"/>
      <c r="M46" s="414"/>
      <c r="N46" s="415"/>
      <c r="O46" s="415"/>
      <c r="P46" s="414"/>
      <c r="Q46" s="177"/>
    </row>
    <row r="47" spans="1:20" s="98" customFormat="1" ht="33.75" customHeight="1">
      <c r="A47" s="414">
        <v>2019</v>
      </c>
      <c r="B47" s="415">
        <v>43556</v>
      </c>
      <c r="C47" s="415">
        <v>43646</v>
      </c>
      <c r="D47" s="414">
        <v>3000</v>
      </c>
      <c r="E47" s="151" t="s">
        <v>37</v>
      </c>
      <c r="F47" s="414">
        <v>1472723471</v>
      </c>
      <c r="G47" s="414">
        <f>+F47-H47</f>
        <v>-80895776.990000248</v>
      </c>
      <c r="H47" s="414">
        <v>1553619247.9900002</v>
      </c>
      <c r="I47" s="414">
        <v>181375739.05999994</v>
      </c>
      <c r="J47" s="414">
        <v>106018617.22999999</v>
      </c>
      <c r="K47" s="414">
        <f>+H47-I47</f>
        <v>1372243508.9300003</v>
      </c>
      <c r="L47" s="324" t="s">
        <v>119</v>
      </c>
      <c r="M47" s="414" t="s">
        <v>117</v>
      </c>
      <c r="N47" s="415">
        <v>43654</v>
      </c>
      <c r="O47" s="415">
        <v>43654</v>
      </c>
      <c r="P47" s="414"/>
      <c r="Q47" s="177"/>
    </row>
    <row r="48" spans="1:20" s="98" customFormat="1" ht="33.75" customHeight="1">
      <c r="A48" s="414"/>
      <c r="B48" s="415"/>
      <c r="C48" s="415"/>
      <c r="D48" s="414"/>
      <c r="E48" s="151" t="s">
        <v>38</v>
      </c>
      <c r="F48" s="414"/>
      <c r="G48" s="414"/>
      <c r="H48" s="414"/>
      <c r="I48" s="414"/>
      <c r="J48" s="414"/>
      <c r="K48" s="414"/>
      <c r="L48" s="414"/>
      <c r="M48" s="414"/>
      <c r="N48" s="415"/>
      <c r="O48" s="415"/>
      <c r="P48" s="414"/>
      <c r="Q48" s="177"/>
    </row>
    <row r="49" spans="1:17" s="98" customFormat="1" ht="33.75" customHeight="1">
      <c r="A49" s="414"/>
      <c r="B49" s="415"/>
      <c r="C49" s="415"/>
      <c r="D49" s="414"/>
      <c r="E49" s="151" t="s">
        <v>39</v>
      </c>
      <c r="F49" s="414"/>
      <c r="G49" s="414"/>
      <c r="H49" s="414"/>
      <c r="I49" s="414"/>
      <c r="J49" s="414"/>
      <c r="K49" s="414"/>
      <c r="L49" s="414"/>
      <c r="M49" s="414"/>
      <c r="N49" s="415"/>
      <c r="O49" s="415"/>
      <c r="P49" s="414"/>
      <c r="Q49" s="177"/>
    </row>
    <row r="50" spans="1:17" s="98" customFormat="1" ht="33.75" customHeight="1">
      <c r="A50" s="414"/>
      <c r="B50" s="415"/>
      <c r="C50" s="415"/>
      <c r="D50" s="414"/>
      <c r="E50" s="151" t="s">
        <v>40</v>
      </c>
      <c r="F50" s="414"/>
      <c r="G50" s="414"/>
      <c r="H50" s="414"/>
      <c r="I50" s="414"/>
      <c r="J50" s="414"/>
      <c r="K50" s="414"/>
      <c r="L50" s="414"/>
      <c r="M50" s="414"/>
      <c r="N50" s="415"/>
      <c r="O50" s="415"/>
      <c r="P50" s="414"/>
      <c r="Q50" s="177"/>
    </row>
    <row r="51" spans="1:17" s="98" customFormat="1" ht="33.75" customHeight="1">
      <c r="A51" s="414"/>
      <c r="B51" s="415"/>
      <c r="C51" s="415"/>
      <c r="D51" s="414"/>
      <c r="E51" s="151" t="s">
        <v>41</v>
      </c>
      <c r="F51" s="414"/>
      <c r="G51" s="414"/>
      <c r="H51" s="414"/>
      <c r="I51" s="414"/>
      <c r="J51" s="414"/>
      <c r="K51" s="414"/>
      <c r="L51" s="414"/>
      <c r="M51" s="414"/>
      <c r="N51" s="415"/>
      <c r="O51" s="415"/>
      <c r="P51" s="414"/>
      <c r="Q51" s="177"/>
    </row>
    <row r="52" spans="1:17" s="98" customFormat="1" ht="33.75" customHeight="1">
      <c r="A52" s="414"/>
      <c r="B52" s="415"/>
      <c r="C52" s="415"/>
      <c r="D52" s="414"/>
      <c r="E52" s="151" t="s">
        <v>42</v>
      </c>
      <c r="F52" s="414"/>
      <c r="G52" s="414"/>
      <c r="H52" s="414"/>
      <c r="I52" s="414"/>
      <c r="J52" s="414"/>
      <c r="K52" s="414"/>
      <c r="L52" s="414"/>
      <c r="M52" s="414"/>
      <c r="N52" s="415"/>
      <c r="O52" s="415"/>
      <c r="P52" s="414"/>
      <c r="Q52" s="177"/>
    </row>
    <row r="53" spans="1:17" s="98" customFormat="1" ht="33.75" customHeight="1">
      <c r="A53" s="414"/>
      <c r="B53" s="415"/>
      <c r="C53" s="415"/>
      <c r="D53" s="414"/>
      <c r="E53" s="151" t="s">
        <v>43</v>
      </c>
      <c r="F53" s="414"/>
      <c r="G53" s="414"/>
      <c r="H53" s="414"/>
      <c r="I53" s="414"/>
      <c r="J53" s="414"/>
      <c r="K53" s="414"/>
      <c r="L53" s="414"/>
      <c r="M53" s="414"/>
      <c r="N53" s="415"/>
      <c r="O53" s="415"/>
      <c r="P53" s="414"/>
      <c r="Q53" s="177"/>
    </row>
    <row r="54" spans="1:17" s="98" customFormat="1" ht="33.75" customHeight="1">
      <c r="A54" s="414"/>
      <c r="B54" s="415"/>
      <c r="C54" s="415"/>
      <c r="D54" s="414"/>
      <c r="E54" s="151" t="s">
        <v>44</v>
      </c>
      <c r="F54" s="414"/>
      <c r="G54" s="414"/>
      <c r="H54" s="414"/>
      <c r="I54" s="414"/>
      <c r="J54" s="414"/>
      <c r="K54" s="414"/>
      <c r="L54" s="414"/>
      <c r="M54" s="414"/>
      <c r="N54" s="415"/>
      <c r="O54" s="415"/>
      <c r="P54" s="414"/>
      <c r="Q54" s="177"/>
    </row>
    <row r="55" spans="1:17" s="98" customFormat="1" ht="33.75" customHeight="1">
      <c r="A55" s="414"/>
      <c r="B55" s="415"/>
      <c r="C55" s="415"/>
      <c r="D55" s="414"/>
      <c r="E55" s="151" t="s">
        <v>45</v>
      </c>
      <c r="F55" s="414"/>
      <c r="G55" s="414"/>
      <c r="H55" s="414"/>
      <c r="I55" s="414"/>
      <c r="J55" s="414"/>
      <c r="K55" s="414"/>
      <c r="L55" s="414"/>
      <c r="M55" s="414"/>
      <c r="N55" s="415"/>
      <c r="O55" s="415"/>
      <c r="P55" s="414"/>
      <c r="Q55" s="177"/>
    </row>
    <row r="56" spans="1:17" s="98" customFormat="1" ht="33.75" customHeight="1">
      <c r="A56" s="414">
        <v>2019</v>
      </c>
      <c r="B56" s="415">
        <v>43556</v>
      </c>
      <c r="C56" s="415">
        <v>43646</v>
      </c>
      <c r="D56" s="414">
        <v>4000</v>
      </c>
      <c r="E56" s="151" t="s">
        <v>46</v>
      </c>
      <c r="F56" s="414">
        <v>126200000</v>
      </c>
      <c r="G56" s="414">
        <f>+F56-H56</f>
        <v>-30000</v>
      </c>
      <c r="H56" s="414">
        <v>126230000</v>
      </c>
      <c r="I56" s="414">
        <v>110850.06</v>
      </c>
      <c r="J56" s="414">
        <v>110850.06</v>
      </c>
      <c r="K56" s="414">
        <f>+H56-I56</f>
        <v>126119149.94</v>
      </c>
      <c r="L56" s="426" t="s">
        <v>119</v>
      </c>
      <c r="M56" s="414" t="s">
        <v>117</v>
      </c>
      <c r="N56" s="415">
        <v>43654</v>
      </c>
      <c r="O56" s="415">
        <v>43654</v>
      </c>
      <c r="P56" s="414"/>
      <c r="Q56" s="177"/>
    </row>
    <row r="57" spans="1:17" s="98" customFormat="1" ht="33.75" customHeight="1">
      <c r="A57" s="414"/>
      <c r="B57" s="415"/>
      <c r="C57" s="415"/>
      <c r="D57" s="414"/>
      <c r="E57" s="151" t="s">
        <v>47</v>
      </c>
      <c r="F57" s="414"/>
      <c r="G57" s="414"/>
      <c r="H57" s="414"/>
      <c r="I57" s="414"/>
      <c r="J57" s="414"/>
      <c r="K57" s="414"/>
      <c r="L57" s="414"/>
      <c r="M57" s="414"/>
      <c r="N57" s="415"/>
      <c r="O57" s="415"/>
      <c r="P57" s="414"/>
      <c r="Q57" s="177"/>
    </row>
    <row r="58" spans="1:17" s="98" customFormat="1" ht="33.75" customHeight="1">
      <c r="A58" s="182">
        <v>2019</v>
      </c>
      <c r="B58" s="183">
        <v>43556</v>
      </c>
      <c r="C58" s="183">
        <v>43646</v>
      </c>
      <c r="D58" s="153">
        <v>5000</v>
      </c>
      <c r="E58" s="151" t="s">
        <v>108</v>
      </c>
      <c r="F58" s="153">
        <v>0</v>
      </c>
      <c r="G58" s="153">
        <f>+F58-H58</f>
        <v>-1055600</v>
      </c>
      <c r="H58" s="153">
        <v>1055600</v>
      </c>
      <c r="I58" s="153">
        <v>0</v>
      </c>
      <c r="J58" s="153">
        <v>0</v>
      </c>
      <c r="K58" s="153">
        <f>+H58-I58</f>
        <v>1055600</v>
      </c>
      <c r="L58" s="184" t="s">
        <v>119</v>
      </c>
      <c r="M58" s="153" t="s">
        <v>117</v>
      </c>
      <c r="N58" s="185">
        <v>43654</v>
      </c>
      <c r="O58" s="185">
        <v>43654</v>
      </c>
      <c r="P58" s="153"/>
      <c r="Q58" s="177"/>
    </row>
    <row r="59" spans="1:17" s="3" customFormat="1" ht="39.75" customHeight="1">
      <c r="A59" s="430" t="s">
        <v>120</v>
      </c>
      <c r="B59" s="430"/>
      <c r="C59" s="430"/>
      <c r="D59" s="430"/>
      <c r="E59" s="145"/>
      <c r="F59" s="145"/>
      <c r="G59" s="145"/>
      <c r="H59" s="145"/>
      <c r="I59" s="145"/>
      <c r="J59" s="145"/>
      <c r="K59" s="145"/>
      <c r="L59" s="145"/>
      <c r="M59" s="155"/>
      <c r="N59" s="146"/>
      <c r="O59" s="156"/>
      <c r="P59" s="156"/>
      <c r="Q59" s="147"/>
    </row>
    <row r="60" spans="1:17" s="3" customFormat="1" ht="28.5" customHeight="1">
      <c r="A60" s="428">
        <v>2019</v>
      </c>
      <c r="B60" s="431">
        <v>43647</v>
      </c>
      <c r="C60" s="431">
        <v>43738</v>
      </c>
      <c r="D60" s="428">
        <v>1000</v>
      </c>
      <c r="E60" s="149" t="s">
        <v>23</v>
      </c>
      <c r="F60" s="428">
        <v>7969242073</v>
      </c>
      <c r="G60" s="428">
        <v>-2249465.0000009537</v>
      </c>
      <c r="H60" s="428">
        <v>7971491538.000001</v>
      </c>
      <c r="I60" s="428">
        <v>5036471814.1499958</v>
      </c>
      <c r="J60" s="428">
        <v>4763647905.869997</v>
      </c>
      <c r="K60" s="428">
        <v>2935019723.8500099</v>
      </c>
      <c r="L60" s="433" t="s">
        <v>121</v>
      </c>
      <c r="M60" s="428" t="s">
        <v>117</v>
      </c>
      <c r="N60" s="431">
        <v>43752</v>
      </c>
      <c r="O60" s="431">
        <v>43752</v>
      </c>
      <c r="P60" s="432"/>
      <c r="Q60" s="150"/>
    </row>
    <row r="61" spans="1:17" s="3" customFormat="1" ht="28.5" customHeight="1">
      <c r="A61" s="429"/>
      <c r="B61" s="432"/>
      <c r="C61" s="432"/>
      <c r="D61" s="429"/>
      <c r="E61" s="149" t="s">
        <v>24</v>
      </c>
      <c r="F61" s="429"/>
      <c r="G61" s="429"/>
      <c r="H61" s="429"/>
      <c r="I61" s="429"/>
      <c r="J61" s="429"/>
      <c r="K61" s="429"/>
      <c r="L61" s="429"/>
      <c r="M61" s="429"/>
      <c r="N61" s="432"/>
      <c r="O61" s="432"/>
      <c r="P61" s="432"/>
      <c r="Q61" s="150"/>
    </row>
    <row r="62" spans="1:17" s="3" customFormat="1" ht="28.5" customHeight="1">
      <c r="A62" s="429"/>
      <c r="B62" s="432"/>
      <c r="C62" s="432"/>
      <c r="D62" s="429"/>
      <c r="E62" s="149" t="s">
        <v>25</v>
      </c>
      <c r="F62" s="429"/>
      <c r="G62" s="429"/>
      <c r="H62" s="429"/>
      <c r="I62" s="429"/>
      <c r="J62" s="429"/>
      <c r="K62" s="429"/>
      <c r="L62" s="429"/>
      <c r="M62" s="429"/>
      <c r="N62" s="432"/>
      <c r="O62" s="432"/>
      <c r="P62" s="432"/>
      <c r="Q62" s="150"/>
    </row>
    <row r="63" spans="1:17" s="3" customFormat="1" ht="28.5" customHeight="1">
      <c r="A63" s="429"/>
      <c r="B63" s="432"/>
      <c r="C63" s="432"/>
      <c r="D63" s="429"/>
      <c r="E63" s="149" t="s">
        <v>26</v>
      </c>
      <c r="F63" s="429"/>
      <c r="G63" s="429"/>
      <c r="H63" s="429"/>
      <c r="I63" s="429"/>
      <c r="J63" s="429"/>
      <c r="K63" s="429"/>
      <c r="L63" s="429"/>
      <c r="M63" s="429"/>
      <c r="N63" s="432"/>
      <c r="O63" s="432"/>
      <c r="P63" s="432"/>
      <c r="Q63" s="150"/>
    </row>
    <row r="64" spans="1:17" s="3" customFormat="1" ht="28.5" customHeight="1">
      <c r="A64" s="429"/>
      <c r="B64" s="432"/>
      <c r="C64" s="432"/>
      <c r="D64" s="429"/>
      <c r="E64" s="149" t="s">
        <v>27</v>
      </c>
      <c r="F64" s="429"/>
      <c r="G64" s="429"/>
      <c r="H64" s="429"/>
      <c r="I64" s="429"/>
      <c r="J64" s="429"/>
      <c r="K64" s="429"/>
      <c r="L64" s="429"/>
      <c r="M64" s="429"/>
      <c r="N64" s="432"/>
      <c r="O64" s="432"/>
      <c r="P64" s="432"/>
      <c r="Q64" s="150"/>
    </row>
    <row r="65" spans="1:17" s="3" customFormat="1" ht="28.5" customHeight="1">
      <c r="A65" s="429"/>
      <c r="B65" s="432"/>
      <c r="C65" s="432"/>
      <c r="D65" s="429"/>
      <c r="E65" s="149" t="s">
        <v>28</v>
      </c>
      <c r="F65" s="429"/>
      <c r="G65" s="429"/>
      <c r="H65" s="429"/>
      <c r="I65" s="429"/>
      <c r="J65" s="429"/>
      <c r="K65" s="429"/>
      <c r="L65" s="429"/>
      <c r="M65" s="429"/>
      <c r="N65" s="432"/>
      <c r="O65" s="432"/>
      <c r="P65" s="432"/>
      <c r="Q65" s="150"/>
    </row>
    <row r="66" spans="1:17" s="3" customFormat="1" ht="28.5" customHeight="1">
      <c r="A66" s="414">
        <v>2019</v>
      </c>
      <c r="B66" s="415">
        <v>43647</v>
      </c>
      <c r="C66" s="415">
        <v>43738</v>
      </c>
      <c r="D66" s="414">
        <v>2000</v>
      </c>
      <c r="E66" s="151" t="s">
        <v>29</v>
      </c>
      <c r="F66" s="414">
        <v>1066743584</v>
      </c>
      <c r="G66" s="414">
        <v>48574339.250000119</v>
      </c>
      <c r="H66" s="414">
        <v>1018169244.7499999</v>
      </c>
      <c r="I66" s="414">
        <v>161049161.71999997</v>
      </c>
      <c r="J66" s="414">
        <v>142233499.25999996</v>
      </c>
      <c r="K66" s="414">
        <v>857120083.02999997</v>
      </c>
      <c r="L66" s="426" t="s">
        <v>121</v>
      </c>
      <c r="M66" s="414" t="s">
        <v>117</v>
      </c>
      <c r="N66" s="415">
        <v>43752</v>
      </c>
      <c r="O66" s="415">
        <v>43752</v>
      </c>
      <c r="P66" s="434"/>
      <c r="Q66" s="152"/>
    </row>
    <row r="67" spans="1:17" s="3" customFormat="1" ht="28.5" customHeight="1">
      <c r="A67" s="414"/>
      <c r="B67" s="415"/>
      <c r="C67" s="415"/>
      <c r="D67" s="414"/>
      <c r="E67" s="151" t="s">
        <v>30</v>
      </c>
      <c r="F67" s="414"/>
      <c r="G67" s="414"/>
      <c r="H67" s="414"/>
      <c r="I67" s="414"/>
      <c r="J67" s="414"/>
      <c r="K67" s="414"/>
      <c r="L67" s="414"/>
      <c r="M67" s="414"/>
      <c r="N67" s="415"/>
      <c r="O67" s="415"/>
      <c r="P67" s="434"/>
      <c r="Q67" s="152"/>
    </row>
    <row r="68" spans="1:17" s="3" customFormat="1" ht="28.5" customHeight="1">
      <c r="A68" s="414"/>
      <c r="B68" s="415"/>
      <c r="C68" s="415"/>
      <c r="D68" s="414"/>
      <c r="E68" s="151" t="s">
        <v>33</v>
      </c>
      <c r="F68" s="414"/>
      <c r="G68" s="414"/>
      <c r="H68" s="414"/>
      <c r="I68" s="414"/>
      <c r="J68" s="414"/>
      <c r="K68" s="414"/>
      <c r="L68" s="414"/>
      <c r="M68" s="414"/>
      <c r="N68" s="415"/>
      <c r="O68" s="415"/>
      <c r="P68" s="434"/>
      <c r="Q68" s="152"/>
    </row>
    <row r="69" spans="1:17" s="3" customFormat="1" ht="28.5" customHeight="1">
      <c r="A69" s="414"/>
      <c r="B69" s="415"/>
      <c r="C69" s="415"/>
      <c r="D69" s="414"/>
      <c r="E69" s="151" t="s">
        <v>31</v>
      </c>
      <c r="F69" s="414"/>
      <c r="G69" s="414"/>
      <c r="H69" s="414"/>
      <c r="I69" s="414"/>
      <c r="J69" s="414"/>
      <c r="K69" s="414"/>
      <c r="L69" s="414"/>
      <c r="M69" s="414"/>
      <c r="N69" s="415"/>
      <c r="O69" s="415"/>
      <c r="P69" s="434"/>
      <c r="Q69" s="152"/>
    </row>
    <row r="70" spans="1:17" s="3" customFormat="1" ht="28.5" customHeight="1">
      <c r="A70" s="414"/>
      <c r="B70" s="415"/>
      <c r="C70" s="415"/>
      <c r="D70" s="414"/>
      <c r="E70" s="151" t="s">
        <v>32</v>
      </c>
      <c r="F70" s="414"/>
      <c r="G70" s="414"/>
      <c r="H70" s="414"/>
      <c r="I70" s="414"/>
      <c r="J70" s="414"/>
      <c r="K70" s="414"/>
      <c r="L70" s="414"/>
      <c r="M70" s="414"/>
      <c r="N70" s="415"/>
      <c r="O70" s="415"/>
      <c r="P70" s="434"/>
      <c r="Q70" s="152"/>
    </row>
    <row r="71" spans="1:17" s="3" customFormat="1" ht="28.5" customHeight="1">
      <c r="A71" s="414"/>
      <c r="B71" s="415"/>
      <c r="C71" s="415"/>
      <c r="D71" s="414"/>
      <c r="E71" s="151" t="s">
        <v>34</v>
      </c>
      <c r="F71" s="414"/>
      <c r="G71" s="414"/>
      <c r="H71" s="414"/>
      <c r="I71" s="414"/>
      <c r="J71" s="414"/>
      <c r="K71" s="414"/>
      <c r="L71" s="414"/>
      <c r="M71" s="414"/>
      <c r="N71" s="415"/>
      <c r="O71" s="415"/>
      <c r="P71" s="434"/>
      <c r="Q71" s="152"/>
    </row>
    <row r="72" spans="1:17" s="3" customFormat="1" ht="28.5" customHeight="1">
      <c r="A72" s="414"/>
      <c r="B72" s="415"/>
      <c r="C72" s="415"/>
      <c r="D72" s="414"/>
      <c r="E72" s="151" t="s">
        <v>35</v>
      </c>
      <c r="F72" s="414"/>
      <c r="G72" s="414"/>
      <c r="H72" s="414"/>
      <c r="I72" s="414"/>
      <c r="J72" s="414"/>
      <c r="K72" s="414"/>
      <c r="L72" s="414"/>
      <c r="M72" s="414"/>
      <c r="N72" s="415"/>
      <c r="O72" s="415"/>
      <c r="P72" s="434"/>
      <c r="Q72" s="152"/>
    </row>
    <row r="73" spans="1:17" s="3" customFormat="1" ht="28.5" customHeight="1">
      <c r="A73" s="153"/>
      <c r="B73" s="415"/>
      <c r="C73" s="415"/>
      <c r="D73" s="414"/>
      <c r="E73" s="151" t="s">
        <v>36</v>
      </c>
      <c r="F73" s="414"/>
      <c r="G73" s="414"/>
      <c r="H73" s="414"/>
      <c r="I73" s="414"/>
      <c r="J73" s="414"/>
      <c r="K73" s="414"/>
      <c r="L73" s="414"/>
      <c r="M73" s="414"/>
      <c r="N73" s="415"/>
      <c r="O73" s="415"/>
      <c r="P73" s="434"/>
      <c r="Q73" s="152"/>
    </row>
    <row r="74" spans="1:17" s="3" customFormat="1" ht="28.5" customHeight="1">
      <c r="A74" s="429">
        <v>2019</v>
      </c>
      <c r="B74" s="432">
        <v>43647</v>
      </c>
      <c r="C74" s="432">
        <v>43738</v>
      </c>
      <c r="D74" s="429">
        <v>3000</v>
      </c>
      <c r="E74" s="149" t="s">
        <v>37</v>
      </c>
      <c r="F74" s="429">
        <v>1472723471</v>
      </c>
      <c r="G74" s="429">
        <v>-360017740.62000036</v>
      </c>
      <c r="H74" s="429">
        <v>1832741211.6200004</v>
      </c>
      <c r="I74" s="429">
        <v>403130304.18999994</v>
      </c>
      <c r="J74" s="429">
        <v>389641325.03999996</v>
      </c>
      <c r="K74" s="429">
        <v>1429610907.4300003</v>
      </c>
      <c r="L74" s="436" t="s">
        <v>121</v>
      </c>
      <c r="M74" s="429" t="s">
        <v>117</v>
      </c>
      <c r="N74" s="432">
        <v>43752</v>
      </c>
      <c r="O74" s="432">
        <v>43752</v>
      </c>
      <c r="P74" s="435"/>
      <c r="Q74" s="150"/>
    </row>
    <row r="75" spans="1:17" s="3" customFormat="1" ht="28.5" customHeight="1">
      <c r="A75" s="429"/>
      <c r="B75" s="432"/>
      <c r="C75" s="432"/>
      <c r="D75" s="429"/>
      <c r="E75" s="149" t="s">
        <v>38</v>
      </c>
      <c r="F75" s="429"/>
      <c r="G75" s="429"/>
      <c r="H75" s="429"/>
      <c r="I75" s="429"/>
      <c r="J75" s="429"/>
      <c r="K75" s="429"/>
      <c r="L75" s="429"/>
      <c r="M75" s="429"/>
      <c r="N75" s="432"/>
      <c r="O75" s="432"/>
      <c r="P75" s="435"/>
      <c r="Q75" s="150"/>
    </row>
    <row r="76" spans="1:17" s="3" customFormat="1" ht="28.5" customHeight="1">
      <c r="A76" s="429"/>
      <c r="B76" s="432"/>
      <c r="C76" s="432"/>
      <c r="D76" s="429"/>
      <c r="E76" s="149" t="s">
        <v>39</v>
      </c>
      <c r="F76" s="429"/>
      <c r="G76" s="429"/>
      <c r="H76" s="429"/>
      <c r="I76" s="429"/>
      <c r="J76" s="429"/>
      <c r="K76" s="429"/>
      <c r="L76" s="429"/>
      <c r="M76" s="429"/>
      <c r="N76" s="432"/>
      <c r="O76" s="432"/>
      <c r="P76" s="435"/>
      <c r="Q76" s="150"/>
    </row>
    <row r="77" spans="1:17" s="3" customFormat="1" ht="28.5" customHeight="1">
      <c r="A77" s="429"/>
      <c r="B77" s="432"/>
      <c r="C77" s="432"/>
      <c r="D77" s="429"/>
      <c r="E77" s="149" t="s">
        <v>40</v>
      </c>
      <c r="F77" s="429"/>
      <c r="G77" s="429"/>
      <c r="H77" s="429"/>
      <c r="I77" s="429"/>
      <c r="J77" s="429"/>
      <c r="K77" s="429"/>
      <c r="L77" s="429"/>
      <c r="M77" s="429"/>
      <c r="N77" s="432"/>
      <c r="O77" s="432"/>
      <c r="P77" s="435"/>
      <c r="Q77" s="150"/>
    </row>
    <row r="78" spans="1:17" s="3" customFormat="1" ht="28.5" customHeight="1">
      <c r="A78" s="429"/>
      <c r="B78" s="432"/>
      <c r="C78" s="432"/>
      <c r="D78" s="429"/>
      <c r="E78" s="149" t="s">
        <v>41</v>
      </c>
      <c r="F78" s="429"/>
      <c r="G78" s="429"/>
      <c r="H78" s="429"/>
      <c r="I78" s="429"/>
      <c r="J78" s="429"/>
      <c r="K78" s="429"/>
      <c r="L78" s="429"/>
      <c r="M78" s="429"/>
      <c r="N78" s="432"/>
      <c r="O78" s="432"/>
      <c r="P78" s="435"/>
      <c r="Q78" s="150"/>
    </row>
    <row r="79" spans="1:17" s="3" customFormat="1" ht="28.5" customHeight="1">
      <c r="A79" s="429"/>
      <c r="B79" s="432"/>
      <c r="C79" s="432"/>
      <c r="D79" s="429"/>
      <c r="E79" s="149" t="s">
        <v>42</v>
      </c>
      <c r="F79" s="429"/>
      <c r="G79" s="429"/>
      <c r="H79" s="429"/>
      <c r="I79" s="429"/>
      <c r="J79" s="429"/>
      <c r="K79" s="429"/>
      <c r="L79" s="429"/>
      <c r="M79" s="429"/>
      <c r="N79" s="432"/>
      <c r="O79" s="432"/>
      <c r="P79" s="435"/>
      <c r="Q79" s="150"/>
    </row>
    <row r="80" spans="1:17" s="3" customFormat="1" ht="28.5" customHeight="1">
      <c r="A80" s="429"/>
      <c r="B80" s="432"/>
      <c r="C80" s="432"/>
      <c r="D80" s="429"/>
      <c r="E80" s="149" t="s">
        <v>43</v>
      </c>
      <c r="F80" s="429"/>
      <c r="G80" s="429"/>
      <c r="H80" s="429"/>
      <c r="I80" s="429"/>
      <c r="J80" s="429"/>
      <c r="K80" s="429"/>
      <c r="L80" s="429"/>
      <c r="M80" s="429"/>
      <c r="N80" s="432"/>
      <c r="O80" s="432"/>
      <c r="P80" s="435"/>
      <c r="Q80" s="150"/>
    </row>
    <row r="81" spans="1:17" s="3" customFormat="1" ht="28.5" customHeight="1">
      <c r="A81" s="429"/>
      <c r="B81" s="432"/>
      <c r="C81" s="432"/>
      <c r="D81" s="429"/>
      <c r="E81" s="149" t="s">
        <v>44</v>
      </c>
      <c r="F81" s="429"/>
      <c r="G81" s="429"/>
      <c r="H81" s="429"/>
      <c r="I81" s="429"/>
      <c r="J81" s="429"/>
      <c r="K81" s="429"/>
      <c r="L81" s="429"/>
      <c r="M81" s="429"/>
      <c r="N81" s="432"/>
      <c r="O81" s="432"/>
      <c r="P81" s="435"/>
      <c r="Q81" s="150"/>
    </row>
    <row r="82" spans="1:17" s="3" customFormat="1" ht="28.5" customHeight="1">
      <c r="A82" s="429"/>
      <c r="B82" s="432"/>
      <c r="C82" s="432"/>
      <c r="D82" s="429"/>
      <c r="E82" s="149" t="s">
        <v>45</v>
      </c>
      <c r="F82" s="429"/>
      <c r="G82" s="429"/>
      <c r="H82" s="429"/>
      <c r="I82" s="429"/>
      <c r="J82" s="429"/>
      <c r="K82" s="429"/>
      <c r="L82" s="429"/>
      <c r="M82" s="429"/>
      <c r="N82" s="432"/>
      <c r="O82" s="432"/>
      <c r="P82" s="435"/>
      <c r="Q82" s="150"/>
    </row>
    <row r="83" spans="1:17" s="3" customFormat="1" ht="28.5" customHeight="1">
      <c r="A83" s="414">
        <v>2019</v>
      </c>
      <c r="B83" s="415">
        <v>43647</v>
      </c>
      <c r="C83" s="415">
        <v>43738</v>
      </c>
      <c r="D83" s="414">
        <v>4000</v>
      </c>
      <c r="E83" s="151" t="s">
        <v>46</v>
      </c>
      <c r="F83" s="414">
        <v>126200000</v>
      </c>
      <c r="G83" s="414">
        <v>16970000</v>
      </c>
      <c r="H83" s="414">
        <v>109230000</v>
      </c>
      <c r="I83" s="414">
        <v>30096950.059999999</v>
      </c>
      <c r="J83" s="414">
        <v>30096950.059999999</v>
      </c>
      <c r="K83" s="414">
        <v>79133049.939999998</v>
      </c>
      <c r="L83" s="426" t="s">
        <v>121</v>
      </c>
      <c r="M83" s="414" t="s">
        <v>117</v>
      </c>
      <c r="N83" s="415">
        <v>43752</v>
      </c>
      <c r="O83" s="415">
        <v>43752</v>
      </c>
      <c r="P83" s="434"/>
      <c r="Q83" s="152"/>
    </row>
    <row r="84" spans="1:17" s="3" customFormat="1" ht="28.5" customHeight="1">
      <c r="A84" s="414"/>
      <c r="B84" s="415"/>
      <c r="C84" s="415"/>
      <c r="D84" s="414"/>
      <c r="E84" s="154" t="s">
        <v>47</v>
      </c>
      <c r="F84" s="414"/>
      <c r="G84" s="414"/>
      <c r="H84" s="414"/>
      <c r="I84" s="414"/>
      <c r="J84" s="414"/>
      <c r="K84" s="414"/>
      <c r="L84" s="414"/>
      <c r="M84" s="414"/>
      <c r="N84" s="415"/>
      <c r="O84" s="415"/>
      <c r="P84" s="434"/>
      <c r="Q84" s="152"/>
    </row>
    <row r="85" spans="1:17" s="3" customFormat="1" ht="48" customHeight="1">
      <c r="A85" s="157">
        <v>2019</v>
      </c>
      <c r="B85" s="158">
        <v>43647</v>
      </c>
      <c r="C85" s="158">
        <v>43738</v>
      </c>
      <c r="D85" s="159">
        <v>5000</v>
      </c>
      <c r="E85" s="149" t="s">
        <v>108</v>
      </c>
      <c r="F85" s="159">
        <v>0</v>
      </c>
      <c r="G85" s="159">
        <v>-1424364.3900000001</v>
      </c>
      <c r="H85" s="159">
        <v>1424364.3900000001</v>
      </c>
      <c r="I85" s="159">
        <v>0</v>
      </c>
      <c r="J85" s="159">
        <v>0</v>
      </c>
      <c r="K85" s="159">
        <v>1424364.3900000001</v>
      </c>
      <c r="L85" s="160" t="s">
        <v>121</v>
      </c>
      <c r="M85" s="159" t="s">
        <v>117</v>
      </c>
      <c r="N85" s="161">
        <v>43752</v>
      </c>
      <c r="O85" s="161">
        <v>43752</v>
      </c>
      <c r="P85" s="158"/>
      <c r="Q85" s="150"/>
    </row>
    <row r="86" spans="1:17" s="162" customFormat="1" ht="39.75" customHeight="1">
      <c r="A86" s="430" t="s">
        <v>122</v>
      </c>
      <c r="B86" s="430"/>
      <c r="C86" s="430"/>
      <c r="D86" s="430"/>
      <c r="E86" s="145"/>
      <c r="F86" s="145"/>
      <c r="G86" s="145"/>
      <c r="H86" s="145"/>
      <c r="I86" s="145"/>
      <c r="J86" s="145"/>
      <c r="K86" s="145"/>
      <c r="L86" s="145"/>
      <c r="M86" s="155"/>
      <c r="N86" s="146"/>
      <c r="O86" s="156"/>
      <c r="P86" s="156"/>
      <c r="Q86" s="147"/>
    </row>
    <row r="87" spans="1:17" s="163" customFormat="1" ht="44.25" customHeight="1">
      <c r="A87" s="428">
        <v>2019</v>
      </c>
      <c r="B87" s="431">
        <v>43739</v>
      </c>
      <c r="C87" s="431">
        <v>43830</v>
      </c>
      <c r="D87" s="428">
        <v>1000</v>
      </c>
      <c r="E87" s="149" t="s">
        <v>23</v>
      </c>
      <c r="F87" s="437">
        <v>7969242073</v>
      </c>
      <c r="G87" s="437">
        <v>228747141.67999744</v>
      </c>
      <c r="H87" s="437">
        <v>7740494931.3200026</v>
      </c>
      <c r="I87" s="437">
        <v>7284676546.250001</v>
      </c>
      <c r="J87" s="437">
        <v>6999436641.1499977</v>
      </c>
      <c r="K87" s="437">
        <v>455818385.0700016</v>
      </c>
      <c r="L87" s="439" t="s">
        <v>123</v>
      </c>
      <c r="M87" s="428" t="s">
        <v>117</v>
      </c>
      <c r="N87" s="431">
        <v>43857</v>
      </c>
      <c r="O87" s="431">
        <v>43857</v>
      </c>
    </row>
    <row r="88" spans="1:17" s="163" customFormat="1" ht="44.25" customHeight="1">
      <c r="A88" s="429"/>
      <c r="B88" s="432"/>
      <c r="C88" s="432"/>
      <c r="D88" s="429"/>
      <c r="E88" s="149" t="s">
        <v>24</v>
      </c>
      <c r="F88" s="438"/>
      <c r="G88" s="438"/>
      <c r="H88" s="438"/>
      <c r="I88" s="438"/>
      <c r="J88" s="438"/>
      <c r="K88" s="438"/>
      <c r="L88" s="429"/>
      <c r="M88" s="429"/>
      <c r="N88" s="432"/>
      <c r="O88" s="432"/>
    </row>
    <row r="89" spans="1:17" s="163" customFormat="1" ht="44.25" customHeight="1">
      <c r="A89" s="429"/>
      <c r="B89" s="432"/>
      <c r="C89" s="432"/>
      <c r="D89" s="429"/>
      <c r="E89" s="149" t="s">
        <v>25</v>
      </c>
      <c r="F89" s="438"/>
      <c r="G89" s="438"/>
      <c r="H89" s="438"/>
      <c r="I89" s="438"/>
      <c r="J89" s="438"/>
      <c r="K89" s="438"/>
      <c r="L89" s="429"/>
      <c r="M89" s="429"/>
      <c r="N89" s="432"/>
      <c r="O89" s="432"/>
    </row>
    <row r="90" spans="1:17" s="163" customFormat="1" ht="44.25" customHeight="1">
      <c r="A90" s="429"/>
      <c r="B90" s="432"/>
      <c r="C90" s="432"/>
      <c r="D90" s="429"/>
      <c r="E90" s="149" t="s">
        <v>26</v>
      </c>
      <c r="F90" s="438"/>
      <c r="G90" s="438"/>
      <c r="H90" s="438"/>
      <c r="I90" s="438"/>
      <c r="J90" s="438"/>
      <c r="K90" s="438"/>
      <c r="L90" s="429"/>
      <c r="M90" s="429"/>
      <c r="N90" s="432"/>
      <c r="O90" s="432"/>
    </row>
    <row r="91" spans="1:17" s="163" customFormat="1" ht="44.25" customHeight="1">
      <c r="A91" s="429"/>
      <c r="B91" s="432"/>
      <c r="C91" s="432"/>
      <c r="D91" s="429"/>
      <c r="E91" s="149" t="s">
        <v>27</v>
      </c>
      <c r="F91" s="438"/>
      <c r="G91" s="438"/>
      <c r="H91" s="438"/>
      <c r="I91" s="438"/>
      <c r="J91" s="438"/>
      <c r="K91" s="438"/>
      <c r="L91" s="429"/>
      <c r="M91" s="429"/>
      <c r="N91" s="432"/>
      <c r="O91" s="432"/>
    </row>
    <row r="92" spans="1:17" s="163" customFormat="1" ht="44.25" customHeight="1">
      <c r="A92" s="429"/>
      <c r="B92" s="432"/>
      <c r="C92" s="432"/>
      <c r="D92" s="429"/>
      <c r="E92" s="149" t="s">
        <v>28</v>
      </c>
      <c r="F92" s="438"/>
      <c r="G92" s="438"/>
      <c r="H92" s="438"/>
      <c r="I92" s="438"/>
      <c r="J92" s="438"/>
      <c r="K92" s="438"/>
      <c r="L92" s="429"/>
      <c r="M92" s="429"/>
      <c r="N92" s="432"/>
      <c r="O92" s="432"/>
    </row>
    <row r="93" spans="1:17" s="98" customFormat="1" ht="44.25" customHeight="1">
      <c r="A93" s="414">
        <v>2019</v>
      </c>
      <c r="B93" s="415">
        <v>43739</v>
      </c>
      <c r="C93" s="415">
        <v>43830</v>
      </c>
      <c r="D93" s="414">
        <v>2000</v>
      </c>
      <c r="E93" s="151" t="s">
        <v>29</v>
      </c>
      <c r="F93" s="416">
        <v>1066743584</v>
      </c>
      <c r="G93" s="416">
        <v>-510177457.53999925</v>
      </c>
      <c r="H93" s="416">
        <v>1576921041.5399992</v>
      </c>
      <c r="I93" s="416">
        <v>525539943.85000008</v>
      </c>
      <c r="J93" s="416">
        <v>492438991.29999995</v>
      </c>
      <c r="K93" s="416">
        <v>1051381097.6899991</v>
      </c>
      <c r="L93" s="324" t="s">
        <v>123</v>
      </c>
      <c r="M93" s="414" t="s">
        <v>117</v>
      </c>
      <c r="N93" s="415">
        <v>43857</v>
      </c>
      <c r="O93" s="415">
        <v>43857</v>
      </c>
    </row>
    <row r="94" spans="1:17" s="98" customFormat="1" ht="44.25" customHeight="1">
      <c r="A94" s="414"/>
      <c r="B94" s="415"/>
      <c r="C94" s="415"/>
      <c r="D94" s="414"/>
      <c r="E94" s="151" t="s">
        <v>30</v>
      </c>
      <c r="F94" s="416"/>
      <c r="G94" s="416"/>
      <c r="H94" s="416"/>
      <c r="I94" s="416"/>
      <c r="J94" s="416"/>
      <c r="K94" s="416"/>
      <c r="L94" s="414"/>
      <c r="M94" s="414"/>
      <c r="N94" s="415"/>
      <c r="O94" s="415"/>
    </row>
    <row r="95" spans="1:17" s="98" customFormat="1" ht="44.25" customHeight="1">
      <c r="A95" s="414"/>
      <c r="B95" s="415"/>
      <c r="C95" s="415"/>
      <c r="D95" s="414"/>
      <c r="E95" s="151" t="s">
        <v>33</v>
      </c>
      <c r="F95" s="416"/>
      <c r="G95" s="416"/>
      <c r="H95" s="416"/>
      <c r="I95" s="416"/>
      <c r="J95" s="416"/>
      <c r="K95" s="416"/>
      <c r="L95" s="414"/>
      <c r="M95" s="414"/>
      <c r="N95" s="415"/>
      <c r="O95" s="415"/>
    </row>
    <row r="96" spans="1:17" s="98" customFormat="1" ht="44.25" customHeight="1">
      <c r="A96" s="414"/>
      <c r="B96" s="415"/>
      <c r="C96" s="415"/>
      <c r="D96" s="414"/>
      <c r="E96" s="151" t="s">
        <v>31</v>
      </c>
      <c r="F96" s="416"/>
      <c r="G96" s="416"/>
      <c r="H96" s="416"/>
      <c r="I96" s="416"/>
      <c r="J96" s="416"/>
      <c r="K96" s="416"/>
      <c r="L96" s="414"/>
      <c r="M96" s="414"/>
      <c r="N96" s="415"/>
      <c r="O96" s="415"/>
    </row>
    <row r="97" spans="1:15" s="98" customFormat="1" ht="44.25" customHeight="1">
      <c r="A97" s="414"/>
      <c r="B97" s="415"/>
      <c r="C97" s="415"/>
      <c r="D97" s="414"/>
      <c r="E97" s="151" t="s">
        <v>32</v>
      </c>
      <c r="F97" s="416"/>
      <c r="G97" s="416"/>
      <c r="H97" s="416"/>
      <c r="I97" s="416"/>
      <c r="J97" s="416"/>
      <c r="K97" s="416"/>
      <c r="L97" s="414"/>
      <c r="M97" s="414"/>
      <c r="N97" s="415"/>
      <c r="O97" s="415"/>
    </row>
    <row r="98" spans="1:15" s="98" customFormat="1" ht="44.25" customHeight="1">
      <c r="A98" s="414"/>
      <c r="B98" s="415"/>
      <c r="C98" s="415"/>
      <c r="D98" s="414"/>
      <c r="E98" s="151" t="s">
        <v>34</v>
      </c>
      <c r="F98" s="416"/>
      <c r="G98" s="416"/>
      <c r="H98" s="416"/>
      <c r="I98" s="416"/>
      <c r="J98" s="416"/>
      <c r="K98" s="416"/>
      <c r="L98" s="414"/>
      <c r="M98" s="414"/>
      <c r="N98" s="415"/>
      <c r="O98" s="415"/>
    </row>
    <row r="99" spans="1:15" s="98" customFormat="1" ht="44.25" customHeight="1">
      <c r="A99" s="414"/>
      <c r="B99" s="415"/>
      <c r="C99" s="415"/>
      <c r="D99" s="414"/>
      <c r="E99" s="151" t="s">
        <v>35</v>
      </c>
      <c r="F99" s="416"/>
      <c r="G99" s="416"/>
      <c r="H99" s="416"/>
      <c r="I99" s="416"/>
      <c r="J99" s="416"/>
      <c r="K99" s="416"/>
      <c r="L99" s="414"/>
      <c r="M99" s="414"/>
      <c r="N99" s="415"/>
      <c r="O99" s="415"/>
    </row>
    <row r="100" spans="1:15" s="98" customFormat="1" ht="44.25" customHeight="1">
      <c r="A100" s="414"/>
      <c r="B100" s="415"/>
      <c r="C100" s="415"/>
      <c r="D100" s="414"/>
      <c r="E100" s="151" t="s">
        <v>36</v>
      </c>
      <c r="F100" s="416"/>
      <c r="G100" s="416"/>
      <c r="H100" s="416"/>
      <c r="I100" s="416"/>
      <c r="J100" s="416"/>
      <c r="K100" s="416"/>
      <c r="L100" s="414"/>
      <c r="M100" s="414"/>
      <c r="N100" s="415"/>
      <c r="O100" s="415"/>
    </row>
    <row r="101" spans="1:15" s="163" customFormat="1" ht="44.25" customHeight="1">
      <c r="A101" s="429">
        <v>2019</v>
      </c>
      <c r="B101" s="432">
        <v>43739</v>
      </c>
      <c r="C101" s="432">
        <v>43830</v>
      </c>
      <c r="D101" s="429">
        <v>3000</v>
      </c>
      <c r="E101" s="149" t="s">
        <v>37</v>
      </c>
      <c r="F101" s="438">
        <v>1472723471</v>
      </c>
      <c r="G101" s="438">
        <v>-470479909.38000011</v>
      </c>
      <c r="H101" s="438">
        <v>1943203380.3800001</v>
      </c>
      <c r="I101" s="438">
        <v>890154676.57999992</v>
      </c>
      <c r="J101" s="438">
        <v>857135475.88999999</v>
      </c>
      <c r="K101" s="438">
        <v>1053048703.8000002</v>
      </c>
      <c r="L101" s="440" t="s">
        <v>123</v>
      </c>
      <c r="M101" s="429" t="s">
        <v>117</v>
      </c>
      <c r="N101" s="432">
        <v>43857</v>
      </c>
      <c r="O101" s="432">
        <v>43857</v>
      </c>
    </row>
    <row r="102" spans="1:15" s="163" customFormat="1" ht="44.25" customHeight="1">
      <c r="A102" s="429"/>
      <c r="B102" s="432"/>
      <c r="C102" s="432"/>
      <c r="D102" s="429"/>
      <c r="E102" s="149" t="s">
        <v>38</v>
      </c>
      <c r="F102" s="438"/>
      <c r="G102" s="438"/>
      <c r="H102" s="438"/>
      <c r="I102" s="438"/>
      <c r="J102" s="438"/>
      <c r="K102" s="438"/>
      <c r="L102" s="429"/>
      <c r="M102" s="429"/>
      <c r="N102" s="432"/>
      <c r="O102" s="432"/>
    </row>
    <row r="103" spans="1:15" s="163" customFormat="1" ht="44.25" customHeight="1">
      <c r="A103" s="429"/>
      <c r="B103" s="432"/>
      <c r="C103" s="432"/>
      <c r="D103" s="429"/>
      <c r="E103" s="149" t="s">
        <v>39</v>
      </c>
      <c r="F103" s="438"/>
      <c r="G103" s="438"/>
      <c r="H103" s="438"/>
      <c r="I103" s="438"/>
      <c r="J103" s="438"/>
      <c r="K103" s="438"/>
      <c r="L103" s="429"/>
      <c r="M103" s="429"/>
      <c r="N103" s="432"/>
      <c r="O103" s="432"/>
    </row>
    <row r="104" spans="1:15" s="163" customFormat="1" ht="44.25" customHeight="1">
      <c r="A104" s="429"/>
      <c r="B104" s="432"/>
      <c r="C104" s="432"/>
      <c r="D104" s="429"/>
      <c r="E104" s="149" t="s">
        <v>40</v>
      </c>
      <c r="F104" s="438"/>
      <c r="G104" s="438"/>
      <c r="H104" s="438"/>
      <c r="I104" s="438"/>
      <c r="J104" s="438"/>
      <c r="K104" s="438"/>
      <c r="L104" s="429"/>
      <c r="M104" s="429"/>
      <c r="N104" s="432"/>
      <c r="O104" s="432"/>
    </row>
    <row r="105" spans="1:15" s="163" customFormat="1" ht="44.25" customHeight="1">
      <c r="A105" s="429"/>
      <c r="B105" s="432"/>
      <c r="C105" s="432"/>
      <c r="D105" s="429"/>
      <c r="E105" s="149" t="s">
        <v>41</v>
      </c>
      <c r="F105" s="438"/>
      <c r="G105" s="438"/>
      <c r="H105" s="438"/>
      <c r="I105" s="438"/>
      <c r="J105" s="438"/>
      <c r="K105" s="438"/>
      <c r="L105" s="429"/>
      <c r="M105" s="429"/>
      <c r="N105" s="432"/>
      <c r="O105" s="432"/>
    </row>
    <row r="106" spans="1:15" s="163" customFormat="1" ht="44.25" customHeight="1">
      <c r="A106" s="429"/>
      <c r="B106" s="432"/>
      <c r="C106" s="432"/>
      <c r="D106" s="429"/>
      <c r="E106" s="149" t="s">
        <v>42</v>
      </c>
      <c r="F106" s="438"/>
      <c r="G106" s="438"/>
      <c r="H106" s="438"/>
      <c r="I106" s="438"/>
      <c r="J106" s="438"/>
      <c r="K106" s="438"/>
      <c r="L106" s="429"/>
      <c r="M106" s="429"/>
      <c r="N106" s="432"/>
      <c r="O106" s="432"/>
    </row>
    <row r="107" spans="1:15" s="163" customFormat="1" ht="44.25" customHeight="1">
      <c r="A107" s="429"/>
      <c r="B107" s="432"/>
      <c r="C107" s="432"/>
      <c r="D107" s="429"/>
      <c r="E107" s="149" t="s">
        <v>43</v>
      </c>
      <c r="F107" s="438"/>
      <c r="G107" s="438"/>
      <c r="H107" s="438"/>
      <c r="I107" s="438"/>
      <c r="J107" s="438"/>
      <c r="K107" s="438"/>
      <c r="L107" s="429"/>
      <c r="M107" s="429"/>
      <c r="N107" s="432"/>
      <c r="O107" s="432"/>
    </row>
    <row r="108" spans="1:15" s="163" customFormat="1" ht="44.25" customHeight="1">
      <c r="A108" s="429"/>
      <c r="B108" s="432"/>
      <c r="C108" s="432"/>
      <c r="D108" s="429"/>
      <c r="E108" s="149" t="s">
        <v>44</v>
      </c>
      <c r="F108" s="438"/>
      <c r="G108" s="438"/>
      <c r="H108" s="438"/>
      <c r="I108" s="438"/>
      <c r="J108" s="438"/>
      <c r="K108" s="438"/>
      <c r="L108" s="429"/>
      <c r="M108" s="429"/>
      <c r="N108" s="432"/>
      <c r="O108" s="432"/>
    </row>
    <row r="109" spans="1:15" s="163" customFormat="1" ht="44.25" customHeight="1">
      <c r="A109" s="429"/>
      <c r="B109" s="432"/>
      <c r="C109" s="432"/>
      <c r="D109" s="429"/>
      <c r="E109" s="149" t="s">
        <v>45</v>
      </c>
      <c r="F109" s="438"/>
      <c r="G109" s="438"/>
      <c r="H109" s="438"/>
      <c r="I109" s="438"/>
      <c r="J109" s="438"/>
      <c r="K109" s="438"/>
      <c r="L109" s="429"/>
      <c r="M109" s="429"/>
      <c r="N109" s="432"/>
      <c r="O109" s="432"/>
    </row>
    <row r="110" spans="1:15" s="98" customFormat="1" ht="44.25" customHeight="1">
      <c r="A110" s="414">
        <v>2019</v>
      </c>
      <c r="B110" s="415">
        <v>43739</v>
      </c>
      <c r="C110" s="415">
        <v>43830</v>
      </c>
      <c r="D110" s="414">
        <v>4000</v>
      </c>
      <c r="E110" s="151" t="s">
        <v>46</v>
      </c>
      <c r="F110" s="322">
        <v>126200000</v>
      </c>
      <c r="G110" s="322">
        <f>+F110-H110</f>
        <v>16194600</v>
      </c>
      <c r="H110" s="322">
        <v>110005400</v>
      </c>
      <c r="I110" s="322">
        <v>30494844.84</v>
      </c>
      <c r="J110" s="322">
        <v>30494844.84</v>
      </c>
      <c r="K110" s="322">
        <f>+H110-I110</f>
        <v>79510555.159999996</v>
      </c>
      <c r="L110" s="324" t="s">
        <v>123</v>
      </c>
      <c r="M110" s="414" t="s">
        <v>117</v>
      </c>
      <c r="N110" s="415">
        <v>43857</v>
      </c>
      <c r="O110" s="415">
        <v>43857</v>
      </c>
    </row>
    <row r="111" spans="1:15" s="98" customFormat="1" ht="44.25" customHeight="1">
      <c r="A111" s="414"/>
      <c r="B111" s="415"/>
      <c r="C111" s="415"/>
      <c r="D111" s="414"/>
      <c r="E111" s="151" t="s">
        <v>47</v>
      </c>
      <c r="F111" s="322"/>
      <c r="G111" s="322"/>
      <c r="H111" s="322"/>
      <c r="I111" s="322"/>
      <c r="J111" s="322"/>
      <c r="K111" s="322"/>
      <c r="L111" s="414"/>
      <c r="M111" s="414"/>
      <c r="N111" s="415"/>
      <c r="O111" s="415"/>
    </row>
    <row r="112" spans="1:15" s="163" customFormat="1" ht="78" customHeight="1">
      <c r="A112" s="157">
        <v>2019</v>
      </c>
      <c r="B112" s="158">
        <v>43739</v>
      </c>
      <c r="C112" s="158">
        <v>43830</v>
      </c>
      <c r="D112" s="159">
        <v>5000</v>
      </c>
      <c r="E112" s="149" t="s">
        <v>108</v>
      </c>
      <c r="F112" s="164">
        <v>0</v>
      </c>
      <c r="G112" s="164">
        <v>-2833764.39</v>
      </c>
      <c r="H112" s="164">
        <v>2833764.39</v>
      </c>
      <c r="I112" s="164">
        <v>0</v>
      </c>
      <c r="J112" s="164">
        <v>0</v>
      </c>
      <c r="K112" s="164">
        <v>2833764.39</v>
      </c>
      <c r="L112" s="165" t="s">
        <v>123</v>
      </c>
      <c r="M112" s="159" t="s">
        <v>117</v>
      </c>
      <c r="N112" s="161">
        <v>43857</v>
      </c>
      <c r="O112" s="161">
        <v>43857</v>
      </c>
    </row>
    <row r="113" spans="7:11" s="162" customFormat="1" ht="54" customHeight="1">
      <c r="G113" s="166"/>
      <c r="H113" s="166"/>
      <c r="I113" s="166"/>
      <c r="J113" s="166"/>
      <c r="K113" s="166"/>
    </row>
  </sheetData>
  <mergeCells count="255">
    <mergeCell ref="K101:K109"/>
    <mergeCell ref="L101:L109"/>
    <mergeCell ref="M101:M109"/>
    <mergeCell ref="N101:N109"/>
    <mergeCell ref="O101:O109"/>
    <mergeCell ref="A110:A111"/>
    <mergeCell ref="B110:B111"/>
    <mergeCell ref="C110:C111"/>
    <mergeCell ref="D110:D111"/>
    <mergeCell ref="F110:F111"/>
    <mergeCell ref="M110:M111"/>
    <mergeCell ref="N110:N111"/>
    <mergeCell ref="O110:O111"/>
    <mergeCell ref="G110:G111"/>
    <mergeCell ref="H110:H111"/>
    <mergeCell ref="I110:I111"/>
    <mergeCell ref="J110:J111"/>
    <mergeCell ref="K110:K111"/>
    <mergeCell ref="L110:L111"/>
    <mergeCell ref="A101:A109"/>
    <mergeCell ref="B101:B109"/>
    <mergeCell ref="C101:C109"/>
    <mergeCell ref="D101:D109"/>
    <mergeCell ref="F101:F109"/>
    <mergeCell ref="G101:G109"/>
    <mergeCell ref="H101:H109"/>
    <mergeCell ref="I101:I109"/>
    <mergeCell ref="J101:J109"/>
    <mergeCell ref="N87:N92"/>
    <mergeCell ref="O87:O92"/>
    <mergeCell ref="A93:A100"/>
    <mergeCell ref="B93:B100"/>
    <mergeCell ref="C93:C100"/>
    <mergeCell ref="D93:D100"/>
    <mergeCell ref="F93:F100"/>
    <mergeCell ref="G93:G100"/>
    <mergeCell ref="H93:H100"/>
    <mergeCell ref="G87:G92"/>
    <mergeCell ref="H87:H92"/>
    <mergeCell ref="I87:I92"/>
    <mergeCell ref="J87:J92"/>
    <mergeCell ref="K87:K92"/>
    <mergeCell ref="L87:L92"/>
    <mergeCell ref="O93:O100"/>
    <mergeCell ref="I93:I100"/>
    <mergeCell ref="J93:J100"/>
    <mergeCell ref="K93:K100"/>
    <mergeCell ref="L93:L100"/>
    <mergeCell ref="M93:M100"/>
    <mergeCell ref="N93:N100"/>
    <mergeCell ref="A86:D86"/>
    <mergeCell ref="A87:A92"/>
    <mergeCell ref="B87:B92"/>
    <mergeCell ref="C87:C92"/>
    <mergeCell ref="D87:D92"/>
    <mergeCell ref="F87:F92"/>
    <mergeCell ref="K83:K84"/>
    <mergeCell ref="L83:L84"/>
    <mergeCell ref="M83:M84"/>
    <mergeCell ref="M87:M92"/>
    <mergeCell ref="N83:N84"/>
    <mergeCell ref="O83:O84"/>
    <mergeCell ref="P83:P84"/>
    <mergeCell ref="P74:P82"/>
    <mergeCell ref="A83:A84"/>
    <mergeCell ref="B83:B84"/>
    <mergeCell ref="C83:C84"/>
    <mergeCell ref="D83:D84"/>
    <mergeCell ref="F83:F84"/>
    <mergeCell ref="G83:G84"/>
    <mergeCell ref="H83:H84"/>
    <mergeCell ref="I83:I84"/>
    <mergeCell ref="J83:J84"/>
    <mergeCell ref="J74:J82"/>
    <mergeCell ref="K74:K82"/>
    <mergeCell ref="L74:L82"/>
    <mergeCell ref="M74:M82"/>
    <mergeCell ref="N74:N82"/>
    <mergeCell ref="O74:O82"/>
    <mergeCell ref="O66:O73"/>
    <mergeCell ref="P66:P73"/>
    <mergeCell ref="A74:A82"/>
    <mergeCell ref="B74:B82"/>
    <mergeCell ref="C74:C82"/>
    <mergeCell ref="D74:D82"/>
    <mergeCell ref="F74:F82"/>
    <mergeCell ref="G74:G82"/>
    <mergeCell ref="H74:H82"/>
    <mergeCell ref="I74:I82"/>
    <mergeCell ref="I66:I73"/>
    <mergeCell ref="J66:J73"/>
    <mergeCell ref="K66:K73"/>
    <mergeCell ref="L66:L73"/>
    <mergeCell ref="M66:M73"/>
    <mergeCell ref="N66:N73"/>
    <mergeCell ref="A66:A72"/>
    <mergeCell ref="B66:B73"/>
    <mergeCell ref="C66:C73"/>
    <mergeCell ref="D66:D73"/>
    <mergeCell ref="F66:F73"/>
    <mergeCell ref="G66:G73"/>
    <mergeCell ref="H66:H73"/>
    <mergeCell ref="N56:N57"/>
    <mergeCell ref="O56:O57"/>
    <mergeCell ref="P56:P57"/>
    <mergeCell ref="A59:D59"/>
    <mergeCell ref="A60:A65"/>
    <mergeCell ref="B60:B65"/>
    <mergeCell ref="C60:C65"/>
    <mergeCell ref="D60:D65"/>
    <mergeCell ref="F60:F65"/>
    <mergeCell ref="G60:G65"/>
    <mergeCell ref="H56:H57"/>
    <mergeCell ref="I56:I57"/>
    <mergeCell ref="J56:J57"/>
    <mergeCell ref="K56:K57"/>
    <mergeCell ref="L56:L57"/>
    <mergeCell ref="M56:M57"/>
    <mergeCell ref="N60:N65"/>
    <mergeCell ref="O60:O65"/>
    <mergeCell ref="P60:P65"/>
    <mergeCell ref="J60:J65"/>
    <mergeCell ref="K60:K65"/>
    <mergeCell ref="L60:L65"/>
    <mergeCell ref="A32:D32"/>
    <mergeCell ref="M60:M65"/>
    <mergeCell ref="A56:A57"/>
    <mergeCell ref="B56:B57"/>
    <mergeCell ref="C56:C57"/>
    <mergeCell ref="D56:D57"/>
    <mergeCell ref="F56:F57"/>
    <mergeCell ref="G56:G57"/>
    <mergeCell ref="G47:G55"/>
    <mergeCell ref="H47:H55"/>
    <mergeCell ref="I47:I55"/>
    <mergeCell ref="H60:H65"/>
    <mergeCell ref="I60:I65"/>
    <mergeCell ref="N33:N38"/>
    <mergeCell ref="O33:O38"/>
    <mergeCell ref="R41:R42"/>
    <mergeCell ref="S41:S42"/>
    <mergeCell ref="A47:A55"/>
    <mergeCell ref="B47:B55"/>
    <mergeCell ref="C47:C55"/>
    <mergeCell ref="D47:D55"/>
    <mergeCell ref="F47:F55"/>
    <mergeCell ref="H39:H46"/>
    <mergeCell ref="I39:I46"/>
    <mergeCell ref="J39:J46"/>
    <mergeCell ref="K39:K46"/>
    <mergeCell ref="L39:L46"/>
    <mergeCell ref="M39:M46"/>
    <mergeCell ref="M47:M55"/>
    <mergeCell ref="N47:N55"/>
    <mergeCell ref="O47:O55"/>
    <mergeCell ref="P47:P55"/>
    <mergeCell ref="J47:J55"/>
    <mergeCell ref="K47:K55"/>
    <mergeCell ref="L47:L55"/>
    <mergeCell ref="R32:R40"/>
    <mergeCell ref="S32:S40"/>
    <mergeCell ref="P30:P31"/>
    <mergeCell ref="Q30:Q31"/>
    <mergeCell ref="P33:P38"/>
    <mergeCell ref="A39:A45"/>
    <mergeCell ref="B39:B46"/>
    <mergeCell ref="C39:C46"/>
    <mergeCell ref="D39:D46"/>
    <mergeCell ref="F39:F46"/>
    <mergeCell ref="G39:G46"/>
    <mergeCell ref="G33:G38"/>
    <mergeCell ref="H33:H38"/>
    <mergeCell ref="I33:I38"/>
    <mergeCell ref="J33:J38"/>
    <mergeCell ref="K33:K38"/>
    <mergeCell ref="L33:L38"/>
    <mergeCell ref="N39:N46"/>
    <mergeCell ref="O39:O46"/>
    <mergeCell ref="P39:P46"/>
    <mergeCell ref="A33:A38"/>
    <mergeCell ref="B33:B38"/>
    <mergeCell ref="C33:C38"/>
    <mergeCell ref="D33:D38"/>
    <mergeCell ref="F33:F38"/>
    <mergeCell ref="M33:M38"/>
    <mergeCell ref="A30:A31"/>
    <mergeCell ref="B30:B31"/>
    <mergeCell ref="C30:C31"/>
    <mergeCell ref="D30:D31"/>
    <mergeCell ref="F30:F31"/>
    <mergeCell ref="G30:G31"/>
    <mergeCell ref="A21:A29"/>
    <mergeCell ref="B21:B29"/>
    <mergeCell ref="C21:C29"/>
    <mergeCell ref="D21:D29"/>
    <mergeCell ref="F21:F29"/>
    <mergeCell ref="G21:G29"/>
    <mergeCell ref="P13:P20"/>
    <mergeCell ref="Q13:Q20"/>
    <mergeCell ref="R18:R23"/>
    <mergeCell ref="S18:S23"/>
    <mergeCell ref="N21:N29"/>
    <mergeCell ref="O21:O29"/>
    <mergeCell ref="P21:P29"/>
    <mergeCell ref="Q21:Q29"/>
    <mergeCell ref="H30:H31"/>
    <mergeCell ref="I30:I31"/>
    <mergeCell ref="H21:H29"/>
    <mergeCell ref="I21:I29"/>
    <mergeCell ref="J21:J29"/>
    <mergeCell ref="K21:K29"/>
    <mergeCell ref="L21:L29"/>
    <mergeCell ref="M21:M29"/>
    <mergeCell ref="J30:J31"/>
    <mergeCell ref="K30:K31"/>
    <mergeCell ref="L30:L31"/>
    <mergeCell ref="M30:M31"/>
    <mergeCell ref="N30:N31"/>
    <mergeCell ref="O30:O31"/>
    <mergeCell ref="R24:R31"/>
    <mergeCell ref="S24:S31"/>
    <mergeCell ref="Q7:Q12"/>
    <mergeCell ref="A13:A19"/>
    <mergeCell ref="B13:B20"/>
    <mergeCell ref="C13:C20"/>
    <mergeCell ref="D13:D20"/>
    <mergeCell ref="F13:F20"/>
    <mergeCell ref="G13:G20"/>
    <mergeCell ref="H7:H12"/>
    <mergeCell ref="I7:I12"/>
    <mergeCell ref="J7:J12"/>
    <mergeCell ref="K7:K12"/>
    <mergeCell ref="L7:L12"/>
    <mergeCell ref="M7:M12"/>
    <mergeCell ref="H13:H20"/>
    <mergeCell ref="I13:I20"/>
    <mergeCell ref="J13:J20"/>
    <mergeCell ref="K13:K20"/>
    <mergeCell ref="L13:L20"/>
    <mergeCell ref="M13:M20"/>
    <mergeCell ref="N7:N12"/>
    <mergeCell ref="O7:O12"/>
    <mergeCell ref="P7:P12"/>
    <mergeCell ref="N13:N20"/>
    <mergeCell ref="O13:O20"/>
    <mergeCell ref="A2:H2"/>
    <mergeCell ref="A3:H3"/>
    <mergeCell ref="A4:H4"/>
    <mergeCell ref="A6:D6"/>
    <mergeCell ref="A7:A12"/>
    <mergeCell ref="B7:B12"/>
    <mergeCell ref="C7:C12"/>
    <mergeCell ref="D7:D12"/>
    <mergeCell ref="F7:F12"/>
    <mergeCell ref="G7:G12"/>
  </mergeCells>
  <hyperlinks>
    <hyperlink ref="L21" r:id="rId1" xr:uid="{00000000-0004-0000-0600-000000000000}"/>
    <hyperlink ref="L30" r:id="rId2" xr:uid="{00000000-0004-0000-0600-000001000000}"/>
    <hyperlink ref="L7" r:id="rId3" xr:uid="{00000000-0004-0000-0600-000002000000}"/>
    <hyperlink ref="L13" r:id="rId4" xr:uid="{00000000-0004-0000-0600-000003000000}"/>
    <hyperlink ref="L33" r:id="rId5" xr:uid="{00000000-0004-0000-0600-000004000000}"/>
    <hyperlink ref="L39" r:id="rId6" xr:uid="{00000000-0004-0000-0600-000005000000}"/>
    <hyperlink ref="L47" r:id="rId7" xr:uid="{00000000-0004-0000-0600-000006000000}"/>
    <hyperlink ref="L56" r:id="rId8" xr:uid="{00000000-0004-0000-0600-000007000000}"/>
    <hyperlink ref="L58" r:id="rId9" xr:uid="{00000000-0004-0000-0600-000008000000}"/>
    <hyperlink ref="L60" r:id="rId10" xr:uid="{00000000-0004-0000-0600-000009000000}"/>
    <hyperlink ref="L66" r:id="rId11" xr:uid="{00000000-0004-0000-0600-00000A000000}"/>
    <hyperlink ref="L74" r:id="rId12" xr:uid="{00000000-0004-0000-0600-00000B000000}"/>
    <hyperlink ref="L83" r:id="rId13" xr:uid="{00000000-0004-0000-0600-00000C000000}"/>
    <hyperlink ref="L85" r:id="rId14" xr:uid="{00000000-0004-0000-0600-00000D000000}"/>
    <hyperlink ref="L87" r:id="rId15" xr:uid="{00000000-0004-0000-0600-00000E000000}"/>
    <hyperlink ref="L93" r:id="rId16" xr:uid="{00000000-0004-0000-0600-00000F000000}"/>
    <hyperlink ref="L101" r:id="rId17" xr:uid="{00000000-0004-0000-0600-000010000000}"/>
    <hyperlink ref="L110" r:id="rId18" xr:uid="{00000000-0004-0000-0600-000011000000}"/>
    <hyperlink ref="L112" r:id="rId19" xr:uid="{00000000-0004-0000-0600-000012000000}"/>
  </hyperlinks>
  <pageMargins left="0.7" right="0.7" top="0.75" bottom="0.75" header="0.3" footer="0.3"/>
  <drawing r:id="rId2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G133"/>
  <sheetViews>
    <sheetView showGridLines="0" topLeftCell="I7" workbookViewId="0">
      <selection activeCell="M8" sqref="M8:M13"/>
    </sheetView>
  </sheetViews>
  <sheetFormatPr baseColWidth="10" defaultColWidth="0" defaultRowHeight="14.25" customHeight="1"/>
  <cols>
    <col min="1" max="1" width="0" style="3" hidden="1" customWidth="1"/>
    <col min="2" max="4" width="15.85546875" style="3" customWidth="1"/>
    <col min="5" max="5" width="26.5703125" style="3" customWidth="1"/>
    <col min="6" max="6" width="62" style="3" customWidth="1"/>
    <col min="7" max="7" width="29.5703125" style="3" customWidth="1"/>
    <col min="8" max="8" width="36.85546875" style="3" customWidth="1"/>
    <col min="9" max="13" width="26.5703125" style="79" customWidth="1"/>
    <col min="14" max="14" width="24.85546875" style="3" customWidth="1"/>
    <col min="15" max="15" width="24.7109375" style="3" customWidth="1"/>
    <col min="16" max="16" width="27.28515625" style="3" customWidth="1"/>
    <col min="17" max="21" width="33.42578125" style="3" customWidth="1"/>
    <col min="22" max="22" width="7.85546875" style="98" customWidth="1"/>
    <col min="23" max="16384" width="0" style="3" hidden="1"/>
  </cols>
  <sheetData>
    <row r="1" spans="1:59" s="1" customFormat="1" ht="59.25" customHeight="1">
      <c r="I1" s="67"/>
      <c r="J1" s="67"/>
      <c r="K1" s="67"/>
      <c r="L1" s="67"/>
      <c r="M1" s="67"/>
      <c r="O1" s="319"/>
      <c r="P1" s="319"/>
      <c r="Q1" s="319"/>
      <c r="R1" s="65"/>
      <c r="S1" s="65"/>
      <c r="T1" s="65"/>
      <c r="U1" s="65"/>
    </row>
    <row r="2" spans="1:59" s="1" customFormat="1" ht="29.25" customHeight="1">
      <c r="B2" s="356" t="s">
        <v>0</v>
      </c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  <c r="AG2" s="356"/>
      <c r="AH2" s="356"/>
      <c r="AI2" s="356"/>
      <c r="AJ2" s="356"/>
      <c r="AK2" s="356"/>
      <c r="AL2" s="356"/>
      <c r="AM2" s="356"/>
      <c r="AN2" s="356"/>
      <c r="AO2" s="356"/>
      <c r="AP2" s="356"/>
      <c r="AQ2" s="356"/>
    </row>
    <row r="3" spans="1:59" s="1" customFormat="1" ht="18" customHeight="1">
      <c r="B3" s="5"/>
      <c r="C3" s="5"/>
      <c r="D3" s="5"/>
      <c r="E3" s="5"/>
      <c r="F3" s="5"/>
      <c r="G3" s="5"/>
      <c r="H3" s="5"/>
      <c r="I3" s="68"/>
      <c r="J3" s="68"/>
      <c r="K3" s="68"/>
      <c r="L3" s="68"/>
      <c r="M3" s="68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</row>
    <row r="4" spans="1:59" s="1" customFormat="1" ht="33.75" customHeight="1">
      <c r="B4" s="356" t="s">
        <v>1</v>
      </c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  <c r="AO4" s="356"/>
      <c r="AP4" s="356"/>
      <c r="AQ4" s="356"/>
    </row>
    <row r="5" spans="1:59" s="1" customFormat="1" ht="15.75">
      <c r="B5" s="5"/>
      <c r="C5" s="5"/>
      <c r="D5" s="5"/>
      <c r="E5" s="5"/>
      <c r="F5" s="5"/>
      <c r="G5" s="5"/>
      <c r="H5" s="5"/>
      <c r="I5" s="68"/>
      <c r="J5" s="68"/>
      <c r="K5" s="68"/>
      <c r="L5" s="68"/>
      <c r="M5" s="68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</row>
    <row r="6" spans="1:59" s="2" customFormat="1" ht="15.75">
      <c r="B6" s="357" t="s">
        <v>10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66"/>
      <c r="S6" s="66"/>
      <c r="T6" s="66"/>
      <c r="U6" s="6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59" s="2" customFormat="1" ht="51" customHeight="1">
      <c r="A7" s="129"/>
      <c r="B7" s="130" t="s">
        <v>2</v>
      </c>
      <c r="C7" s="130" t="s">
        <v>74</v>
      </c>
      <c r="D7" s="130" t="s">
        <v>75</v>
      </c>
      <c r="E7" s="128" t="s">
        <v>4</v>
      </c>
      <c r="F7" s="125" t="s">
        <v>11</v>
      </c>
      <c r="G7" s="124" t="s">
        <v>5</v>
      </c>
      <c r="H7" s="127" t="s">
        <v>76</v>
      </c>
      <c r="I7" s="127" t="s">
        <v>77</v>
      </c>
      <c r="J7" s="127" t="s">
        <v>78</v>
      </c>
      <c r="K7" s="127" t="s">
        <v>79</v>
      </c>
      <c r="L7" s="127" t="s">
        <v>80</v>
      </c>
      <c r="M7" s="127" t="s">
        <v>81</v>
      </c>
      <c r="N7" s="125" t="s">
        <v>6</v>
      </c>
      <c r="O7" s="126" t="s">
        <v>7</v>
      </c>
      <c r="P7" s="126" t="s">
        <v>8</v>
      </c>
      <c r="Q7" s="123" t="s">
        <v>82</v>
      </c>
      <c r="R7" s="122" t="s">
        <v>83</v>
      </c>
      <c r="S7" s="122" t="s">
        <v>84</v>
      </c>
      <c r="T7" s="122" t="s">
        <v>85</v>
      </c>
      <c r="U7" s="122" t="s">
        <v>86</v>
      </c>
    </row>
    <row r="8" spans="1:59" s="76" customFormat="1" ht="14.1" customHeight="1">
      <c r="B8" s="397">
        <v>2018</v>
      </c>
      <c r="C8" s="399">
        <v>43101</v>
      </c>
      <c r="D8" s="399">
        <v>43190</v>
      </c>
      <c r="E8" s="397">
        <v>1000</v>
      </c>
      <c r="F8" s="120" t="s">
        <v>23</v>
      </c>
      <c r="G8" s="397" t="s">
        <v>87</v>
      </c>
      <c r="H8" s="451">
        <v>7643424498</v>
      </c>
      <c r="I8" s="451">
        <v>0</v>
      </c>
      <c r="J8" s="451">
        <v>7643424498</v>
      </c>
      <c r="K8" s="451">
        <v>1650839877.8199995</v>
      </c>
      <c r="L8" s="451">
        <v>1632440987.5499997</v>
      </c>
      <c r="M8" s="451">
        <f>+J8-K8</f>
        <v>5992584620.1800003</v>
      </c>
      <c r="N8" s="451">
        <v>1655492949.5300002</v>
      </c>
      <c r="O8" s="451">
        <v>1641687550.3600001</v>
      </c>
      <c r="P8" s="394">
        <v>1175424.27</v>
      </c>
      <c r="Q8" s="402" t="s">
        <v>94</v>
      </c>
      <c r="R8" s="398" t="s">
        <v>95</v>
      </c>
      <c r="S8" s="393">
        <v>43270</v>
      </c>
      <c r="T8" s="393">
        <v>43270</v>
      </c>
      <c r="U8" s="120"/>
      <c r="V8" s="2"/>
      <c r="W8" s="70"/>
      <c r="X8" s="70"/>
      <c r="Y8" s="71"/>
      <c r="Z8" s="70"/>
      <c r="AA8" s="70"/>
      <c r="AB8" s="70"/>
      <c r="AC8" s="70"/>
      <c r="AD8" s="72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73"/>
      <c r="AP8" s="73"/>
      <c r="AQ8" s="69"/>
      <c r="AR8" s="74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5"/>
    </row>
    <row r="9" spans="1:59" ht="14.1" customHeight="1">
      <c r="B9" s="398"/>
      <c r="C9" s="393"/>
      <c r="D9" s="393"/>
      <c r="E9" s="398"/>
      <c r="F9" s="120" t="s">
        <v>24</v>
      </c>
      <c r="G9" s="398"/>
      <c r="H9" s="452"/>
      <c r="I9" s="452"/>
      <c r="J9" s="452"/>
      <c r="K9" s="452"/>
      <c r="L9" s="452"/>
      <c r="M9" s="452"/>
      <c r="N9" s="452"/>
      <c r="O9" s="452"/>
      <c r="P9" s="395"/>
      <c r="Q9" s="396"/>
      <c r="R9" s="398"/>
      <c r="S9" s="393"/>
      <c r="T9" s="393"/>
      <c r="U9" s="121"/>
      <c r="V9" s="3"/>
    </row>
    <row r="10" spans="1:59" s="76" customFormat="1" ht="14.1" customHeight="1">
      <c r="B10" s="398"/>
      <c r="C10" s="393"/>
      <c r="D10" s="393"/>
      <c r="E10" s="398"/>
      <c r="F10" s="120" t="s">
        <v>25</v>
      </c>
      <c r="G10" s="398"/>
      <c r="H10" s="452"/>
      <c r="I10" s="452"/>
      <c r="J10" s="452"/>
      <c r="K10" s="452"/>
      <c r="L10" s="452"/>
      <c r="M10" s="452"/>
      <c r="N10" s="452"/>
      <c r="O10" s="452"/>
      <c r="P10" s="395"/>
      <c r="Q10" s="396"/>
      <c r="R10" s="398"/>
      <c r="S10" s="393"/>
      <c r="T10" s="393"/>
      <c r="U10" s="120"/>
      <c r="V10" s="2"/>
      <c r="W10" s="70"/>
      <c r="X10" s="70"/>
      <c r="Y10" s="71"/>
      <c r="Z10" s="70"/>
      <c r="AA10" s="70"/>
      <c r="AB10" s="70"/>
      <c r="AC10" s="70"/>
      <c r="AD10" s="72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73"/>
      <c r="AP10" s="73"/>
      <c r="AQ10" s="69"/>
      <c r="AR10" s="74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5"/>
    </row>
    <row r="11" spans="1:59" ht="14.1" customHeight="1">
      <c r="B11" s="398"/>
      <c r="C11" s="393"/>
      <c r="D11" s="393"/>
      <c r="E11" s="398"/>
      <c r="F11" s="120" t="s">
        <v>26</v>
      </c>
      <c r="G11" s="398"/>
      <c r="H11" s="452"/>
      <c r="I11" s="452"/>
      <c r="J11" s="452"/>
      <c r="K11" s="452"/>
      <c r="L11" s="452"/>
      <c r="M11" s="452"/>
      <c r="N11" s="452"/>
      <c r="O11" s="452"/>
      <c r="P11" s="395"/>
      <c r="Q11" s="396"/>
      <c r="R11" s="398"/>
      <c r="S11" s="393"/>
      <c r="T11" s="393"/>
      <c r="U11" s="121"/>
      <c r="V11" s="3"/>
    </row>
    <row r="12" spans="1:59" s="76" customFormat="1" ht="14.1" customHeight="1">
      <c r="B12" s="398"/>
      <c r="C12" s="393"/>
      <c r="D12" s="393"/>
      <c r="E12" s="398"/>
      <c r="F12" s="120" t="s">
        <v>27</v>
      </c>
      <c r="G12" s="398"/>
      <c r="H12" s="452"/>
      <c r="I12" s="452"/>
      <c r="J12" s="452"/>
      <c r="K12" s="452"/>
      <c r="L12" s="452"/>
      <c r="M12" s="452"/>
      <c r="N12" s="452"/>
      <c r="O12" s="452"/>
      <c r="P12" s="395"/>
      <c r="Q12" s="396"/>
      <c r="R12" s="398"/>
      <c r="S12" s="393"/>
      <c r="T12" s="393"/>
      <c r="U12" s="120"/>
      <c r="V12" s="2"/>
      <c r="W12" s="70"/>
      <c r="X12" s="70"/>
      <c r="Y12" s="71"/>
      <c r="Z12" s="70"/>
      <c r="AA12" s="70"/>
      <c r="AB12" s="70"/>
      <c r="AC12" s="70"/>
      <c r="AD12" s="72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73"/>
      <c r="AP12" s="73"/>
      <c r="AQ12" s="69"/>
      <c r="AR12" s="74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5"/>
    </row>
    <row r="13" spans="1:59" ht="14.1" customHeight="1">
      <c r="B13" s="398"/>
      <c r="C13" s="393"/>
      <c r="D13" s="393"/>
      <c r="E13" s="398"/>
      <c r="F13" s="120" t="s">
        <v>28</v>
      </c>
      <c r="G13" s="398"/>
      <c r="H13" s="452"/>
      <c r="I13" s="452"/>
      <c r="J13" s="452"/>
      <c r="K13" s="452"/>
      <c r="L13" s="452"/>
      <c r="M13" s="452"/>
      <c r="N13" s="452"/>
      <c r="O13" s="452"/>
      <c r="P13" s="395"/>
      <c r="Q13" s="396"/>
      <c r="R13" s="400" t="s">
        <v>95</v>
      </c>
      <c r="S13" s="450">
        <v>43270</v>
      </c>
      <c r="T13" s="450">
        <v>43270</v>
      </c>
      <c r="U13" s="119"/>
      <c r="V13" s="3"/>
    </row>
    <row r="14" spans="1:59" s="76" customFormat="1" ht="14.1" customHeight="1">
      <c r="B14" s="293">
        <v>2018</v>
      </c>
      <c r="C14" s="285">
        <v>43101</v>
      </c>
      <c r="D14" s="285">
        <v>43190</v>
      </c>
      <c r="E14" s="293">
        <v>2000</v>
      </c>
      <c r="F14" s="80" t="s">
        <v>29</v>
      </c>
      <c r="G14" s="285" t="s">
        <v>88</v>
      </c>
      <c r="H14" s="453">
        <v>646167257</v>
      </c>
      <c r="I14" s="453">
        <v>0</v>
      </c>
      <c r="J14" s="453">
        <v>646167257</v>
      </c>
      <c r="K14" s="453">
        <v>14204969.92</v>
      </c>
      <c r="L14" s="453">
        <v>13804983.800000001</v>
      </c>
      <c r="M14" s="453">
        <f>+J14-K14</f>
        <v>631962287.08000004</v>
      </c>
      <c r="N14" s="453">
        <v>24509193.990000002</v>
      </c>
      <c r="O14" s="453">
        <v>14204969.920000002</v>
      </c>
      <c r="P14" s="293">
        <v>0</v>
      </c>
      <c r="Q14" s="396"/>
      <c r="R14" s="400"/>
      <c r="S14" s="450"/>
      <c r="T14" s="450"/>
      <c r="U14" s="80"/>
      <c r="V14" s="2"/>
      <c r="W14" s="70"/>
      <c r="X14" s="70"/>
      <c r="Y14" s="71"/>
      <c r="Z14" s="70"/>
      <c r="AA14" s="70"/>
      <c r="AB14" s="70"/>
      <c r="AC14" s="70"/>
      <c r="AD14" s="72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73"/>
      <c r="AP14" s="73"/>
      <c r="AQ14" s="69"/>
      <c r="AR14" s="74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5"/>
    </row>
    <row r="15" spans="1:59" ht="14.1" customHeight="1">
      <c r="B15" s="293"/>
      <c r="C15" s="285"/>
      <c r="D15" s="285"/>
      <c r="E15" s="293"/>
      <c r="F15" s="80" t="s">
        <v>30</v>
      </c>
      <c r="G15" s="285"/>
      <c r="H15" s="453"/>
      <c r="I15" s="453"/>
      <c r="J15" s="453"/>
      <c r="K15" s="453"/>
      <c r="L15" s="453"/>
      <c r="M15" s="453"/>
      <c r="N15" s="453"/>
      <c r="O15" s="453"/>
      <c r="P15" s="293"/>
      <c r="Q15" s="396"/>
      <c r="R15" s="400"/>
      <c r="S15" s="450"/>
      <c r="T15" s="450"/>
      <c r="U15" s="119"/>
      <c r="V15" s="3"/>
    </row>
    <row r="16" spans="1:59" s="76" customFormat="1" ht="14.1" customHeight="1">
      <c r="B16" s="293"/>
      <c r="C16" s="285"/>
      <c r="D16" s="285"/>
      <c r="E16" s="293"/>
      <c r="F16" s="80" t="s">
        <v>33</v>
      </c>
      <c r="G16" s="285"/>
      <c r="H16" s="453"/>
      <c r="I16" s="453"/>
      <c r="J16" s="453"/>
      <c r="K16" s="453"/>
      <c r="L16" s="453"/>
      <c r="M16" s="453"/>
      <c r="N16" s="453"/>
      <c r="O16" s="453"/>
      <c r="P16" s="293"/>
      <c r="Q16" s="396"/>
      <c r="R16" s="400"/>
      <c r="S16" s="450"/>
      <c r="T16" s="450"/>
      <c r="U16" s="80"/>
      <c r="V16" s="2"/>
      <c r="W16" s="70"/>
      <c r="X16" s="70"/>
      <c r="Y16" s="71"/>
      <c r="Z16" s="70"/>
      <c r="AA16" s="70"/>
      <c r="AB16" s="70"/>
      <c r="AC16" s="70"/>
      <c r="AD16" s="72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73"/>
      <c r="AP16" s="73"/>
      <c r="AQ16" s="69"/>
      <c r="AR16" s="74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5"/>
    </row>
    <row r="17" spans="2:59" ht="14.1" customHeight="1">
      <c r="B17" s="293"/>
      <c r="C17" s="285"/>
      <c r="D17" s="285"/>
      <c r="E17" s="293"/>
      <c r="F17" s="80" t="s">
        <v>31</v>
      </c>
      <c r="G17" s="285"/>
      <c r="H17" s="453"/>
      <c r="I17" s="453"/>
      <c r="J17" s="453"/>
      <c r="K17" s="453"/>
      <c r="L17" s="453"/>
      <c r="M17" s="453"/>
      <c r="N17" s="453"/>
      <c r="O17" s="453"/>
      <c r="P17" s="293"/>
      <c r="Q17" s="396"/>
      <c r="R17" s="400"/>
      <c r="S17" s="450"/>
      <c r="T17" s="450"/>
      <c r="U17" s="119"/>
      <c r="V17" s="3"/>
    </row>
    <row r="18" spans="2:59" s="76" customFormat="1" ht="14.1" customHeight="1">
      <c r="B18" s="293"/>
      <c r="C18" s="285"/>
      <c r="D18" s="285"/>
      <c r="E18" s="293"/>
      <c r="F18" s="80" t="s">
        <v>32</v>
      </c>
      <c r="G18" s="285"/>
      <c r="H18" s="453"/>
      <c r="I18" s="453"/>
      <c r="J18" s="453"/>
      <c r="K18" s="453"/>
      <c r="L18" s="453"/>
      <c r="M18" s="453"/>
      <c r="N18" s="453"/>
      <c r="O18" s="453"/>
      <c r="P18" s="293"/>
      <c r="Q18" s="396"/>
      <c r="R18" s="400"/>
      <c r="S18" s="450"/>
      <c r="T18" s="450"/>
      <c r="U18" s="80"/>
      <c r="V18" s="2"/>
      <c r="W18" s="70"/>
      <c r="X18" s="70"/>
      <c r="Y18" s="71"/>
      <c r="Z18" s="70"/>
      <c r="AA18" s="70"/>
      <c r="AB18" s="70"/>
      <c r="AC18" s="70"/>
      <c r="AD18" s="72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73"/>
      <c r="AP18" s="73"/>
      <c r="AQ18" s="69"/>
      <c r="AR18" s="74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5"/>
    </row>
    <row r="19" spans="2:59" ht="14.1" customHeight="1">
      <c r="B19" s="293"/>
      <c r="C19" s="285"/>
      <c r="D19" s="285"/>
      <c r="E19" s="293"/>
      <c r="F19" s="80" t="s">
        <v>34</v>
      </c>
      <c r="G19" s="285"/>
      <c r="H19" s="453"/>
      <c r="I19" s="453"/>
      <c r="J19" s="453"/>
      <c r="K19" s="453"/>
      <c r="L19" s="453"/>
      <c r="M19" s="453"/>
      <c r="N19" s="453"/>
      <c r="O19" s="453"/>
      <c r="P19" s="293"/>
      <c r="Q19" s="396"/>
      <c r="R19" s="400"/>
      <c r="S19" s="450"/>
      <c r="T19" s="450"/>
      <c r="U19" s="119"/>
    </row>
    <row r="20" spans="2:59" s="76" customFormat="1" ht="14.1" customHeight="1">
      <c r="B20" s="293"/>
      <c r="C20" s="285"/>
      <c r="D20" s="285"/>
      <c r="E20" s="293"/>
      <c r="F20" s="80" t="s">
        <v>35</v>
      </c>
      <c r="G20" s="285"/>
      <c r="H20" s="453"/>
      <c r="I20" s="453"/>
      <c r="J20" s="453"/>
      <c r="K20" s="453"/>
      <c r="L20" s="453"/>
      <c r="M20" s="453"/>
      <c r="N20" s="453"/>
      <c r="O20" s="453"/>
      <c r="P20" s="293"/>
      <c r="Q20" s="396"/>
      <c r="R20" s="400"/>
      <c r="S20" s="450"/>
      <c r="T20" s="450"/>
      <c r="U20" s="80"/>
      <c r="V20" s="82"/>
      <c r="W20" s="70"/>
      <c r="X20" s="70"/>
      <c r="Y20" s="71"/>
      <c r="Z20" s="70"/>
      <c r="AA20" s="70"/>
      <c r="AB20" s="70"/>
      <c r="AC20" s="70"/>
      <c r="AD20" s="72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73"/>
      <c r="AP20" s="73"/>
      <c r="AQ20" s="69"/>
      <c r="AR20" s="74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5"/>
    </row>
    <row r="21" spans="2:59" s="88" customFormat="1" ht="14.1" customHeight="1">
      <c r="B21" s="80"/>
      <c r="C21" s="285"/>
      <c r="D21" s="285"/>
      <c r="E21" s="293"/>
      <c r="F21" s="80" t="s">
        <v>36</v>
      </c>
      <c r="G21" s="80"/>
      <c r="H21" s="106"/>
      <c r="I21" s="106"/>
      <c r="J21" s="106"/>
      <c r="K21" s="106"/>
      <c r="L21" s="106"/>
      <c r="M21" s="106"/>
      <c r="N21" s="115"/>
      <c r="O21" s="115"/>
      <c r="P21" s="80"/>
      <c r="Q21" s="396"/>
      <c r="R21" s="400"/>
      <c r="S21" s="450"/>
      <c r="T21" s="450"/>
      <c r="U21" s="80"/>
      <c r="V21" s="82"/>
      <c r="W21" s="81"/>
      <c r="X21" s="81"/>
      <c r="Y21" s="83"/>
      <c r="Z21" s="81"/>
      <c r="AA21" s="81"/>
      <c r="AB21" s="81"/>
      <c r="AC21" s="81"/>
      <c r="AD21" s="84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5"/>
      <c r="AP21" s="85"/>
      <c r="AQ21" s="80"/>
      <c r="AR21" s="86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7"/>
    </row>
    <row r="22" spans="2:59" s="88" customFormat="1" ht="14.1" customHeight="1">
      <c r="B22" s="398">
        <v>2018</v>
      </c>
      <c r="C22" s="393">
        <v>43101</v>
      </c>
      <c r="D22" s="393">
        <v>43190</v>
      </c>
      <c r="E22" s="398">
        <v>3000</v>
      </c>
      <c r="F22" s="120" t="s">
        <v>37</v>
      </c>
      <c r="G22" s="398" t="s">
        <v>89</v>
      </c>
      <c r="H22" s="404">
        <v>1269675047</v>
      </c>
      <c r="I22" s="404">
        <f>+J22-H22</f>
        <v>0</v>
      </c>
      <c r="J22" s="404">
        <v>1269675047</v>
      </c>
      <c r="K22" s="404">
        <v>63009275.299999997</v>
      </c>
      <c r="L22" s="404">
        <v>58982526.240000002</v>
      </c>
      <c r="M22" s="404">
        <f>+J22-K22</f>
        <v>1206665771.7</v>
      </c>
      <c r="N22" s="404">
        <v>82862510.600000039</v>
      </c>
      <c r="O22" s="404">
        <v>60307076.029999994</v>
      </c>
      <c r="P22" s="404">
        <v>0</v>
      </c>
      <c r="Q22" s="396"/>
      <c r="R22" s="398" t="s">
        <v>95</v>
      </c>
      <c r="S22" s="393">
        <v>43270</v>
      </c>
      <c r="T22" s="393">
        <v>43270</v>
      </c>
      <c r="U22" s="120"/>
      <c r="V22" s="82"/>
      <c r="W22" s="81"/>
      <c r="X22" s="81"/>
      <c r="Y22" s="83"/>
      <c r="Z22" s="81"/>
      <c r="AA22" s="81"/>
      <c r="AB22" s="81"/>
      <c r="AC22" s="81"/>
      <c r="AD22" s="84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5"/>
      <c r="AP22" s="85"/>
      <c r="AQ22" s="80"/>
      <c r="AR22" s="86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7"/>
    </row>
    <row r="23" spans="2:59" s="76" customFormat="1" ht="14.1" customHeight="1">
      <c r="B23" s="398"/>
      <c r="C23" s="393"/>
      <c r="D23" s="393"/>
      <c r="E23" s="398"/>
      <c r="F23" s="120" t="s">
        <v>38</v>
      </c>
      <c r="G23" s="398"/>
      <c r="H23" s="404"/>
      <c r="I23" s="404"/>
      <c r="J23" s="404"/>
      <c r="K23" s="404"/>
      <c r="L23" s="404"/>
      <c r="M23" s="404"/>
      <c r="N23" s="404"/>
      <c r="O23" s="404"/>
      <c r="P23" s="404"/>
      <c r="Q23" s="396"/>
      <c r="R23" s="398"/>
      <c r="S23" s="393"/>
      <c r="T23" s="393"/>
      <c r="U23" s="120"/>
      <c r="V23" s="82"/>
      <c r="W23" s="70"/>
      <c r="X23" s="70"/>
      <c r="Y23" s="71"/>
      <c r="Z23" s="70"/>
      <c r="AA23" s="70"/>
      <c r="AB23" s="70"/>
      <c r="AC23" s="70"/>
      <c r="AD23" s="72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73"/>
      <c r="AP23" s="73"/>
      <c r="AQ23" s="69"/>
      <c r="AR23" s="74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5"/>
    </row>
    <row r="24" spans="2:59" s="88" customFormat="1" ht="14.1" customHeight="1">
      <c r="B24" s="398"/>
      <c r="C24" s="393"/>
      <c r="D24" s="393"/>
      <c r="E24" s="398"/>
      <c r="F24" s="120" t="s">
        <v>39</v>
      </c>
      <c r="G24" s="398"/>
      <c r="H24" s="404"/>
      <c r="I24" s="404"/>
      <c r="J24" s="404"/>
      <c r="K24" s="404"/>
      <c r="L24" s="404"/>
      <c r="M24" s="404"/>
      <c r="N24" s="404"/>
      <c r="O24" s="404"/>
      <c r="P24" s="404"/>
      <c r="Q24" s="396"/>
      <c r="R24" s="398"/>
      <c r="S24" s="393"/>
      <c r="T24" s="393"/>
      <c r="U24" s="120"/>
      <c r="V24" s="82"/>
      <c r="W24" s="81"/>
      <c r="X24" s="81"/>
      <c r="Y24" s="83"/>
      <c r="Z24" s="81"/>
      <c r="AA24" s="81"/>
      <c r="AB24" s="81"/>
      <c r="AC24" s="81"/>
      <c r="AD24" s="84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5"/>
      <c r="AP24" s="85"/>
      <c r="AQ24" s="80"/>
      <c r="AR24" s="86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7"/>
    </row>
    <row r="25" spans="2:59" s="89" customFormat="1" ht="14.1" customHeight="1">
      <c r="B25" s="398"/>
      <c r="C25" s="393"/>
      <c r="D25" s="393"/>
      <c r="E25" s="398"/>
      <c r="F25" s="120" t="s">
        <v>40</v>
      </c>
      <c r="G25" s="398"/>
      <c r="H25" s="404"/>
      <c r="I25" s="404"/>
      <c r="J25" s="404"/>
      <c r="K25" s="404"/>
      <c r="L25" s="404"/>
      <c r="M25" s="404"/>
      <c r="N25" s="404"/>
      <c r="O25" s="404"/>
      <c r="P25" s="404"/>
      <c r="Q25" s="396"/>
      <c r="R25" s="398"/>
      <c r="S25" s="393"/>
      <c r="T25" s="393"/>
      <c r="U25" s="120"/>
      <c r="V25" s="82"/>
      <c r="W25" s="70"/>
      <c r="X25" s="70"/>
      <c r="Y25" s="71"/>
      <c r="Z25" s="70"/>
      <c r="AA25" s="70"/>
      <c r="AB25" s="70"/>
      <c r="AC25" s="70"/>
      <c r="AD25" s="72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73"/>
      <c r="AP25" s="73"/>
      <c r="AQ25" s="69"/>
      <c r="AR25" s="74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5"/>
    </row>
    <row r="26" spans="2:59" s="88" customFormat="1" ht="14.1" customHeight="1">
      <c r="B26" s="398"/>
      <c r="C26" s="393"/>
      <c r="D26" s="393"/>
      <c r="E26" s="398"/>
      <c r="F26" s="120" t="s">
        <v>41</v>
      </c>
      <c r="G26" s="398"/>
      <c r="H26" s="404"/>
      <c r="I26" s="404"/>
      <c r="J26" s="404"/>
      <c r="K26" s="404"/>
      <c r="L26" s="404"/>
      <c r="M26" s="404"/>
      <c r="N26" s="404"/>
      <c r="O26" s="404"/>
      <c r="P26" s="404"/>
      <c r="Q26" s="396"/>
      <c r="R26" s="398"/>
      <c r="S26" s="393"/>
      <c r="T26" s="393"/>
      <c r="U26" s="120"/>
      <c r="V26" s="82"/>
      <c r="W26" s="81"/>
      <c r="X26" s="81"/>
      <c r="Y26" s="83"/>
      <c r="Z26" s="81"/>
      <c r="AA26" s="81"/>
      <c r="AB26" s="81"/>
      <c r="AC26" s="81"/>
      <c r="AD26" s="84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5"/>
      <c r="AP26" s="85"/>
      <c r="AQ26" s="80"/>
      <c r="AR26" s="86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7"/>
    </row>
    <row r="27" spans="2:59" s="89" customFormat="1" ht="14.1" customHeight="1">
      <c r="B27" s="398"/>
      <c r="C27" s="393"/>
      <c r="D27" s="393"/>
      <c r="E27" s="398"/>
      <c r="F27" s="120" t="s">
        <v>42</v>
      </c>
      <c r="G27" s="398"/>
      <c r="H27" s="404"/>
      <c r="I27" s="404"/>
      <c r="J27" s="404"/>
      <c r="K27" s="404"/>
      <c r="L27" s="404"/>
      <c r="M27" s="404"/>
      <c r="N27" s="404"/>
      <c r="O27" s="404"/>
      <c r="P27" s="404"/>
      <c r="Q27" s="396"/>
      <c r="R27" s="398"/>
      <c r="S27" s="393"/>
      <c r="T27" s="393"/>
      <c r="U27" s="120"/>
      <c r="V27" s="82"/>
      <c r="W27" s="70"/>
      <c r="X27" s="70"/>
      <c r="Y27" s="71"/>
      <c r="Z27" s="70"/>
      <c r="AA27" s="70"/>
      <c r="AB27" s="70"/>
      <c r="AC27" s="70"/>
      <c r="AD27" s="72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73"/>
      <c r="AP27" s="73"/>
      <c r="AQ27" s="69"/>
      <c r="AR27" s="74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5"/>
    </row>
    <row r="28" spans="2:59" s="88" customFormat="1" ht="14.1" customHeight="1">
      <c r="B28" s="398"/>
      <c r="C28" s="393"/>
      <c r="D28" s="393"/>
      <c r="E28" s="398"/>
      <c r="F28" s="120" t="s">
        <v>43</v>
      </c>
      <c r="G28" s="398"/>
      <c r="H28" s="404"/>
      <c r="I28" s="404"/>
      <c r="J28" s="404"/>
      <c r="K28" s="404"/>
      <c r="L28" s="404"/>
      <c r="M28" s="404"/>
      <c r="N28" s="404"/>
      <c r="O28" s="404"/>
      <c r="P28" s="404"/>
      <c r="Q28" s="396"/>
      <c r="R28" s="398"/>
      <c r="S28" s="393"/>
      <c r="T28" s="393"/>
      <c r="U28" s="120"/>
      <c r="V28" s="82"/>
      <c r="W28" s="81"/>
      <c r="X28" s="81"/>
      <c r="Y28" s="83"/>
      <c r="Z28" s="81"/>
      <c r="AA28" s="81"/>
      <c r="AB28" s="81"/>
      <c r="AC28" s="81"/>
      <c r="AD28" s="84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5"/>
      <c r="AP28" s="85"/>
      <c r="AQ28" s="80"/>
      <c r="AR28" s="86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7"/>
    </row>
    <row r="29" spans="2:59" s="89" customFormat="1" ht="14.1" customHeight="1">
      <c r="B29" s="398"/>
      <c r="C29" s="393"/>
      <c r="D29" s="393"/>
      <c r="E29" s="398"/>
      <c r="F29" s="120" t="s">
        <v>44</v>
      </c>
      <c r="G29" s="398"/>
      <c r="H29" s="404"/>
      <c r="I29" s="404"/>
      <c r="J29" s="404"/>
      <c r="K29" s="404"/>
      <c r="L29" s="404"/>
      <c r="M29" s="404"/>
      <c r="N29" s="404"/>
      <c r="O29" s="404"/>
      <c r="P29" s="404"/>
      <c r="Q29" s="396"/>
      <c r="R29" s="398"/>
      <c r="S29" s="393"/>
      <c r="T29" s="393"/>
      <c r="U29" s="120"/>
      <c r="V29" s="82"/>
      <c r="W29" s="70"/>
      <c r="X29" s="70"/>
      <c r="Y29" s="71"/>
      <c r="Z29" s="70"/>
      <c r="AA29" s="70"/>
      <c r="AB29" s="70"/>
      <c r="AC29" s="70"/>
      <c r="AD29" s="72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73"/>
      <c r="AP29" s="73"/>
      <c r="AQ29" s="69"/>
      <c r="AR29" s="74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5"/>
    </row>
    <row r="30" spans="2:59" s="88" customFormat="1" ht="14.1" customHeight="1">
      <c r="B30" s="398"/>
      <c r="C30" s="393"/>
      <c r="D30" s="393"/>
      <c r="E30" s="398"/>
      <c r="F30" s="120" t="s">
        <v>45</v>
      </c>
      <c r="G30" s="398"/>
      <c r="H30" s="404"/>
      <c r="I30" s="404"/>
      <c r="J30" s="404"/>
      <c r="K30" s="404"/>
      <c r="L30" s="404"/>
      <c r="M30" s="404"/>
      <c r="N30" s="404"/>
      <c r="O30" s="404"/>
      <c r="P30" s="404"/>
      <c r="Q30" s="396"/>
      <c r="R30" s="398"/>
      <c r="S30" s="393"/>
      <c r="T30" s="393"/>
      <c r="U30" s="120"/>
      <c r="V30" s="82"/>
      <c r="W30" s="81"/>
      <c r="X30" s="81"/>
      <c r="Y30" s="83"/>
      <c r="Z30" s="81"/>
      <c r="AA30" s="81"/>
      <c r="AB30" s="81"/>
      <c r="AC30" s="81"/>
      <c r="AD30" s="84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5"/>
      <c r="AP30" s="85"/>
      <c r="AQ30" s="80"/>
      <c r="AR30" s="86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7"/>
    </row>
    <row r="31" spans="2:59" s="89" customFormat="1" ht="32.25" customHeight="1">
      <c r="B31" s="293">
        <v>2018</v>
      </c>
      <c r="C31" s="285">
        <v>43101</v>
      </c>
      <c r="D31" s="285">
        <v>43190</v>
      </c>
      <c r="E31" s="293">
        <v>4000</v>
      </c>
      <c r="F31" s="80" t="s">
        <v>46</v>
      </c>
      <c r="G31" s="293" t="s">
        <v>90</v>
      </c>
      <c r="H31" s="306">
        <v>79207262</v>
      </c>
      <c r="I31" s="306">
        <f>+J31-H31</f>
        <v>0</v>
      </c>
      <c r="J31" s="306">
        <v>79207262</v>
      </c>
      <c r="K31" s="306">
        <v>91000</v>
      </c>
      <c r="L31" s="306">
        <v>0</v>
      </c>
      <c r="M31" s="306">
        <f>+J31-K31</f>
        <v>79116262</v>
      </c>
      <c r="N31" s="306">
        <v>91000</v>
      </c>
      <c r="O31" s="306">
        <v>91000</v>
      </c>
      <c r="P31" s="306">
        <v>0</v>
      </c>
      <c r="Q31" s="396"/>
      <c r="R31" s="400" t="s">
        <v>95</v>
      </c>
      <c r="S31" s="285">
        <v>43270</v>
      </c>
      <c r="T31" s="285">
        <v>43270</v>
      </c>
      <c r="U31" s="80"/>
      <c r="V31" s="82"/>
      <c r="W31" s="70"/>
      <c r="X31" s="70"/>
      <c r="Y31" s="71"/>
      <c r="Z31" s="70"/>
      <c r="AA31" s="70"/>
      <c r="AB31" s="70"/>
      <c r="AC31" s="70"/>
      <c r="AD31" s="72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73"/>
      <c r="AP31" s="73"/>
      <c r="AQ31" s="69"/>
      <c r="AR31" s="74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5"/>
    </row>
    <row r="32" spans="2:59" s="88" customFormat="1" ht="32.25" customHeight="1">
      <c r="B32" s="293"/>
      <c r="C32" s="285"/>
      <c r="D32" s="285"/>
      <c r="E32" s="293"/>
      <c r="F32" s="94" t="s">
        <v>47</v>
      </c>
      <c r="G32" s="293"/>
      <c r="H32" s="306"/>
      <c r="I32" s="306"/>
      <c r="J32" s="306"/>
      <c r="K32" s="306"/>
      <c r="L32" s="306"/>
      <c r="M32" s="306"/>
      <c r="N32" s="306"/>
      <c r="O32" s="306"/>
      <c r="P32" s="306"/>
      <c r="Q32" s="396"/>
      <c r="R32" s="400"/>
      <c r="S32" s="285"/>
      <c r="T32" s="285"/>
      <c r="U32" s="80"/>
      <c r="V32" s="82"/>
      <c r="W32" s="81"/>
      <c r="X32" s="81"/>
      <c r="Y32" s="83"/>
      <c r="Z32" s="81"/>
      <c r="AA32" s="81"/>
      <c r="AB32" s="81"/>
      <c r="AC32" s="81"/>
      <c r="AD32" s="84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5"/>
      <c r="AP32" s="85"/>
      <c r="AQ32" s="80"/>
      <c r="AR32" s="86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7"/>
    </row>
    <row r="33" spans="2:59" s="90" customFormat="1" ht="30" customHeight="1">
      <c r="B33" s="398">
        <v>2018</v>
      </c>
      <c r="C33" s="393">
        <v>43101</v>
      </c>
      <c r="D33" s="393">
        <v>43190</v>
      </c>
      <c r="E33" s="398">
        <v>5000</v>
      </c>
      <c r="F33" s="120" t="s">
        <v>48</v>
      </c>
      <c r="G33" s="398" t="s">
        <v>91</v>
      </c>
      <c r="H33" s="404">
        <v>249545787</v>
      </c>
      <c r="I33" s="404">
        <f>+J33-H33</f>
        <v>0</v>
      </c>
      <c r="J33" s="404">
        <v>249545787</v>
      </c>
      <c r="K33" s="404">
        <v>0</v>
      </c>
      <c r="L33" s="404">
        <v>0</v>
      </c>
      <c r="M33" s="404">
        <f>+J33-K33</f>
        <v>249545787</v>
      </c>
      <c r="N33" s="404">
        <v>0</v>
      </c>
      <c r="O33" s="404">
        <v>0</v>
      </c>
      <c r="P33" s="404">
        <v>0</v>
      </c>
      <c r="Q33" s="396"/>
      <c r="R33" s="398" t="s">
        <v>95</v>
      </c>
      <c r="S33" s="393">
        <v>43270</v>
      </c>
      <c r="T33" s="393">
        <v>43270</v>
      </c>
      <c r="U33" s="120"/>
      <c r="V33" s="98"/>
    </row>
    <row r="34" spans="2:59" s="76" customFormat="1" ht="14.1" customHeight="1">
      <c r="B34" s="398"/>
      <c r="C34" s="393"/>
      <c r="D34" s="393"/>
      <c r="E34" s="398"/>
      <c r="F34" s="120" t="s">
        <v>49</v>
      </c>
      <c r="G34" s="398"/>
      <c r="H34" s="404"/>
      <c r="I34" s="404"/>
      <c r="J34" s="404"/>
      <c r="K34" s="404"/>
      <c r="L34" s="404"/>
      <c r="M34" s="404"/>
      <c r="N34" s="404"/>
      <c r="O34" s="404"/>
      <c r="P34" s="404"/>
      <c r="Q34" s="396"/>
      <c r="R34" s="398"/>
      <c r="S34" s="393"/>
      <c r="T34" s="393"/>
      <c r="U34" s="133"/>
      <c r="V34" s="82"/>
      <c r="W34" s="70"/>
      <c r="X34" s="70"/>
      <c r="Y34" s="71"/>
      <c r="Z34" s="70"/>
      <c r="AA34" s="70"/>
      <c r="AB34" s="70"/>
      <c r="AC34" s="70"/>
      <c r="AD34" s="72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73"/>
      <c r="AP34" s="73"/>
      <c r="AQ34" s="69"/>
      <c r="AR34" s="74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5"/>
    </row>
    <row r="35" spans="2:59" s="89" customFormat="1" ht="14.1" customHeight="1">
      <c r="B35" s="398"/>
      <c r="C35" s="393"/>
      <c r="D35" s="393"/>
      <c r="E35" s="398"/>
      <c r="F35" s="120" t="s">
        <v>50</v>
      </c>
      <c r="G35" s="398"/>
      <c r="H35" s="404"/>
      <c r="I35" s="404"/>
      <c r="J35" s="404"/>
      <c r="K35" s="404"/>
      <c r="L35" s="404"/>
      <c r="M35" s="404"/>
      <c r="N35" s="404"/>
      <c r="O35" s="404"/>
      <c r="P35" s="404"/>
      <c r="Q35" s="396"/>
      <c r="R35" s="398"/>
      <c r="S35" s="393"/>
      <c r="T35" s="393"/>
      <c r="U35" s="133"/>
      <c r="V35" s="82"/>
      <c r="W35" s="70"/>
      <c r="X35" s="70"/>
      <c r="Y35" s="71"/>
      <c r="Z35" s="70"/>
      <c r="AA35" s="70"/>
      <c r="AB35" s="70"/>
      <c r="AC35" s="70"/>
      <c r="AD35" s="72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73"/>
      <c r="AP35" s="73"/>
      <c r="AQ35" s="69"/>
      <c r="AR35" s="74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5"/>
    </row>
    <row r="36" spans="2:59" s="76" customFormat="1" ht="14.1" customHeight="1">
      <c r="B36" s="398"/>
      <c r="C36" s="393"/>
      <c r="D36" s="393"/>
      <c r="E36" s="398"/>
      <c r="F36" s="120" t="s">
        <v>51</v>
      </c>
      <c r="G36" s="398"/>
      <c r="H36" s="404"/>
      <c r="I36" s="404"/>
      <c r="J36" s="404"/>
      <c r="K36" s="404"/>
      <c r="L36" s="404"/>
      <c r="M36" s="404"/>
      <c r="N36" s="404"/>
      <c r="O36" s="404"/>
      <c r="P36" s="404"/>
      <c r="Q36" s="396"/>
      <c r="R36" s="398"/>
      <c r="S36" s="393"/>
      <c r="T36" s="393"/>
      <c r="U36" s="133"/>
      <c r="V36" s="82"/>
      <c r="W36" s="70"/>
      <c r="X36" s="70"/>
      <c r="Y36" s="71"/>
      <c r="Z36" s="70"/>
      <c r="AA36" s="70"/>
      <c r="AB36" s="70"/>
      <c r="AC36" s="70"/>
      <c r="AD36" s="72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73"/>
      <c r="AP36" s="73"/>
      <c r="AQ36" s="69"/>
      <c r="AR36" s="74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5"/>
    </row>
    <row r="37" spans="2:59" s="89" customFormat="1" ht="14.1" customHeight="1">
      <c r="B37" s="398"/>
      <c r="C37" s="393"/>
      <c r="D37" s="393"/>
      <c r="E37" s="398"/>
      <c r="F37" s="120" t="s">
        <v>52</v>
      </c>
      <c r="G37" s="398"/>
      <c r="H37" s="404"/>
      <c r="I37" s="404"/>
      <c r="J37" s="404"/>
      <c r="K37" s="404"/>
      <c r="L37" s="404"/>
      <c r="M37" s="404"/>
      <c r="N37" s="404"/>
      <c r="O37" s="404"/>
      <c r="P37" s="404"/>
      <c r="Q37" s="396"/>
      <c r="R37" s="398"/>
      <c r="S37" s="393"/>
      <c r="T37" s="393"/>
      <c r="U37" s="133"/>
      <c r="V37" s="82"/>
      <c r="W37" s="70"/>
      <c r="X37" s="70"/>
      <c r="Y37" s="71"/>
      <c r="Z37" s="70"/>
      <c r="AA37" s="70"/>
      <c r="AB37" s="70"/>
      <c r="AC37" s="70"/>
      <c r="AD37" s="72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73"/>
      <c r="AP37" s="73"/>
      <c r="AQ37" s="69"/>
      <c r="AR37" s="74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5"/>
    </row>
    <row r="38" spans="2:59" s="76" customFormat="1" ht="14.1" customHeight="1">
      <c r="B38" s="398"/>
      <c r="C38" s="393"/>
      <c r="D38" s="393"/>
      <c r="E38" s="398"/>
      <c r="F38" s="120" t="s">
        <v>53</v>
      </c>
      <c r="G38" s="398"/>
      <c r="H38" s="404"/>
      <c r="I38" s="404"/>
      <c r="J38" s="404"/>
      <c r="K38" s="404"/>
      <c r="L38" s="404"/>
      <c r="M38" s="404"/>
      <c r="N38" s="404"/>
      <c r="O38" s="404"/>
      <c r="P38" s="404"/>
      <c r="Q38" s="396"/>
      <c r="R38" s="398"/>
      <c r="S38" s="393"/>
      <c r="T38" s="393"/>
      <c r="U38" s="133"/>
      <c r="V38" s="82"/>
      <c r="W38" s="70"/>
      <c r="X38" s="70"/>
      <c r="Y38" s="71"/>
      <c r="Z38" s="70"/>
      <c r="AA38" s="70"/>
      <c r="AB38" s="70"/>
      <c r="AC38" s="70"/>
      <c r="AD38" s="72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73"/>
      <c r="AP38" s="73"/>
      <c r="AQ38" s="69"/>
      <c r="AR38" s="74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5"/>
    </row>
    <row r="39" spans="2:59" s="98" customFormat="1" ht="14.1" customHeight="1">
      <c r="B39" s="80">
        <v>2018</v>
      </c>
      <c r="C39" s="105">
        <v>43101</v>
      </c>
      <c r="D39" s="105">
        <v>43190</v>
      </c>
      <c r="E39" s="80">
        <v>6000</v>
      </c>
      <c r="F39" s="80" t="s">
        <v>92</v>
      </c>
      <c r="G39" s="80" t="s">
        <v>93</v>
      </c>
      <c r="H39" s="106">
        <v>65000000</v>
      </c>
      <c r="I39" s="106">
        <f>+J39-H39</f>
        <v>0</v>
      </c>
      <c r="J39" s="106">
        <v>65000000</v>
      </c>
      <c r="K39" s="106">
        <v>0</v>
      </c>
      <c r="L39" s="106">
        <v>0</v>
      </c>
      <c r="M39" s="106">
        <f>+J39-K39</f>
        <v>65000000</v>
      </c>
      <c r="N39" s="106">
        <v>0</v>
      </c>
      <c r="O39" s="106">
        <v>0</v>
      </c>
      <c r="P39" s="106">
        <v>0</v>
      </c>
      <c r="Q39" s="396"/>
      <c r="R39" s="400" t="s">
        <v>95</v>
      </c>
      <c r="S39" s="285">
        <v>43270</v>
      </c>
      <c r="T39" s="285">
        <v>43270</v>
      </c>
      <c r="U39" s="80"/>
    </row>
    <row r="40" spans="2:59" s="76" customFormat="1" ht="14.1" customHeight="1">
      <c r="B40" s="102"/>
      <c r="C40" s="102"/>
      <c r="D40" s="102"/>
      <c r="E40" s="77"/>
      <c r="F40" s="77"/>
      <c r="G40" s="77"/>
      <c r="H40" s="116"/>
      <c r="I40" s="116"/>
      <c r="J40" s="116"/>
      <c r="K40" s="116"/>
      <c r="L40" s="116"/>
      <c r="M40" s="116"/>
      <c r="N40" s="116"/>
      <c r="O40" s="116"/>
      <c r="P40" s="78"/>
      <c r="Q40" s="396"/>
      <c r="R40" s="400"/>
      <c r="S40" s="285"/>
      <c r="T40" s="285"/>
      <c r="U40" s="78"/>
      <c r="V40" s="82"/>
      <c r="W40" s="91"/>
      <c r="X40" s="91"/>
      <c r="Y40" s="92"/>
      <c r="Z40" s="91"/>
      <c r="AA40" s="91"/>
      <c r="AB40" s="91"/>
      <c r="AC40" s="91"/>
      <c r="AD40" s="93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5"/>
      <c r="AP40" s="95"/>
      <c r="AQ40" s="94"/>
      <c r="AR40" s="96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7"/>
    </row>
    <row r="41" spans="2:59" s="89" customFormat="1" ht="14.1" customHeight="1">
      <c r="B41" s="444">
        <v>2018</v>
      </c>
      <c r="C41" s="454">
        <v>43191</v>
      </c>
      <c r="D41" s="454">
        <v>43281</v>
      </c>
      <c r="E41" s="444">
        <v>1000</v>
      </c>
      <c r="F41" s="131" t="s">
        <v>23</v>
      </c>
      <c r="G41" s="444" t="s">
        <v>87</v>
      </c>
      <c r="H41" s="455">
        <v>7643424498</v>
      </c>
      <c r="I41" s="455">
        <v>650639</v>
      </c>
      <c r="J41" s="455">
        <v>7642773859</v>
      </c>
      <c r="K41" s="455">
        <v>3387619854.9899998</v>
      </c>
      <c r="L41" s="455">
        <v>3387619854.9899998</v>
      </c>
      <c r="M41" s="455">
        <v>4255154004.0100002</v>
      </c>
      <c r="N41" s="455">
        <v>0</v>
      </c>
      <c r="O41" s="455">
        <v>0</v>
      </c>
      <c r="P41" s="444">
        <v>0</v>
      </c>
      <c r="Q41" s="396" t="s">
        <v>99</v>
      </c>
      <c r="R41" s="444" t="s">
        <v>95</v>
      </c>
      <c r="S41" s="454">
        <v>43294</v>
      </c>
      <c r="T41" s="454">
        <v>43294</v>
      </c>
      <c r="U41" s="133"/>
      <c r="V41" s="82"/>
      <c r="W41" s="70"/>
      <c r="X41" s="70"/>
      <c r="Y41" s="71"/>
      <c r="Z41" s="70"/>
      <c r="AA41" s="70"/>
      <c r="AB41" s="70"/>
      <c r="AC41" s="70"/>
      <c r="AD41" s="72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73"/>
      <c r="AP41" s="73"/>
      <c r="AQ41" s="69"/>
      <c r="AR41" s="74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5"/>
    </row>
    <row r="42" spans="2:59" s="89" customFormat="1" ht="14.1" customHeight="1">
      <c r="B42" s="444"/>
      <c r="C42" s="454"/>
      <c r="D42" s="454"/>
      <c r="E42" s="444"/>
      <c r="F42" s="131" t="s">
        <v>24</v>
      </c>
      <c r="G42" s="444"/>
      <c r="H42" s="455"/>
      <c r="I42" s="455"/>
      <c r="J42" s="455"/>
      <c r="K42" s="455"/>
      <c r="L42" s="455"/>
      <c r="M42" s="455"/>
      <c r="N42" s="455"/>
      <c r="O42" s="455"/>
      <c r="P42" s="444"/>
      <c r="Q42" s="396"/>
      <c r="R42" s="444"/>
      <c r="S42" s="454"/>
      <c r="T42" s="454"/>
      <c r="U42" s="133"/>
      <c r="V42" s="82"/>
      <c r="W42" s="70"/>
      <c r="X42" s="70"/>
      <c r="Y42" s="71"/>
      <c r="Z42" s="70"/>
      <c r="AA42" s="70"/>
      <c r="AB42" s="70"/>
      <c r="AC42" s="70"/>
      <c r="AD42" s="72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73"/>
      <c r="AP42" s="73"/>
      <c r="AQ42" s="69"/>
      <c r="AR42" s="74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5"/>
    </row>
    <row r="43" spans="2:59" s="89" customFormat="1" ht="14.1" customHeight="1">
      <c r="B43" s="444"/>
      <c r="C43" s="454"/>
      <c r="D43" s="454"/>
      <c r="E43" s="444"/>
      <c r="F43" s="131" t="s">
        <v>25</v>
      </c>
      <c r="G43" s="444"/>
      <c r="H43" s="455"/>
      <c r="I43" s="455"/>
      <c r="J43" s="455"/>
      <c r="K43" s="455"/>
      <c r="L43" s="455"/>
      <c r="M43" s="455"/>
      <c r="N43" s="455"/>
      <c r="O43" s="455"/>
      <c r="P43" s="444"/>
      <c r="Q43" s="396"/>
      <c r="R43" s="444"/>
      <c r="S43" s="454"/>
      <c r="T43" s="454"/>
      <c r="U43" s="133"/>
      <c r="V43" s="82"/>
      <c r="W43" s="70"/>
      <c r="X43" s="70"/>
      <c r="Y43" s="71"/>
      <c r="Z43" s="70"/>
      <c r="AA43" s="70"/>
      <c r="AB43" s="70"/>
      <c r="AC43" s="70"/>
      <c r="AD43" s="72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73"/>
      <c r="AP43" s="73"/>
      <c r="AQ43" s="69"/>
      <c r="AR43" s="74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5"/>
    </row>
    <row r="44" spans="2:59" s="89" customFormat="1" ht="14.1" customHeight="1">
      <c r="B44" s="444"/>
      <c r="C44" s="454"/>
      <c r="D44" s="454"/>
      <c r="E44" s="444"/>
      <c r="F44" s="131" t="s">
        <v>26</v>
      </c>
      <c r="G44" s="444"/>
      <c r="H44" s="455"/>
      <c r="I44" s="455"/>
      <c r="J44" s="455"/>
      <c r="K44" s="455"/>
      <c r="L44" s="455"/>
      <c r="M44" s="455"/>
      <c r="N44" s="455"/>
      <c r="O44" s="455"/>
      <c r="P44" s="444"/>
      <c r="Q44" s="396"/>
      <c r="R44" s="444"/>
      <c r="S44" s="454"/>
      <c r="T44" s="454"/>
      <c r="U44" s="133"/>
      <c r="V44" s="82"/>
      <c r="W44" s="70"/>
      <c r="X44" s="70"/>
      <c r="Y44" s="71"/>
      <c r="Z44" s="70"/>
      <c r="AA44" s="70"/>
      <c r="AB44" s="70"/>
      <c r="AC44" s="70"/>
      <c r="AD44" s="72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73"/>
      <c r="AP44" s="73"/>
      <c r="AQ44" s="69"/>
      <c r="AR44" s="74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5"/>
    </row>
    <row r="45" spans="2:59" s="89" customFormat="1" ht="14.1" customHeight="1">
      <c r="B45" s="444"/>
      <c r="C45" s="454"/>
      <c r="D45" s="454"/>
      <c r="E45" s="444"/>
      <c r="F45" s="131" t="s">
        <v>27</v>
      </c>
      <c r="G45" s="444"/>
      <c r="H45" s="455"/>
      <c r="I45" s="455"/>
      <c r="J45" s="455"/>
      <c r="K45" s="455"/>
      <c r="L45" s="455"/>
      <c r="M45" s="455"/>
      <c r="N45" s="455"/>
      <c r="O45" s="455"/>
      <c r="P45" s="444"/>
      <c r="Q45" s="396"/>
      <c r="R45" s="444"/>
      <c r="S45" s="454"/>
      <c r="T45" s="454"/>
      <c r="U45" s="133"/>
      <c r="V45" s="82"/>
      <c r="W45" s="70"/>
      <c r="X45" s="70"/>
      <c r="Y45" s="71"/>
      <c r="Z45" s="70"/>
      <c r="AA45" s="70"/>
      <c r="AB45" s="70"/>
      <c r="AC45" s="70"/>
      <c r="AD45" s="72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73"/>
      <c r="AP45" s="73"/>
      <c r="AQ45" s="69"/>
      <c r="AR45" s="74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5"/>
    </row>
    <row r="46" spans="2:59" s="89" customFormat="1" ht="14.1" customHeight="1">
      <c r="B46" s="444"/>
      <c r="C46" s="454"/>
      <c r="D46" s="454"/>
      <c r="E46" s="444"/>
      <c r="F46" s="131" t="s">
        <v>28</v>
      </c>
      <c r="G46" s="444"/>
      <c r="H46" s="455"/>
      <c r="I46" s="455"/>
      <c r="J46" s="455"/>
      <c r="K46" s="455"/>
      <c r="L46" s="455"/>
      <c r="M46" s="455"/>
      <c r="N46" s="455"/>
      <c r="O46" s="455"/>
      <c r="P46" s="444"/>
      <c r="Q46" s="396"/>
      <c r="R46" s="444"/>
      <c r="S46" s="454"/>
      <c r="T46" s="454"/>
      <c r="U46" s="133"/>
      <c r="V46" s="82"/>
      <c r="W46" s="70"/>
      <c r="X46" s="70"/>
      <c r="Y46" s="71"/>
      <c r="Z46" s="70"/>
      <c r="AA46" s="70"/>
      <c r="AB46" s="70"/>
      <c r="AC46" s="70"/>
      <c r="AD46" s="72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73"/>
      <c r="AP46" s="73"/>
      <c r="AQ46" s="69"/>
      <c r="AR46" s="74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5"/>
    </row>
    <row r="47" spans="2:59" s="98" customFormat="1" ht="14.25" customHeight="1">
      <c r="B47" s="445">
        <v>2018</v>
      </c>
      <c r="C47" s="446">
        <v>43191</v>
      </c>
      <c r="D47" s="446">
        <v>43281</v>
      </c>
      <c r="E47" s="445">
        <v>2000</v>
      </c>
      <c r="F47" s="104" t="s">
        <v>29</v>
      </c>
      <c r="G47" s="445" t="s">
        <v>88</v>
      </c>
      <c r="H47" s="456">
        <v>646167257</v>
      </c>
      <c r="I47" s="456">
        <v>-47797</v>
      </c>
      <c r="J47" s="456">
        <v>646215054</v>
      </c>
      <c r="K47" s="456">
        <v>212094088.94999999</v>
      </c>
      <c r="L47" s="456">
        <v>212094088.94999999</v>
      </c>
      <c r="M47" s="456">
        <v>434120965.05000001</v>
      </c>
      <c r="N47" s="456">
        <v>0</v>
      </c>
      <c r="O47" s="456">
        <v>0</v>
      </c>
      <c r="P47" s="445">
        <v>0</v>
      </c>
      <c r="Q47" s="396"/>
      <c r="R47" s="445" t="s">
        <v>96</v>
      </c>
      <c r="S47" s="446">
        <v>43294</v>
      </c>
      <c r="T47" s="446">
        <v>43294</v>
      </c>
    </row>
    <row r="48" spans="2:59" s="98" customFormat="1">
      <c r="B48" s="445"/>
      <c r="C48" s="446"/>
      <c r="D48" s="446"/>
      <c r="E48" s="445"/>
      <c r="F48" s="104" t="s">
        <v>30</v>
      </c>
      <c r="G48" s="445"/>
      <c r="H48" s="456"/>
      <c r="I48" s="456"/>
      <c r="J48" s="456"/>
      <c r="K48" s="456"/>
      <c r="L48" s="456"/>
      <c r="M48" s="456"/>
      <c r="N48" s="456"/>
      <c r="O48" s="456"/>
      <c r="P48" s="445"/>
      <c r="Q48" s="396"/>
      <c r="R48" s="445"/>
      <c r="S48" s="446"/>
      <c r="T48" s="446"/>
    </row>
    <row r="49" spans="2:43" s="98" customFormat="1" ht="28.5">
      <c r="B49" s="445"/>
      <c r="C49" s="446"/>
      <c r="D49" s="446"/>
      <c r="E49" s="445"/>
      <c r="F49" s="104" t="s">
        <v>33</v>
      </c>
      <c r="G49" s="445"/>
      <c r="H49" s="456"/>
      <c r="I49" s="456"/>
      <c r="J49" s="456"/>
      <c r="K49" s="456"/>
      <c r="L49" s="456"/>
      <c r="M49" s="456"/>
      <c r="N49" s="456"/>
      <c r="O49" s="456"/>
      <c r="P49" s="445"/>
      <c r="Q49" s="396"/>
      <c r="R49" s="445"/>
      <c r="S49" s="446"/>
      <c r="T49" s="446"/>
      <c r="U49" s="99"/>
    </row>
    <row r="50" spans="2:43" s="100" customFormat="1">
      <c r="B50" s="445"/>
      <c r="C50" s="446"/>
      <c r="D50" s="446"/>
      <c r="E50" s="445"/>
      <c r="F50" s="104" t="s">
        <v>31</v>
      </c>
      <c r="G50" s="445"/>
      <c r="H50" s="456"/>
      <c r="I50" s="456"/>
      <c r="J50" s="456"/>
      <c r="K50" s="456"/>
      <c r="L50" s="456"/>
      <c r="M50" s="456"/>
      <c r="N50" s="456"/>
      <c r="O50" s="456"/>
      <c r="P50" s="445"/>
      <c r="Q50" s="396"/>
      <c r="R50" s="445"/>
      <c r="S50" s="446"/>
      <c r="T50" s="446"/>
      <c r="U50" s="99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</row>
    <row r="51" spans="2:43" s="98" customFormat="1">
      <c r="B51" s="445"/>
      <c r="C51" s="446"/>
      <c r="D51" s="446"/>
      <c r="E51" s="445"/>
      <c r="F51" s="104" t="s">
        <v>32</v>
      </c>
      <c r="G51" s="445"/>
      <c r="H51" s="456"/>
      <c r="I51" s="456"/>
      <c r="J51" s="456"/>
      <c r="K51" s="456"/>
      <c r="L51" s="456"/>
      <c r="M51" s="456"/>
      <c r="N51" s="456"/>
      <c r="O51" s="456"/>
      <c r="P51" s="445"/>
      <c r="Q51" s="396"/>
      <c r="R51" s="445"/>
      <c r="S51" s="446"/>
      <c r="T51" s="446"/>
      <c r="U51" s="99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</row>
    <row r="52" spans="2:43" s="98" customFormat="1">
      <c r="B52" s="445"/>
      <c r="C52" s="446"/>
      <c r="D52" s="446"/>
      <c r="E52" s="445"/>
      <c r="F52" s="104" t="s">
        <v>34</v>
      </c>
      <c r="G52" s="445"/>
      <c r="H52" s="456"/>
      <c r="I52" s="456"/>
      <c r="J52" s="456"/>
      <c r="K52" s="456"/>
      <c r="L52" s="456"/>
      <c r="M52" s="456"/>
      <c r="N52" s="456"/>
      <c r="O52" s="456"/>
      <c r="P52" s="445"/>
      <c r="Q52" s="396"/>
      <c r="R52" s="445"/>
      <c r="S52" s="446"/>
      <c r="T52" s="446"/>
    </row>
    <row r="53" spans="2:43" s="98" customFormat="1" ht="28.5">
      <c r="B53" s="445"/>
      <c r="C53" s="446"/>
      <c r="D53" s="446"/>
      <c r="E53" s="445"/>
      <c r="F53" s="104" t="s">
        <v>35</v>
      </c>
      <c r="G53" s="445"/>
      <c r="H53" s="456"/>
      <c r="I53" s="456"/>
      <c r="J53" s="456"/>
      <c r="K53" s="456"/>
      <c r="L53" s="456"/>
      <c r="M53" s="456"/>
      <c r="N53" s="456"/>
      <c r="O53" s="456"/>
      <c r="P53" s="445"/>
      <c r="Q53" s="396"/>
      <c r="R53" s="445"/>
      <c r="S53" s="446"/>
      <c r="T53" s="446"/>
    </row>
    <row r="54" spans="2:43" s="98" customFormat="1">
      <c r="B54" s="445"/>
      <c r="C54" s="446"/>
      <c r="D54" s="446"/>
      <c r="E54" s="445"/>
      <c r="F54" s="104" t="s">
        <v>36</v>
      </c>
      <c r="G54" s="445"/>
      <c r="H54" s="456"/>
      <c r="I54" s="456"/>
      <c r="J54" s="456"/>
      <c r="K54" s="456"/>
      <c r="L54" s="456"/>
      <c r="M54" s="456"/>
      <c r="N54" s="456"/>
      <c r="O54" s="456"/>
      <c r="P54" s="445"/>
      <c r="Q54" s="396"/>
      <c r="R54" s="445"/>
      <c r="S54" s="446"/>
      <c r="T54" s="446"/>
    </row>
    <row r="55" spans="2:43" s="90" customFormat="1">
      <c r="B55" s="410">
        <v>2018</v>
      </c>
      <c r="C55" s="443">
        <v>43191</v>
      </c>
      <c r="D55" s="443">
        <v>43281</v>
      </c>
      <c r="E55" s="410">
        <v>3000</v>
      </c>
      <c r="F55" s="132" t="s">
        <v>37</v>
      </c>
      <c r="G55" s="410" t="s">
        <v>89</v>
      </c>
      <c r="H55" s="457">
        <v>1269675047</v>
      </c>
      <c r="I55" s="457">
        <v>-34042308.060000002</v>
      </c>
      <c r="J55" s="457">
        <v>1303717355.0599999</v>
      </c>
      <c r="K55" s="457">
        <v>303602504.61000001</v>
      </c>
      <c r="L55" s="457">
        <v>303602504.61000001</v>
      </c>
      <c r="M55" s="457">
        <v>1000114850.45</v>
      </c>
      <c r="N55" s="457">
        <v>0</v>
      </c>
      <c r="O55" s="457">
        <v>0</v>
      </c>
      <c r="P55" s="410">
        <v>0</v>
      </c>
      <c r="Q55" s="396"/>
      <c r="R55" s="410" t="s">
        <v>97</v>
      </c>
      <c r="S55" s="443">
        <v>43294</v>
      </c>
      <c r="T55" s="443">
        <v>43294</v>
      </c>
      <c r="U55" s="134"/>
      <c r="V55" s="98"/>
    </row>
    <row r="56" spans="2:43" s="90" customFormat="1">
      <c r="B56" s="410"/>
      <c r="C56" s="443"/>
      <c r="D56" s="443"/>
      <c r="E56" s="410"/>
      <c r="F56" s="132" t="s">
        <v>38</v>
      </c>
      <c r="G56" s="410"/>
      <c r="H56" s="457"/>
      <c r="I56" s="457"/>
      <c r="J56" s="457"/>
      <c r="K56" s="457"/>
      <c r="L56" s="457"/>
      <c r="M56" s="457"/>
      <c r="N56" s="457"/>
      <c r="O56" s="457"/>
      <c r="P56" s="410"/>
      <c r="Q56" s="396"/>
      <c r="R56" s="410"/>
      <c r="S56" s="443"/>
      <c r="T56" s="443"/>
      <c r="U56" s="134"/>
      <c r="V56" s="98"/>
    </row>
    <row r="57" spans="2:43" s="90" customFormat="1" ht="28.5">
      <c r="B57" s="410"/>
      <c r="C57" s="443"/>
      <c r="D57" s="443"/>
      <c r="E57" s="410"/>
      <c r="F57" s="132" t="s">
        <v>39</v>
      </c>
      <c r="G57" s="410"/>
      <c r="H57" s="457"/>
      <c r="I57" s="457"/>
      <c r="J57" s="457"/>
      <c r="K57" s="457"/>
      <c r="L57" s="457"/>
      <c r="M57" s="457"/>
      <c r="N57" s="457"/>
      <c r="O57" s="457"/>
      <c r="P57" s="410"/>
      <c r="Q57" s="396"/>
      <c r="R57" s="410"/>
      <c r="S57" s="443"/>
      <c r="T57" s="443"/>
      <c r="U57" s="134"/>
      <c r="V57" s="98"/>
    </row>
    <row r="58" spans="2:43" s="90" customFormat="1">
      <c r="B58" s="410"/>
      <c r="C58" s="443"/>
      <c r="D58" s="443"/>
      <c r="E58" s="410"/>
      <c r="F58" s="132" t="s">
        <v>40</v>
      </c>
      <c r="G58" s="410"/>
      <c r="H58" s="457"/>
      <c r="I58" s="457"/>
      <c r="J58" s="457"/>
      <c r="K58" s="457"/>
      <c r="L58" s="457"/>
      <c r="M58" s="457"/>
      <c r="N58" s="457"/>
      <c r="O58" s="457"/>
      <c r="P58" s="410"/>
      <c r="Q58" s="396"/>
      <c r="R58" s="410"/>
      <c r="S58" s="443"/>
      <c r="T58" s="443"/>
      <c r="U58" s="134"/>
      <c r="V58" s="98"/>
    </row>
    <row r="59" spans="2:43" s="90" customFormat="1" ht="28.5">
      <c r="B59" s="410"/>
      <c r="C59" s="443"/>
      <c r="D59" s="443"/>
      <c r="E59" s="410"/>
      <c r="F59" s="132" t="s">
        <v>41</v>
      </c>
      <c r="G59" s="410"/>
      <c r="H59" s="457"/>
      <c r="I59" s="457"/>
      <c r="J59" s="457"/>
      <c r="K59" s="457"/>
      <c r="L59" s="457"/>
      <c r="M59" s="457"/>
      <c r="N59" s="457"/>
      <c r="O59" s="457"/>
      <c r="P59" s="410"/>
      <c r="Q59" s="396"/>
      <c r="R59" s="410"/>
      <c r="S59" s="443"/>
      <c r="T59" s="443"/>
      <c r="U59" s="134"/>
      <c r="V59" s="98"/>
    </row>
    <row r="60" spans="2:43" s="90" customFormat="1">
      <c r="B60" s="410"/>
      <c r="C60" s="443"/>
      <c r="D60" s="443"/>
      <c r="E60" s="410"/>
      <c r="F60" s="132" t="s">
        <v>42</v>
      </c>
      <c r="G60" s="410"/>
      <c r="H60" s="457"/>
      <c r="I60" s="457"/>
      <c r="J60" s="457"/>
      <c r="K60" s="457"/>
      <c r="L60" s="457"/>
      <c r="M60" s="457"/>
      <c r="N60" s="457"/>
      <c r="O60" s="457"/>
      <c r="P60" s="410"/>
      <c r="Q60" s="396"/>
      <c r="R60" s="410"/>
      <c r="S60" s="443"/>
      <c r="T60" s="443"/>
      <c r="U60" s="134"/>
      <c r="V60" s="98"/>
    </row>
    <row r="61" spans="2:43" s="90" customFormat="1">
      <c r="B61" s="410"/>
      <c r="C61" s="443"/>
      <c r="D61" s="443"/>
      <c r="E61" s="410"/>
      <c r="F61" s="132" t="s">
        <v>43</v>
      </c>
      <c r="G61" s="410"/>
      <c r="H61" s="457"/>
      <c r="I61" s="457"/>
      <c r="J61" s="457"/>
      <c r="K61" s="457"/>
      <c r="L61" s="457"/>
      <c r="M61" s="457"/>
      <c r="N61" s="457"/>
      <c r="O61" s="457"/>
      <c r="P61" s="410"/>
      <c r="Q61" s="396"/>
      <c r="R61" s="410"/>
      <c r="S61" s="443"/>
      <c r="T61" s="443"/>
      <c r="U61" s="134"/>
      <c r="V61" s="98"/>
    </row>
    <row r="62" spans="2:43" s="90" customFormat="1">
      <c r="B62" s="410"/>
      <c r="C62" s="443"/>
      <c r="D62" s="443"/>
      <c r="E62" s="410"/>
      <c r="F62" s="132" t="s">
        <v>44</v>
      </c>
      <c r="G62" s="410"/>
      <c r="H62" s="457"/>
      <c r="I62" s="457"/>
      <c r="J62" s="457"/>
      <c r="K62" s="457"/>
      <c r="L62" s="457"/>
      <c r="M62" s="457"/>
      <c r="N62" s="457"/>
      <c r="O62" s="457"/>
      <c r="P62" s="410"/>
      <c r="Q62" s="396"/>
      <c r="R62" s="410"/>
      <c r="S62" s="443"/>
      <c r="T62" s="443"/>
      <c r="U62" s="134"/>
      <c r="V62" s="98"/>
    </row>
    <row r="63" spans="2:43" s="90" customFormat="1">
      <c r="B63" s="410"/>
      <c r="C63" s="443"/>
      <c r="D63" s="443"/>
      <c r="E63" s="410"/>
      <c r="F63" s="132" t="s">
        <v>45</v>
      </c>
      <c r="G63" s="410"/>
      <c r="H63" s="457"/>
      <c r="I63" s="457"/>
      <c r="J63" s="457"/>
      <c r="K63" s="457"/>
      <c r="L63" s="457"/>
      <c r="M63" s="457"/>
      <c r="N63" s="457"/>
      <c r="O63" s="457"/>
      <c r="P63" s="410"/>
      <c r="Q63" s="396"/>
      <c r="R63" s="410"/>
      <c r="S63" s="443"/>
      <c r="T63" s="443"/>
      <c r="U63" s="134"/>
      <c r="V63" s="98"/>
    </row>
    <row r="64" spans="2:43" ht="30" customHeight="1">
      <c r="B64" s="409">
        <v>2018</v>
      </c>
      <c r="C64" s="450">
        <v>43191</v>
      </c>
      <c r="D64" s="450">
        <v>43281</v>
      </c>
      <c r="E64" s="450">
        <v>4000</v>
      </c>
      <c r="F64" s="102" t="s">
        <v>46</v>
      </c>
      <c r="G64" s="450" t="s">
        <v>90</v>
      </c>
      <c r="H64" s="458">
        <v>79207262</v>
      </c>
      <c r="I64" s="458">
        <v>-10000000</v>
      </c>
      <c r="J64" s="458">
        <v>89207262</v>
      </c>
      <c r="K64" s="458">
        <v>57368735.57</v>
      </c>
      <c r="L64" s="458">
        <v>57368735.57</v>
      </c>
      <c r="M64" s="458">
        <v>31838526.43</v>
      </c>
      <c r="N64" s="458">
        <v>0</v>
      </c>
      <c r="O64" s="458">
        <v>0</v>
      </c>
      <c r="P64" s="409">
        <v>0</v>
      </c>
      <c r="Q64" s="396"/>
      <c r="R64" s="450" t="s">
        <v>97</v>
      </c>
      <c r="S64" s="450">
        <v>43294</v>
      </c>
      <c r="T64" s="450">
        <v>43294</v>
      </c>
      <c r="U64" s="450"/>
    </row>
    <row r="65" spans="2:22" ht="42" customHeight="1">
      <c r="B65" s="409"/>
      <c r="C65" s="450"/>
      <c r="D65" s="450"/>
      <c r="E65" s="450"/>
      <c r="F65" s="102" t="s">
        <v>47</v>
      </c>
      <c r="G65" s="450"/>
      <c r="H65" s="458"/>
      <c r="I65" s="458"/>
      <c r="J65" s="458"/>
      <c r="K65" s="458"/>
      <c r="L65" s="458"/>
      <c r="M65" s="458"/>
      <c r="N65" s="458"/>
      <c r="O65" s="458"/>
      <c r="P65" s="409"/>
      <c r="Q65" s="396"/>
      <c r="R65" s="450"/>
      <c r="S65" s="450"/>
      <c r="T65" s="450"/>
      <c r="U65" s="450"/>
    </row>
    <row r="66" spans="2:22" s="90" customFormat="1">
      <c r="B66" s="410">
        <v>2018</v>
      </c>
      <c r="C66" s="443">
        <v>43191</v>
      </c>
      <c r="D66" s="443">
        <v>43281</v>
      </c>
      <c r="E66" s="410">
        <v>5000</v>
      </c>
      <c r="F66" s="132" t="s">
        <v>48</v>
      </c>
      <c r="G66" s="410" t="s">
        <v>91</v>
      </c>
      <c r="H66" s="457">
        <v>249545787</v>
      </c>
      <c r="I66" s="457">
        <v>0</v>
      </c>
      <c r="J66" s="457">
        <v>249545787</v>
      </c>
      <c r="K66" s="457">
        <v>0</v>
      </c>
      <c r="L66" s="457">
        <v>0</v>
      </c>
      <c r="M66" s="457">
        <v>249545787</v>
      </c>
      <c r="N66" s="457">
        <v>0</v>
      </c>
      <c r="O66" s="457">
        <v>0</v>
      </c>
      <c r="P66" s="410">
        <v>0</v>
      </c>
      <c r="Q66" s="396"/>
      <c r="R66" s="410" t="s">
        <v>98</v>
      </c>
      <c r="S66" s="443">
        <v>43294</v>
      </c>
      <c r="T66" s="443">
        <v>43294</v>
      </c>
      <c r="U66" s="134"/>
      <c r="V66" s="98"/>
    </row>
    <row r="67" spans="2:22" s="90" customFormat="1">
      <c r="B67" s="410"/>
      <c r="C67" s="443"/>
      <c r="D67" s="443"/>
      <c r="E67" s="410"/>
      <c r="F67" s="132" t="s">
        <v>49</v>
      </c>
      <c r="G67" s="410"/>
      <c r="H67" s="457"/>
      <c r="I67" s="457"/>
      <c r="J67" s="457"/>
      <c r="K67" s="457"/>
      <c r="L67" s="457"/>
      <c r="M67" s="457"/>
      <c r="N67" s="457"/>
      <c r="O67" s="457"/>
      <c r="P67" s="410"/>
      <c r="Q67" s="396"/>
      <c r="R67" s="410"/>
      <c r="S67" s="443"/>
      <c r="T67" s="443"/>
      <c r="U67" s="134"/>
      <c r="V67" s="98"/>
    </row>
    <row r="68" spans="2:22" s="90" customFormat="1">
      <c r="B68" s="410"/>
      <c r="C68" s="443"/>
      <c r="D68" s="443"/>
      <c r="E68" s="410"/>
      <c r="F68" s="132" t="s">
        <v>50</v>
      </c>
      <c r="G68" s="410"/>
      <c r="H68" s="457"/>
      <c r="I68" s="457"/>
      <c r="J68" s="457"/>
      <c r="K68" s="457"/>
      <c r="L68" s="457"/>
      <c r="M68" s="457"/>
      <c r="N68" s="457"/>
      <c r="O68" s="457"/>
      <c r="P68" s="410"/>
      <c r="Q68" s="396"/>
      <c r="R68" s="410"/>
      <c r="S68" s="443"/>
      <c r="T68" s="443"/>
      <c r="U68" s="134"/>
      <c r="V68" s="98"/>
    </row>
    <row r="69" spans="2:22" s="90" customFormat="1">
      <c r="B69" s="410"/>
      <c r="C69" s="443"/>
      <c r="D69" s="443"/>
      <c r="E69" s="410"/>
      <c r="F69" s="132" t="s">
        <v>51</v>
      </c>
      <c r="G69" s="410"/>
      <c r="H69" s="457"/>
      <c r="I69" s="457"/>
      <c r="J69" s="457"/>
      <c r="K69" s="457"/>
      <c r="L69" s="457"/>
      <c r="M69" s="457"/>
      <c r="N69" s="457"/>
      <c r="O69" s="457"/>
      <c r="P69" s="410"/>
      <c r="Q69" s="396"/>
      <c r="R69" s="410"/>
      <c r="S69" s="443"/>
      <c r="T69" s="443"/>
      <c r="U69" s="134"/>
      <c r="V69" s="98"/>
    </row>
    <row r="70" spans="2:22" s="90" customFormat="1">
      <c r="B70" s="410"/>
      <c r="C70" s="443"/>
      <c r="D70" s="443"/>
      <c r="E70" s="410"/>
      <c r="F70" s="132" t="s">
        <v>52</v>
      </c>
      <c r="G70" s="410"/>
      <c r="H70" s="457"/>
      <c r="I70" s="457"/>
      <c r="J70" s="457"/>
      <c r="K70" s="457"/>
      <c r="L70" s="457"/>
      <c r="M70" s="457"/>
      <c r="N70" s="457"/>
      <c r="O70" s="457"/>
      <c r="P70" s="410"/>
      <c r="Q70" s="396"/>
      <c r="R70" s="410"/>
      <c r="S70" s="443"/>
      <c r="T70" s="443"/>
      <c r="U70" s="134"/>
      <c r="V70" s="98"/>
    </row>
    <row r="71" spans="2:22" s="90" customFormat="1">
      <c r="B71" s="410"/>
      <c r="C71" s="443"/>
      <c r="D71" s="443"/>
      <c r="E71" s="410"/>
      <c r="F71" s="132" t="s">
        <v>53</v>
      </c>
      <c r="G71" s="410"/>
      <c r="H71" s="457"/>
      <c r="I71" s="457"/>
      <c r="J71" s="457"/>
      <c r="K71" s="457"/>
      <c r="L71" s="457"/>
      <c r="M71" s="457"/>
      <c r="N71" s="457"/>
      <c r="O71" s="457"/>
      <c r="P71" s="410"/>
      <c r="Q71" s="396"/>
      <c r="R71" s="410"/>
      <c r="S71" s="443"/>
      <c r="T71" s="443"/>
      <c r="U71" s="134"/>
      <c r="V71" s="98"/>
    </row>
    <row r="72" spans="2:22" ht="28.5">
      <c r="B72" s="102">
        <v>2018</v>
      </c>
      <c r="C72" s="101">
        <v>43191</v>
      </c>
      <c r="D72" s="101">
        <v>43281</v>
      </c>
      <c r="E72" s="102">
        <v>6000</v>
      </c>
      <c r="F72" s="102" t="s">
        <v>92</v>
      </c>
      <c r="G72" s="102" t="s">
        <v>93</v>
      </c>
      <c r="H72" s="117">
        <v>65000000</v>
      </c>
      <c r="I72" s="118">
        <v>65000000</v>
      </c>
      <c r="J72" s="118">
        <v>0</v>
      </c>
      <c r="K72" s="118">
        <v>0</v>
      </c>
      <c r="L72" s="118">
        <v>0</v>
      </c>
      <c r="M72" s="118">
        <v>0</v>
      </c>
      <c r="N72" s="117">
        <v>0</v>
      </c>
      <c r="O72" s="117">
        <v>0</v>
      </c>
      <c r="P72" s="102">
        <v>0</v>
      </c>
      <c r="Q72" s="396"/>
      <c r="R72" s="102" t="s">
        <v>97</v>
      </c>
      <c r="S72" s="101">
        <v>43294</v>
      </c>
      <c r="T72" s="101">
        <v>43294</v>
      </c>
    </row>
    <row r="73" spans="2:22" s="90" customFormat="1" ht="15">
      <c r="B73" s="410">
        <v>2018</v>
      </c>
      <c r="C73" s="443">
        <v>43282</v>
      </c>
      <c r="D73" s="443">
        <v>43373</v>
      </c>
      <c r="E73" s="444">
        <v>1000</v>
      </c>
      <c r="F73" s="120" t="s">
        <v>23</v>
      </c>
      <c r="G73" s="444" t="s">
        <v>100</v>
      </c>
      <c r="H73" s="135">
        <v>2296951170</v>
      </c>
      <c r="I73" s="135">
        <v>-222768550.51999998</v>
      </c>
      <c r="J73" s="135">
        <v>2074182619.48</v>
      </c>
      <c r="K73" s="135">
        <v>1459402840.7399998</v>
      </c>
      <c r="L73" s="135">
        <v>1378086773.6000001</v>
      </c>
      <c r="M73" s="135">
        <v>614779778.74000025</v>
      </c>
      <c r="N73" s="135">
        <v>1459402840.7399998</v>
      </c>
      <c r="O73" s="135">
        <v>1459402840.7399998</v>
      </c>
      <c r="P73" s="135">
        <v>0</v>
      </c>
      <c r="Q73" s="396" t="s">
        <v>104</v>
      </c>
      <c r="R73" s="441" t="s">
        <v>102</v>
      </c>
      <c r="S73" s="442">
        <v>43385</v>
      </c>
      <c r="T73" s="442">
        <v>43385</v>
      </c>
      <c r="U73" s="134"/>
      <c r="V73" s="98"/>
    </row>
    <row r="74" spans="2:22" s="90" customFormat="1" ht="15">
      <c r="B74" s="410"/>
      <c r="C74" s="410"/>
      <c r="D74" s="410"/>
      <c r="E74" s="444"/>
      <c r="F74" s="120" t="s">
        <v>24</v>
      </c>
      <c r="G74" s="444"/>
      <c r="H74" s="135">
        <v>732736234</v>
      </c>
      <c r="I74" s="135">
        <v>124586732</v>
      </c>
      <c r="J74" s="135">
        <v>857322966</v>
      </c>
      <c r="K74" s="135">
        <v>762738096.46000004</v>
      </c>
      <c r="L74" s="135">
        <v>569059990.62000012</v>
      </c>
      <c r="M74" s="135">
        <v>94584869.539999962</v>
      </c>
      <c r="N74" s="135">
        <v>771275828.87</v>
      </c>
      <c r="O74" s="135">
        <v>762738096.46000004</v>
      </c>
      <c r="P74" s="135">
        <v>0</v>
      </c>
      <c r="Q74" s="398"/>
      <c r="R74" s="441"/>
      <c r="S74" s="441"/>
      <c r="T74" s="441"/>
      <c r="U74" s="134"/>
      <c r="V74" s="98"/>
    </row>
    <row r="75" spans="2:22" s="90" customFormat="1" ht="15">
      <c r="B75" s="410"/>
      <c r="C75" s="410"/>
      <c r="D75" s="410"/>
      <c r="E75" s="444"/>
      <c r="F75" s="120" t="s">
        <v>25</v>
      </c>
      <c r="G75" s="444"/>
      <c r="H75" s="135">
        <v>725381713</v>
      </c>
      <c r="I75" s="135">
        <v>-14247655.460000038</v>
      </c>
      <c r="J75" s="135">
        <v>711134057.53999996</v>
      </c>
      <c r="K75" s="135">
        <v>307605758.44</v>
      </c>
      <c r="L75" s="135">
        <v>293852245.24000001</v>
      </c>
      <c r="M75" s="135">
        <v>403528299.09999996</v>
      </c>
      <c r="N75" s="135">
        <v>310145320.85999995</v>
      </c>
      <c r="O75" s="135">
        <v>307605758.44</v>
      </c>
      <c r="P75" s="135">
        <v>0</v>
      </c>
      <c r="Q75" s="398"/>
      <c r="R75" s="441"/>
      <c r="S75" s="441"/>
      <c r="T75" s="441"/>
      <c r="U75" s="134"/>
      <c r="V75" s="98"/>
    </row>
    <row r="76" spans="2:22" s="90" customFormat="1" ht="15">
      <c r="B76" s="410"/>
      <c r="C76" s="410"/>
      <c r="D76" s="410"/>
      <c r="E76" s="444"/>
      <c r="F76" s="120" t="s">
        <v>26</v>
      </c>
      <c r="G76" s="444"/>
      <c r="H76" s="135">
        <v>933142377</v>
      </c>
      <c r="I76" s="135">
        <v>336660.69000005722</v>
      </c>
      <c r="J76" s="135">
        <v>933479037.69000006</v>
      </c>
      <c r="K76" s="135">
        <v>406139817.42999995</v>
      </c>
      <c r="L76" s="135">
        <v>396397526.16000003</v>
      </c>
      <c r="M76" s="135">
        <v>527339220.26000011</v>
      </c>
      <c r="N76" s="135">
        <v>406139817.43000001</v>
      </c>
      <c r="O76" s="135">
        <v>406139817.42999995</v>
      </c>
      <c r="P76" s="135">
        <v>0</v>
      </c>
      <c r="Q76" s="398"/>
      <c r="R76" s="441"/>
      <c r="S76" s="441"/>
      <c r="T76" s="441"/>
      <c r="U76" s="134"/>
      <c r="V76" s="98"/>
    </row>
    <row r="77" spans="2:22" s="90" customFormat="1" ht="15">
      <c r="B77" s="410"/>
      <c r="C77" s="410"/>
      <c r="D77" s="410"/>
      <c r="E77" s="444"/>
      <c r="F77" s="120" t="s">
        <v>27</v>
      </c>
      <c r="G77" s="444"/>
      <c r="H77" s="135">
        <v>2878122426</v>
      </c>
      <c r="I77" s="135">
        <v>35148645.870000362</v>
      </c>
      <c r="J77" s="135">
        <v>2913271071.8700004</v>
      </c>
      <c r="K77" s="135">
        <v>2079914397.1699998</v>
      </c>
      <c r="L77" s="135">
        <v>1928838357.0199997</v>
      </c>
      <c r="M77" s="135">
        <v>833356674.70000052</v>
      </c>
      <c r="N77" s="135">
        <v>2081197595.6499999</v>
      </c>
      <c r="O77" s="135">
        <v>2079914397.1699998</v>
      </c>
      <c r="P77" s="135">
        <v>0</v>
      </c>
      <c r="Q77" s="398"/>
      <c r="R77" s="441"/>
      <c r="S77" s="441"/>
      <c r="T77" s="441"/>
      <c r="U77" s="134"/>
      <c r="V77" s="98"/>
    </row>
    <row r="78" spans="2:22" s="90" customFormat="1" ht="15">
      <c r="B78" s="410"/>
      <c r="C78" s="410"/>
      <c r="D78" s="410"/>
      <c r="E78" s="444"/>
      <c r="F78" s="120" t="s">
        <v>28</v>
      </c>
      <c r="G78" s="444"/>
      <c r="H78" s="135">
        <v>77090578</v>
      </c>
      <c r="I78" s="135">
        <v>16881647.75</v>
      </c>
      <c r="J78" s="135">
        <v>93972225.75</v>
      </c>
      <c r="K78" s="135">
        <v>85535451.349999994</v>
      </c>
      <c r="L78" s="135">
        <v>85066250.149999991</v>
      </c>
      <c r="M78" s="135">
        <v>8436774.400000006</v>
      </c>
      <c r="N78" s="135">
        <v>85535451.350000009</v>
      </c>
      <c r="O78" s="135">
        <v>85535451.349999994</v>
      </c>
      <c r="P78" s="135">
        <v>0</v>
      </c>
      <c r="Q78" s="398"/>
      <c r="R78" s="441"/>
      <c r="S78" s="441"/>
      <c r="T78" s="441"/>
      <c r="U78" s="134"/>
      <c r="V78" s="98"/>
    </row>
    <row r="79" spans="2:22" s="98" customFormat="1" ht="30">
      <c r="B79" s="445">
        <v>2018</v>
      </c>
      <c r="C79" s="446">
        <v>43282</v>
      </c>
      <c r="D79" s="446">
        <v>43373</v>
      </c>
      <c r="E79" s="447">
        <v>2000</v>
      </c>
      <c r="F79" s="80" t="s">
        <v>29</v>
      </c>
      <c r="G79" s="447" t="s">
        <v>88</v>
      </c>
      <c r="H79" s="113">
        <v>26238213</v>
      </c>
      <c r="I79" s="113">
        <v>-3426063.379999999</v>
      </c>
      <c r="J79" s="113">
        <v>22812149.620000001</v>
      </c>
      <c r="K79" s="113">
        <v>9885074.3499999996</v>
      </c>
      <c r="L79" s="113">
        <v>9769036.9700000007</v>
      </c>
      <c r="M79" s="113">
        <v>12927075.270000001</v>
      </c>
      <c r="N79" s="113">
        <v>9885074.3499999996</v>
      </c>
      <c r="O79" s="113">
        <v>9885074.3499999996</v>
      </c>
      <c r="P79" s="113">
        <v>0</v>
      </c>
      <c r="Q79" s="355" t="s">
        <v>104</v>
      </c>
      <c r="R79" s="448" t="s">
        <v>102</v>
      </c>
      <c r="S79" s="449">
        <v>43385</v>
      </c>
      <c r="T79" s="449">
        <v>43385</v>
      </c>
    </row>
    <row r="80" spans="2:22" s="98" customFormat="1" ht="15">
      <c r="B80" s="445"/>
      <c r="C80" s="445"/>
      <c r="D80" s="445"/>
      <c r="E80" s="447"/>
      <c r="F80" s="80" t="s">
        <v>30</v>
      </c>
      <c r="G80" s="447"/>
      <c r="H80" s="113">
        <v>29761074</v>
      </c>
      <c r="I80" s="113">
        <v>35080390.969999999</v>
      </c>
      <c r="J80" s="113">
        <v>64841464.969999999</v>
      </c>
      <c r="K80" s="113">
        <v>38835538.079999991</v>
      </c>
      <c r="L80" s="113">
        <v>38673303.430000007</v>
      </c>
      <c r="M80" s="113">
        <v>26005926.890000008</v>
      </c>
      <c r="N80" s="113">
        <v>52748727.080000006</v>
      </c>
      <c r="O80" s="113">
        <v>38835538.079999991</v>
      </c>
      <c r="P80" s="113">
        <v>0</v>
      </c>
      <c r="Q80" s="293"/>
      <c r="R80" s="448"/>
      <c r="S80" s="448"/>
      <c r="T80" s="448"/>
    </row>
    <row r="81" spans="2:22" s="98" customFormat="1" ht="15">
      <c r="B81" s="445"/>
      <c r="C81" s="445"/>
      <c r="D81" s="445"/>
      <c r="E81" s="447"/>
      <c r="F81" s="80" t="s">
        <v>33</v>
      </c>
      <c r="G81" s="447"/>
      <c r="H81" s="113">
        <v>662416</v>
      </c>
      <c r="I81" s="113">
        <v>0</v>
      </c>
      <c r="J81" s="113">
        <v>662416</v>
      </c>
      <c r="K81" s="113">
        <v>337196.62</v>
      </c>
      <c r="L81" s="113">
        <v>337196.62</v>
      </c>
      <c r="M81" s="113">
        <v>325219.38</v>
      </c>
      <c r="N81" s="113">
        <v>337196.62</v>
      </c>
      <c r="O81" s="113">
        <v>337196.62</v>
      </c>
      <c r="P81" s="113">
        <v>0</v>
      </c>
      <c r="Q81" s="293"/>
      <c r="R81" s="448"/>
      <c r="S81" s="448"/>
      <c r="T81" s="448"/>
    </row>
    <row r="82" spans="2:22" s="98" customFormat="1" ht="15">
      <c r="B82" s="445"/>
      <c r="C82" s="445"/>
      <c r="D82" s="445"/>
      <c r="E82" s="447"/>
      <c r="F82" s="80" t="s">
        <v>31</v>
      </c>
      <c r="G82" s="447"/>
      <c r="H82" s="113">
        <v>1934391</v>
      </c>
      <c r="I82" s="113">
        <v>2156119</v>
      </c>
      <c r="J82" s="113">
        <v>4090510</v>
      </c>
      <c r="K82" s="113">
        <v>3112058.78</v>
      </c>
      <c r="L82" s="113">
        <v>1102970.96</v>
      </c>
      <c r="M82" s="113">
        <v>978451.2200000002</v>
      </c>
      <c r="N82" s="113">
        <v>3112058.78</v>
      </c>
      <c r="O82" s="113">
        <v>3112058.78</v>
      </c>
      <c r="P82" s="113">
        <v>0</v>
      </c>
      <c r="Q82" s="293"/>
      <c r="R82" s="448"/>
      <c r="S82" s="448"/>
      <c r="T82" s="448"/>
    </row>
    <row r="83" spans="2:22" s="98" customFormat="1" ht="15">
      <c r="B83" s="445"/>
      <c r="C83" s="445"/>
      <c r="D83" s="445"/>
      <c r="E83" s="447"/>
      <c r="F83" s="80" t="s">
        <v>32</v>
      </c>
      <c r="G83" s="447"/>
      <c r="H83" s="113">
        <v>501792462</v>
      </c>
      <c r="I83" s="113">
        <v>254932339.93000007</v>
      </c>
      <c r="J83" s="113">
        <v>756724801.93000007</v>
      </c>
      <c r="K83" s="113">
        <v>442744718.19999993</v>
      </c>
      <c r="L83" s="113">
        <v>419134287.37</v>
      </c>
      <c r="M83" s="113">
        <v>313980083.73000014</v>
      </c>
      <c r="N83" s="113">
        <v>461867201.57999992</v>
      </c>
      <c r="O83" s="113">
        <v>442744718.19999993</v>
      </c>
      <c r="P83" s="113">
        <v>0</v>
      </c>
      <c r="Q83" s="293"/>
      <c r="R83" s="448"/>
      <c r="S83" s="448"/>
      <c r="T83" s="448"/>
    </row>
    <row r="84" spans="2:22" s="98" customFormat="1" ht="15">
      <c r="B84" s="445"/>
      <c r="C84" s="445"/>
      <c r="D84" s="445"/>
      <c r="E84" s="447"/>
      <c r="F84" s="80" t="s">
        <v>34</v>
      </c>
      <c r="G84" s="447"/>
      <c r="H84" s="113">
        <v>22975577</v>
      </c>
      <c r="I84" s="113">
        <v>0</v>
      </c>
      <c r="J84" s="113">
        <v>22975577</v>
      </c>
      <c r="K84" s="113">
        <v>11317401.73</v>
      </c>
      <c r="L84" s="113">
        <v>10634969.99</v>
      </c>
      <c r="M84" s="113">
        <v>11658175.27</v>
      </c>
      <c r="N84" s="113">
        <v>11317401.73</v>
      </c>
      <c r="O84" s="113">
        <v>11317401.73</v>
      </c>
      <c r="P84" s="113">
        <v>0</v>
      </c>
      <c r="Q84" s="293"/>
      <c r="R84" s="448"/>
      <c r="S84" s="448"/>
      <c r="T84" s="448"/>
    </row>
    <row r="85" spans="2:22" s="98" customFormat="1" ht="30">
      <c r="B85" s="445"/>
      <c r="C85" s="445"/>
      <c r="D85" s="445"/>
      <c r="E85" s="447"/>
      <c r="F85" s="80" t="s">
        <v>35</v>
      </c>
      <c r="G85" s="447"/>
      <c r="H85" s="113">
        <v>57655192</v>
      </c>
      <c r="I85" s="113">
        <v>-20081984.560000002</v>
      </c>
      <c r="J85" s="113">
        <v>37573207.439999998</v>
      </c>
      <c r="K85" s="113">
        <v>0</v>
      </c>
      <c r="L85" s="113">
        <v>0</v>
      </c>
      <c r="M85" s="113">
        <v>37573207.439999998</v>
      </c>
      <c r="N85" s="113">
        <v>0</v>
      </c>
      <c r="O85" s="113">
        <v>0</v>
      </c>
      <c r="P85" s="113">
        <v>0</v>
      </c>
      <c r="Q85" s="293"/>
      <c r="R85" s="448"/>
      <c r="S85" s="448"/>
      <c r="T85" s="448"/>
    </row>
    <row r="86" spans="2:22" s="98" customFormat="1" ht="15">
      <c r="B86" s="445"/>
      <c r="C86" s="445"/>
      <c r="D86" s="445"/>
      <c r="E86" s="447"/>
      <c r="F86" s="80" t="s">
        <v>36</v>
      </c>
      <c r="G86" s="447"/>
      <c r="H86" s="113">
        <v>5147932</v>
      </c>
      <c r="I86" s="113">
        <v>-371984</v>
      </c>
      <c r="J86" s="113">
        <v>4775948</v>
      </c>
      <c r="K86" s="113">
        <v>2102213.88</v>
      </c>
      <c r="L86" s="113">
        <v>2084018.83</v>
      </c>
      <c r="M86" s="113">
        <v>2673734.12</v>
      </c>
      <c r="N86" s="113">
        <v>2102213.88</v>
      </c>
      <c r="O86" s="113">
        <v>2102213.88</v>
      </c>
      <c r="P86" s="113">
        <v>0</v>
      </c>
      <c r="Q86" s="293"/>
      <c r="R86" s="448"/>
      <c r="S86" s="448"/>
      <c r="T86" s="448"/>
    </row>
    <row r="87" spans="2:22" s="90" customFormat="1" ht="15">
      <c r="B87" s="410">
        <v>2018</v>
      </c>
      <c r="C87" s="443">
        <v>43282</v>
      </c>
      <c r="D87" s="443">
        <v>43373</v>
      </c>
      <c r="E87" s="444">
        <v>3000</v>
      </c>
      <c r="F87" s="120" t="s">
        <v>37</v>
      </c>
      <c r="G87" s="444" t="s">
        <v>89</v>
      </c>
      <c r="H87" s="135">
        <v>146003262</v>
      </c>
      <c r="I87" s="135">
        <v>6368699</v>
      </c>
      <c r="J87" s="135">
        <v>152371961</v>
      </c>
      <c r="K87" s="135">
        <v>60389296.029999994</v>
      </c>
      <c r="L87" s="135">
        <v>48901871.249999993</v>
      </c>
      <c r="M87" s="135">
        <v>91982664.969999999</v>
      </c>
      <c r="N87" s="135">
        <v>60389296.029999994</v>
      </c>
      <c r="O87" s="135">
        <v>60389296.029999994</v>
      </c>
      <c r="P87" s="135">
        <v>0</v>
      </c>
      <c r="Q87" s="396" t="s">
        <v>104</v>
      </c>
      <c r="R87" s="441" t="s">
        <v>102</v>
      </c>
      <c r="S87" s="442">
        <v>43385</v>
      </c>
      <c r="T87" s="442">
        <v>43385</v>
      </c>
      <c r="U87" s="134"/>
      <c r="V87" s="98"/>
    </row>
    <row r="88" spans="2:22" s="90" customFormat="1" ht="15">
      <c r="B88" s="410"/>
      <c r="C88" s="410"/>
      <c r="D88" s="410"/>
      <c r="E88" s="444"/>
      <c r="F88" s="120" t="s">
        <v>38</v>
      </c>
      <c r="G88" s="444"/>
      <c r="H88" s="135">
        <v>40843859</v>
      </c>
      <c r="I88" s="135">
        <v>0</v>
      </c>
      <c r="J88" s="135">
        <v>40843859</v>
      </c>
      <c r="K88" s="135">
        <v>15476190.41</v>
      </c>
      <c r="L88" s="135">
        <v>13095238.039999999</v>
      </c>
      <c r="M88" s="135">
        <v>25367668.59</v>
      </c>
      <c r="N88" s="135">
        <v>15746598.41</v>
      </c>
      <c r="O88" s="135">
        <v>15476190.41</v>
      </c>
      <c r="P88" s="135">
        <v>0</v>
      </c>
      <c r="Q88" s="398"/>
      <c r="R88" s="441"/>
      <c r="S88" s="441"/>
      <c r="T88" s="441"/>
      <c r="U88" s="134"/>
      <c r="V88" s="98"/>
    </row>
    <row r="89" spans="2:22" s="90" customFormat="1" ht="15">
      <c r="B89" s="410"/>
      <c r="C89" s="410"/>
      <c r="D89" s="410"/>
      <c r="E89" s="444"/>
      <c r="F89" s="120" t="s">
        <v>39</v>
      </c>
      <c r="G89" s="444"/>
      <c r="H89" s="135">
        <v>123026826</v>
      </c>
      <c r="I89" s="135">
        <v>7103</v>
      </c>
      <c r="J89" s="135">
        <v>123033929</v>
      </c>
      <c r="K89" s="135">
        <v>45116438.379999995</v>
      </c>
      <c r="L89" s="135">
        <v>44088229.079999991</v>
      </c>
      <c r="M89" s="135">
        <v>77917490.620000005</v>
      </c>
      <c r="N89" s="135">
        <v>46452678.379999995</v>
      </c>
      <c r="O89" s="135">
        <v>45116438.379999995</v>
      </c>
      <c r="P89" s="135">
        <v>0</v>
      </c>
      <c r="Q89" s="398"/>
      <c r="R89" s="441"/>
      <c r="S89" s="441"/>
      <c r="T89" s="441"/>
      <c r="U89" s="134"/>
      <c r="V89" s="98"/>
    </row>
    <row r="90" spans="2:22" s="90" customFormat="1" ht="15">
      <c r="B90" s="410"/>
      <c r="C90" s="410"/>
      <c r="D90" s="410"/>
      <c r="E90" s="444"/>
      <c r="F90" s="120" t="s">
        <v>40</v>
      </c>
      <c r="G90" s="444"/>
      <c r="H90" s="135">
        <v>30279708</v>
      </c>
      <c r="I90" s="135">
        <v>9321199.2199999988</v>
      </c>
      <c r="J90" s="135">
        <v>39600907.219999999</v>
      </c>
      <c r="K90" s="135">
        <v>25000150.579999998</v>
      </c>
      <c r="L90" s="135">
        <v>25000150.579999998</v>
      </c>
      <c r="M90" s="135">
        <v>14600756.640000001</v>
      </c>
      <c r="N90" s="135">
        <v>25000150.579999998</v>
      </c>
      <c r="O90" s="135">
        <v>25000150.579999998</v>
      </c>
      <c r="P90" s="135">
        <v>0</v>
      </c>
      <c r="Q90" s="398"/>
      <c r="R90" s="441"/>
      <c r="S90" s="441"/>
      <c r="T90" s="441"/>
      <c r="U90" s="134"/>
      <c r="V90" s="98"/>
    </row>
    <row r="91" spans="2:22" s="90" customFormat="1" ht="30">
      <c r="B91" s="410"/>
      <c r="C91" s="410"/>
      <c r="D91" s="410"/>
      <c r="E91" s="444"/>
      <c r="F91" s="120" t="s">
        <v>41</v>
      </c>
      <c r="G91" s="444"/>
      <c r="H91" s="135">
        <v>318581491</v>
      </c>
      <c r="I91" s="135">
        <v>238396317.74000001</v>
      </c>
      <c r="J91" s="135">
        <v>556977808.74000001</v>
      </c>
      <c r="K91" s="135">
        <v>157591469.05000001</v>
      </c>
      <c r="L91" s="135">
        <v>141700850.35000002</v>
      </c>
      <c r="M91" s="135">
        <v>399386339.69</v>
      </c>
      <c r="N91" s="135">
        <v>285497873.11000001</v>
      </c>
      <c r="O91" s="135">
        <v>157591469.05000001</v>
      </c>
      <c r="P91" s="135">
        <v>0</v>
      </c>
      <c r="Q91" s="398"/>
      <c r="R91" s="441"/>
      <c r="S91" s="441"/>
      <c r="T91" s="441"/>
      <c r="U91" s="134"/>
      <c r="V91" s="98"/>
    </row>
    <row r="92" spans="2:22" s="90" customFormat="1" ht="15">
      <c r="B92" s="410"/>
      <c r="C92" s="410"/>
      <c r="D92" s="410"/>
      <c r="E92" s="444"/>
      <c r="F92" s="120" t="s">
        <v>42</v>
      </c>
      <c r="G92" s="444"/>
      <c r="H92" s="135">
        <v>21522915</v>
      </c>
      <c r="I92" s="135">
        <v>16434999.979999997</v>
      </c>
      <c r="J92" s="135">
        <v>37957914.979999997</v>
      </c>
      <c r="K92" s="135">
        <v>27428609.359999999</v>
      </c>
      <c r="L92" s="135">
        <v>24541551.479999997</v>
      </c>
      <c r="M92" s="135">
        <v>10529305.619999997</v>
      </c>
      <c r="N92" s="135">
        <v>28201201.359999999</v>
      </c>
      <c r="O92" s="135">
        <v>27428609.359999999</v>
      </c>
      <c r="P92" s="135">
        <v>0</v>
      </c>
      <c r="Q92" s="398"/>
      <c r="R92" s="441"/>
      <c r="S92" s="441"/>
      <c r="T92" s="441"/>
      <c r="U92" s="134"/>
      <c r="V92" s="98"/>
    </row>
    <row r="93" spans="2:22" s="90" customFormat="1" ht="15">
      <c r="B93" s="410"/>
      <c r="C93" s="410"/>
      <c r="D93" s="410"/>
      <c r="E93" s="444"/>
      <c r="F93" s="120" t="s">
        <v>43</v>
      </c>
      <c r="G93" s="444"/>
      <c r="H93" s="135">
        <v>2899034</v>
      </c>
      <c r="I93" s="135">
        <v>0</v>
      </c>
      <c r="J93" s="135">
        <v>2899034</v>
      </c>
      <c r="K93" s="135">
        <v>1616812.7</v>
      </c>
      <c r="L93" s="135">
        <v>1583981.7</v>
      </c>
      <c r="M93" s="135">
        <v>1282221.3</v>
      </c>
      <c r="N93" s="135">
        <v>1616812.7</v>
      </c>
      <c r="O93" s="135">
        <v>1616812.7</v>
      </c>
      <c r="P93" s="135">
        <v>0</v>
      </c>
      <c r="Q93" s="398"/>
      <c r="R93" s="441"/>
      <c r="S93" s="441"/>
      <c r="T93" s="441"/>
      <c r="U93" s="134"/>
      <c r="V93" s="98"/>
    </row>
    <row r="94" spans="2:22" s="90" customFormat="1" ht="15">
      <c r="B94" s="410"/>
      <c r="C94" s="410"/>
      <c r="D94" s="410"/>
      <c r="E94" s="444"/>
      <c r="F94" s="120" t="s">
        <v>44</v>
      </c>
      <c r="G94" s="444"/>
      <c r="H94" s="135">
        <v>19655362</v>
      </c>
      <c r="I94" s="135">
        <v>2639501</v>
      </c>
      <c r="J94" s="135">
        <v>22294863</v>
      </c>
      <c r="K94" s="135">
        <v>4899269.7699999996</v>
      </c>
      <c r="L94" s="135">
        <v>2010162.44</v>
      </c>
      <c r="M94" s="135">
        <v>17395593.23</v>
      </c>
      <c r="N94" s="135">
        <v>9443762</v>
      </c>
      <c r="O94" s="135">
        <v>4899269.7699999996</v>
      </c>
      <c r="P94" s="135">
        <v>0</v>
      </c>
      <c r="Q94" s="398"/>
      <c r="R94" s="441"/>
      <c r="S94" s="441"/>
      <c r="T94" s="441"/>
      <c r="U94" s="134"/>
      <c r="V94" s="98"/>
    </row>
    <row r="95" spans="2:22" s="90" customFormat="1" ht="15">
      <c r="B95" s="410"/>
      <c r="C95" s="410"/>
      <c r="D95" s="410"/>
      <c r="E95" s="444"/>
      <c r="F95" s="120" t="s">
        <v>45</v>
      </c>
      <c r="G95" s="444"/>
      <c r="H95" s="135">
        <v>566862590</v>
      </c>
      <c r="I95" s="135">
        <v>317284381.83000004</v>
      </c>
      <c r="J95" s="135">
        <v>884146971.83000004</v>
      </c>
      <c r="K95" s="135">
        <v>386964985.25</v>
      </c>
      <c r="L95" s="135">
        <v>381516125.89999998</v>
      </c>
      <c r="M95" s="135">
        <v>497181986.58000004</v>
      </c>
      <c r="N95" s="135">
        <v>439632224.60999995</v>
      </c>
      <c r="O95" s="135">
        <v>386964985.25</v>
      </c>
      <c r="P95" s="135">
        <v>0</v>
      </c>
      <c r="Q95" s="398"/>
      <c r="R95" s="441"/>
      <c r="S95" s="441"/>
      <c r="T95" s="441"/>
      <c r="U95" s="134"/>
      <c r="V95" s="98"/>
    </row>
    <row r="96" spans="2:22" s="98" customFormat="1" ht="15">
      <c r="B96" s="445">
        <v>2018</v>
      </c>
      <c r="C96" s="446">
        <v>43282</v>
      </c>
      <c r="D96" s="446">
        <v>43373</v>
      </c>
      <c r="E96" s="447">
        <v>4000</v>
      </c>
      <c r="F96" s="80" t="s">
        <v>46</v>
      </c>
      <c r="G96" s="447" t="s">
        <v>90</v>
      </c>
      <c r="H96" s="113">
        <v>32207262</v>
      </c>
      <c r="I96" s="113">
        <v>10000000</v>
      </c>
      <c r="J96" s="113">
        <v>42207262</v>
      </c>
      <c r="K96" s="113">
        <v>31613546</v>
      </c>
      <c r="L96" s="113">
        <v>11084727.039999999</v>
      </c>
      <c r="M96" s="113">
        <v>10593716</v>
      </c>
      <c r="N96" s="113">
        <v>33157572</v>
      </c>
      <c r="O96" s="113">
        <v>31613546</v>
      </c>
      <c r="P96" s="113">
        <v>0</v>
      </c>
      <c r="Q96" s="355" t="s">
        <v>104</v>
      </c>
      <c r="R96" s="448" t="s">
        <v>102</v>
      </c>
      <c r="S96" s="449">
        <v>43385</v>
      </c>
      <c r="T96" s="449">
        <v>43385</v>
      </c>
    </row>
    <row r="97" spans="1:22" s="98" customFormat="1" ht="15">
      <c r="B97" s="445"/>
      <c r="C97" s="445"/>
      <c r="D97" s="445"/>
      <c r="E97" s="447"/>
      <c r="F97" s="80" t="s">
        <v>47</v>
      </c>
      <c r="G97" s="447"/>
      <c r="H97" s="113">
        <v>47000000</v>
      </c>
      <c r="I97" s="113">
        <v>0</v>
      </c>
      <c r="J97" s="113">
        <v>47000000</v>
      </c>
      <c r="K97" s="113">
        <v>47000000</v>
      </c>
      <c r="L97" s="113">
        <v>47000000</v>
      </c>
      <c r="M97" s="113">
        <v>0</v>
      </c>
      <c r="N97" s="113">
        <v>47000000</v>
      </c>
      <c r="O97" s="113">
        <v>47000000</v>
      </c>
      <c r="P97" s="113">
        <v>0</v>
      </c>
      <c r="Q97" s="293"/>
      <c r="R97" s="448"/>
      <c r="S97" s="448"/>
      <c r="T97" s="448"/>
    </row>
    <row r="98" spans="1:22" s="90" customFormat="1" ht="15">
      <c r="B98" s="410">
        <v>2018</v>
      </c>
      <c r="C98" s="443">
        <v>43282</v>
      </c>
      <c r="D98" s="443">
        <v>43373</v>
      </c>
      <c r="E98" s="444">
        <v>5000</v>
      </c>
      <c r="F98" s="120" t="s">
        <v>48</v>
      </c>
      <c r="G98" s="444" t="s">
        <v>91</v>
      </c>
      <c r="H98" s="135">
        <v>35730513</v>
      </c>
      <c r="I98" s="135">
        <v>0</v>
      </c>
      <c r="J98" s="135">
        <v>35730513</v>
      </c>
      <c r="K98" s="135">
        <v>0</v>
      </c>
      <c r="L98" s="135">
        <v>0</v>
      </c>
      <c r="M98" s="135">
        <v>35730513</v>
      </c>
      <c r="N98" s="135">
        <v>0</v>
      </c>
      <c r="O98" s="135">
        <v>0</v>
      </c>
      <c r="P98" s="135">
        <v>0</v>
      </c>
      <c r="Q98" s="396" t="s">
        <v>104</v>
      </c>
      <c r="R98" s="441" t="s">
        <v>102</v>
      </c>
      <c r="S98" s="442">
        <v>43385</v>
      </c>
      <c r="T98" s="442">
        <v>43385</v>
      </c>
      <c r="U98" s="134"/>
      <c r="V98" s="98"/>
    </row>
    <row r="99" spans="1:22" s="90" customFormat="1" ht="15">
      <c r="B99" s="410"/>
      <c r="C99" s="410"/>
      <c r="D99" s="410"/>
      <c r="E99" s="444"/>
      <c r="F99" s="120" t="s">
        <v>50</v>
      </c>
      <c r="G99" s="444"/>
      <c r="H99" s="135">
        <v>211815434</v>
      </c>
      <c r="I99" s="135">
        <v>118321751</v>
      </c>
      <c r="J99" s="135">
        <v>330137185</v>
      </c>
      <c r="K99" s="135">
        <v>130684129.45</v>
      </c>
      <c r="L99" s="135">
        <v>106850638.33999999</v>
      </c>
      <c r="M99" s="135">
        <v>199453055.55000001</v>
      </c>
      <c r="N99" s="135">
        <v>130684129.45</v>
      </c>
      <c r="O99" s="135">
        <v>130684129.45</v>
      </c>
      <c r="P99" s="135">
        <v>0</v>
      </c>
      <c r="Q99" s="398"/>
      <c r="R99" s="441"/>
      <c r="S99" s="441"/>
      <c r="T99" s="441"/>
      <c r="U99" s="134"/>
      <c r="V99" s="98"/>
    </row>
    <row r="100" spans="1:22" s="90" customFormat="1" ht="15">
      <c r="B100" s="410"/>
      <c r="C100" s="410"/>
      <c r="D100" s="410"/>
      <c r="E100" s="444"/>
      <c r="F100" s="120" t="s">
        <v>51</v>
      </c>
      <c r="G100" s="444"/>
      <c r="H100" s="135">
        <v>1999840</v>
      </c>
      <c r="I100" s="135">
        <v>66315808</v>
      </c>
      <c r="J100" s="135">
        <v>68315648</v>
      </c>
      <c r="K100" s="135">
        <v>0</v>
      </c>
      <c r="L100" s="135">
        <v>0</v>
      </c>
      <c r="M100" s="135">
        <v>68315648</v>
      </c>
      <c r="N100" s="135">
        <v>0</v>
      </c>
      <c r="O100" s="135">
        <v>0</v>
      </c>
      <c r="P100" s="135">
        <v>0</v>
      </c>
      <c r="Q100" s="398"/>
      <c r="R100" s="441"/>
      <c r="S100" s="441"/>
      <c r="T100" s="441"/>
      <c r="U100" s="134"/>
      <c r="V100" s="98"/>
    </row>
    <row r="101" spans="1:22" s="90" customFormat="1" ht="15">
      <c r="B101" s="410"/>
      <c r="C101" s="410"/>
      <c r="D101" s="410"/>
      <c r="E101" s="444"/>
      <c r="F101" s="120" t="s">
        <v>52</v>
      </c>
      <c r="G101" s="444"/>
      <c r="H101" s="135">
        <v>0</v>
      </c>
      <c r="I101" s="135">
        <v>2032000</v>
      </c>
      <c r="J101" s="135">
        <v>2032000</v>
      </c>
      <c r="K101" s="135">
        <v>0</v>
      </c>
      <c r="L101" s="135">
        <v>0</v>
      </c>
      <c r="M101" s="135">
        <v>2032000</v>
      </c>
      <c r="N101" s="135">
        <v>0</v>
      </c>
      <c r="O101" s="135">
        <v>0</v>
      </c>
      <c r="P101" s="135">
        <v>0</v>
      </c>
      <c r="Q101" s="398"/>
      <c r="R101" s="441"/>
      <c r="S101" s="441"/>
      <c r="T101" s="441"/>
      <c r="U101" s="134"/>
      <c r="V101" s="98"/>
    </row>
    <row r="102" spans="1:22" s="98" customFormat="1" ht="60">
      <c r="B102" s="104">
        <v>2018</v>
      </c>
      <c r="C102" s="103">
        <v>43282</v>
      </c>
      <c r="D102" s="103">
        <v>43373</v>
      </c>
      <c r="E102" s="108">
        <v>6000</v>
      </c>
      <c r="F102" s="80" t="s">
        <v>92</v>
      </c>
      <c r="G102" s="80" t="s">
        <v>93</v>
      </c>
      <c r="H102" s="113">
        <v>65000000</v>
      </c>
      <c r="I102" s="113">
        <v>0</v>
      </c>
      <c r="J102" s="113">
        <v>65000000</v>
      </c>
      <c r="K102" s="113">
        <v>0</v>
      </c>
      <c r="L102" s="113">
        <v>0</v>
      </c>
      <c r="M102" s="113">
        <v>65000000</v>
      </c>
      <c r="N102" s="113">
        <v>65000000</v>
      </c>
      <c r="O102" s="113">
        <v>0</v>
      </c>
      <c r="P102" s="113">
        <v>0</v>
      </c>
      <c r="Q102" s="86" t="s">
        <v>101</v>
      </c>
      <c r="R102" s="107" t="s">
        <v>102</v>
      </c>
      <c r="S102" s="109">
        <v>43385</v>
      </c>
      <c r="T102" s="109">
        <v>43385</v>
      </c>
    </row>
    <row r="103" spans="1:22" ht="15" customHeight="1">
      <c r="B103" s="410">
        <v>2018</v>
      </c>
      <c r="C103" s="443">
        <v>43374</v>
      </c>
      <c r="D103" s="443">
        <v>43465</v>
      </c>
      <c r="E103" s="460">
        <v>1000</v>
      </c>
      <c r="F103" s="120" t="s">
        <v>23</v>
      </c>
      <c r="G103" s="460" t="s">
        <v>100</v>
      </c>
      <c r="H103" s="136">
        <v>2296951170</v>
      </c>
      <c r="I103" s="136">
        <v>314659874.74999976</v>
      </c>
      <c r="J103" s="136">
        <v>1982291295.2500002</v>
      </c>
      <c r="K103" s="136">
        <v>1981652091.0200005</v>
      </c>
      <c r="L103" s="136">
        <v>1981235162.7600002</v>
      </c>
      <c r="M103" s="136">
        <v>639204.22999978065</v>
      </c>
      <c r="N103" s="461">
        <v>472753170.15000075</v>
      </c>
      <c r="O103" s="461">
        <v>7064269160.6499996</v>
      </c>
      <c r="P103" s="461">
        <v>0</v>
      </c>
      <c r="Q103" s="465" t="s">
        <v>103</v>
      </c>
      <c r="R103" s="462" t="s">
        <v>102</v>
      </c>
      <c r="S103" s="468">
        <v>43509</v>
      </c>
      <c r="T103" s="468">
        <v>43509</v>
      </c>
      <c r="U103" s="137"/>
      <c r="V103" s="82"/>
    </row>
    <row r="104" spans="1:22" ht="15">
      <c r="B104" s="410"/>
      <c r="C104" s="410"/>
      <c r="D104" s="410"/>
      <c r="E104" s="460"/>
      <c r="F104" s="120" t="s">
        <v>24</v>
      </c>
      <c r="G104" s="460"/>
      <c r="H104" s="136">
        <v>732736234</v>
      </c>
      <c r="I104" s="136">
        <v>-277281110.18000007</v>
      </c>
      <c r="J104" s="136">
        <v>1010017344.1800001</v>
      </c>
      <c r="K104" s="136">
        <v>968620047.92999995</v>
      </c>
      <c r="L104" s="136">
        <v>960257215.56000018</v>
      </c>
      <c r="M104" s="136">
        <v>41397296.250000119</v>
      </c>
      <c r="N104" s="461"/>
      <c r="O104" s="461"/>
      <c r="P104" s="461"/>
      <c r="Q104" s="462"/>
      <c r="R104" s="462" t="s">
        <v>102</v>
      </c>
      <c r="S104" s="462"/>
      <c r="T104" s="462"/>
      <c r="U104" s="137"/>
      <c r="V104" s="82"/>
    </row>
    <row r="105" spans="1:22" ht="14.25" customHeight="1">
      <c r="B105" s="410"/>
      <c r="C105" s="410"/>
      <c r="D105" s="410"/>
      <c r="E105" s="460"/>
      <c r="F105" s="120" t="s">
        <v>25</v>
      </c>
      <c r="G105" s="460"/>
      <c r="H105" s="136">
        <v>725381713</v>
      </c>
      <c r="I105" s="136">
        <v>-5116926.9299997091</v>
      </c>
      <c r="J105" s="136">
        <v>730498639.92999971</v>
      </c>
      <c r="K105" s="136">
        <v>729941988.1899997</v>
      </c>
      <c r="L105" s="136">
        <v>729937977.16999972</v>
      </c>
      <c r="M105" s="136">
        <v>556651.74000000954</v>
      </c>
      <c r="N105" s="461"/>
      <c r="O105" s="461"/>
      <c r="P105" s="461"/>
      <c r="Q105" s="462"/>
      <c r="R105" s="462" t="s">
        <v>102</v>
      </c>
      <c r="S105" s="462"/>
      <c r="T105" s="462"/>
      <c r="U105" s="137"/>
      <c r="V105" s="82"/>
    </row>
    <row r="106" spans="1:22" ht="14.25" customHeight="1">
      <c r="B106" s="410"/>
      <c r="C106" s="410"/>
      <c r="D106" s="410"/>
      <c r="E106" s="460"/>
      <c r="F106" s="120" t="s">
        <v>26</v>
      </c>
      <c r="G106" s="460"/>
      <c r="H106" s="136">
        <v>933142377</v>
      </c>
      <c r="I106" s="136">
        <v>310471084.09000003</v>
      </c>
      <c r="J106" s="136">
        <v>622671292.90999997</v>
      </c>
      <c r="K106" s="136">
        <v>534531098.52000004</v>
      </c>
      <c r="L106" s="136">
        <v>518444914.92000002</v>
      </c>
      <c r="M106" s="136">
        <v>88140194.389999926</v>
      </c>
      <c r="N106" s="461"/>
      <c r="O106" s="461"/>
      <c r="P106" s="461"/>
      <c r="Q106" s="462"/>
      <c r="R106" s="462" t="s">
        <v>102</v>
      </c>
      <c r="S106" s="462"/>
      <c r="T106" s="462"/>
      <c r="U106" s="137"/>
      <c r="V106" s="82"/>
    </row>
    <row r="107" spans="1:22" ht="14.25" customHeight="1">
      <c r="B107" s="410"/>
      <c r="C107" s="410"/>
      <c r="D107" s="410"/>
      <c r="E107" s="460"/>
      <c r="F107" s="120" t="s">
        <v>27</v>
      </c>
      <c r="G107" s="460"/>
      <c r="H107" s="136">
        <v>2878122426</v>
      </c>
      <c r="I107" s="136">
        <v>-211696590.53000021</v>
      </c>
      <c r="J107" s="136">
        <v>3089819016.5300002</v>
      </c>
      <c r="K107" s="136">
        <v>2747799192.9899993</v>
      </c>
      <c r="L107" s="136">
        <v>2743699868.0899992</v>
      </c>
      <c r="M107" s="136">
        <v>342019823.54000092</v>
      </c>
      <c r="N107" s="461"/>
      <c r="O107" s="461"/>
      <c r="P107" s="461"/>
      <c r="Q107" s="462"/>
      <c r="R107" s="462" t="s">
        <v>102</v>
      </c>
      <c r="S107" s="462"/>
      <c r="T107" s="462"/>
      <c r="U107" s="137"/>
      <c r="V107" s="82"/>
    </row>
    <row r="108" spans="1:22" ht="14.25" customHeight="1">
      <c r="B108" s="410"/>
      <c r="C108" s="410"/>
      <c r="D108" s="410"/>
      <c r="E108" s="460"/>
      <c r="F108" s="120" t="s">
        <v>28</v>
      </c>
      <c r="G108" s="460"/>
      <c r="H108" s="136">
        <v>77090578</v>
      </c>
      <c r="I108" s="136">
        <v>-24634164</v>
      </c>
      <c r="J108" s="136">
        <v>101724742</v>
      </c>
      <c r="K108" s="136">
        <v>101724742</v>
      </c>
      <c r="L108" s="136">
        <v>101704742</v>
      </c>
      <c r="M108" s="136">
        <v>0</v>
      </c>
      <c r="N108" s="461"/>
      <c r="O108" s="461"/>
      <c r="P108" s="461"/>
      <c r="Q108" s="462"/>
      <c r="R108" s="462" t="s">
        <v>102</v>
      </c>
      <c r="S108" s="462"/>
      <c r="T108" s="462"/>
      <c r="U108" s="137"/>
      <c r="V108" s="82"/>
    </row>
    <row r="109" spans="1:22" ht="14.25" customHeight="1">
      <c r="A109" s="98"/>
      <c r="B109" s="445">
        <v>2018</v>
      </c>
      <c r="C109" s="446">
        <v>43374</v>
      </c>
      <c r="D109" s="446">
        <v>43465</v>
      </c>
      <c r="E109" s="464">
        <v>2000</v>
      </c>
      <c r="F109" s="80" t="s">
        <v>29</v>
      </c>
      <c r="G109" s="464" t="s">
        <v>88</v>
      </c>
      <c r="H109" s="139">
        <v>26238213</v>
      </c>
      <c r="I109" s="114">
        <v>2564241.1700000055</v>
      </c>
      <c r="J109" s="114">
        <v>23673971.829999994</v>
      </c>
      <c r="K109" s="114">
        <v>20603643.669999998</v>
      </c>
      <c r="L109" s="114">
        <v>19286248.140000001</v>
      </c>
      <c r="M109" s="114">
        <v>3070328.1599999964</v>
      </c>
      <c r="N109" s="459">
        <v>228212219.53000009</v>
      </c>
      <c r="O109" s="459">
        <v>809806937.27999997</v>
      </c>
      <c r="P109" s="459">
        <v>0</v>
      </c>
      <c r="Q109" s="466" t="s">
        <v>103</v>
      </c>
      <c r="R109" s="463" t="s">
        <v>102</v>
      </c>
      <c r="S109" s="467">
        <v>43509</v>
      </c>
      <c r="T109" s="467">
        <v>43509</v>
      </c>
      <c r="U109" s="110"/>
      <c r="V109" s="82"/>
    </row>
    <row r="110" spans="1:22" ht="14.25" customHeight="1">
      <c r="A110" s="98"/>
      <c r="B110" s="445"/>
      <c r="C110" s="445"/>
      <c r="D110" s="445"/>
      <c r="E110" s="464"/>
      <c r="F110" s="80" t="s">
        <v>30</v>
      </c>
      <c r="G110" s="464"/>
      <c r="H110" s="139">
        <v>29761074</v>
      </c>
      <c r="I110" s="114">
        <v>-38158276.829999998</v>
      </c>
      <c r="J110" s="114">
        <v>67919350.829999998</v>
      </c>
      <c r="K110" s="114">
        <v>61538489.489999995</v>
      </c>
      <c r="L110" s="114">
        <v>60360559.901000023</v>
      </c>
      <c r="M110" s="114">
        <v>6380861.3400000036</v>
      </c>
      <c r="N110" s="459"/>
      <c r="O110" s="459"/>
      <c r="P110" s="459"/>
      <c r="Q110" s="463"/>
      <c r="R110" s="463" t="s">
        <v>102</v>
      </c>
      <c r="S110" s="463"/>
      <c r="T110" s="463"/>
      <c r="U110" s="110"/>
      <c r="V110" s="82"/>
    </row>
    <row r="111" spans="1:22" ht="14.25" customHeight="1">
      <c r="A111" s="98"/>
      <c r="B111" s="445"/>
      <c r="C111" s="445"/>
      <c r="D111" s="445"/>
      <c r="E111" s="464"/>
      <c r="F111" s="80" t="s">
        <v>33</v>
      </c>
      <c r="G111" s="464"/>
      <c r="H111" s="139">
        <v>662416</v>
      </c>
      <c r="I111" s="114">
        <v>163752</v>
      </c>
      <c r="J111" s="114">
        <v>498664</v>
      </c>
      <c r="K111" s="114">
        <v>497001.91000000003</v>
      </c>
      <c r="L111" s="114">
        <v>497001.91</v>
      </c>
      <c r="M111" s="114">
        <v>1662.0899999999674</v>
      </c>
      <c r="N111" s="459"/>
      <c r="O111" s="459"/>
      <c r="P111" s="459"/>
      <c r="Q111" s="463"/>
      <c r="R111" s="463" t="s">
        <v>102</v>
      </c>
      <c r="S111" s="463"/>
      <c r="T111" s="463"/>
      <c r="U111" s="110"/>
      <c r="V111" s="82"/>
    </row>
    <row r="112" spans="1:22" ht="14.25" customHeight="1">
      <c r="A112" s="98"/>
      <c r="B112" s="445"/>
      <c r="C112" s="445"/>
      <c r="D112" s="445"/>
      <c r="E112" s="464"/>
      <c r="F112" s="80" t="s">
        <v>31</v>
      </c>
      <c r="G112" s="464"/>
      <c r="H112" s="139">
        <v>1934391</v>
      </c>
      <c r="I112" s="114">
        <v>-2968008.5599999996</v>
      </c>
      <c r="J112" s="114">
        <v>4902399.5599999996</v>
      </c>
      <c r="K112" s="114">
        <v>4900779.5</v>
      </c>
      <c r="L112" s="114">
        <v>4563280.67</v>
      </c>
      <c r="M112" s="114">
        <v>1620.0599999995902</v>
      </c>
      <c r="N112" s="459"/>
      <c r="O112" s="459"/>
      <c r="P112" s="459"/>
      <c r="Q112" s="463"/>
      <c r="R112" s="463" t="s">
        <v>102</v>
      </c>
      <c r="S112" s="463"/>
      <c r="T112" s="463"/>
      <c r="U112" s="110"/>
      <c r="V112" s="82"/>
    </row>
    <row r="113" spans="1:22" ht="14.25" customHeight="1">
      <c r="A113" s="98"/>
      <c r="B113" s="445"/>
      <c r="C113" s="445"/>
      <c r="D113" s="445"/>
      <c r="E113" s="464"/>
      <c r="F113" s="80" t="s">
        <v>32</v>
      </c>
      <c r="G113" s="464"/>
      <c r="H113" s="139">
        <v>501792462</v>
      </c>
      <c r="I113" s="114">
        <v>-348837480.07999992</v>
      </c>
      <c r="J113" s="114">
        <v>850629942.07999992</v>
      </c>
      <c r="K113" s="114">
        <v>702893643.28999984</v>
      </c>
      <c r="L113" s="114">
        <v>653720099.63999987</v>
      </c>
      <c r="M113" s="114">
        <v>147736298.79000008</v>
      </c>
      <c r="N113" s="459"/>
      <c r="O113" s="459"/>
      <c r="P113" s="459"/>
      <c r="Q113" s="463"/>
      <c r="R113" s="463" t="s">
        <v>102</v>
      </c>
      <c r="S113" s="463"/>
      <c r="T113" s="463"/>
      <c r="U113" s="110"/>
      <c r="V113" s="82"/>
    </row>
    <row r="114" spans="1:22" ht="14.25" customHeight="1">
      <c r="A114" s="98"/>
      <c r="B114" s="445"/>
      <c r="C114" s="445"/>
      <c r="D114" s="445"/>
      <c r="E114" s="464"/>
      <c r="F114" s="80" t="s">
        <v>34</v>
      </c>
      <c r="G114" s="464"/>
      <c r="H114" s="139">
        <v>22975577</v>
      </c>
      <c r="I114" s="114">
        <v>-2696676.9999999963</v>
      </c>
      <c r="J114" s="114">
        <v>25672253.999999996</v>
      </c>
      <c r="K114" s="114">
        <v>13982570.139999999</v>
      </c>
      <c r="L114" s="114">
        <v>13399996.910000002</v>
      </c>
      <c r="M114" s="114">
        <v>11689683.859999998</v>
      </c>
      <c r="N114" s="459"/>
      <c r="O114" s="459"/>
      <c r="P114" s="459"/>
      <c r="Q114" s="463"/>
      <c r="R114" s="463" t="s">
        <v>102</v>
      </c>
      <c r="S114" s="463"/>
      <c r="T114" s="463"/>
      <c r="U114" s="110"/>
      <c r="V114" s="82"/>
    </row>
    <row r="115" spans="1:22" ht="14.25" customHeight="1">
      <c r="A115" s="98"/>
      <c r="B115" s="445"/>
      <c r="C115" s="445"/>
      <c r="D115" s="445"/>
      <c r="E115" s="464"/>
      <c r="F115" s="80" t="s">
        <v>35</v>
      </c>
      <c r="G115" s="464"/>
      <c r="H115" s="139">
        <v>57655192</v>
      </c>
      <c r="I115" s="114">
        <v>-1839494.5599999949</v>
      </c>
      <c r="J115" s="114">
        <v>59494686.559999995</v>
      </c>
      <c r="K115" s="114">
        <v>1421726.16</v>
      </c>
      <c r="L115" s="114">
        <v>1421726.16</v>
      </c>
      <c r="M115" s="114">
        <v>58072960.399999999</v>
      </c>
      <c r="N115" s="459"/>
      <c r="O115" s="459"/>
      <c r="P115" s="459"/>
      <c r="Q115" s="463"/>
      <c r="R115" s="463" t="s">
        <v>102</v>
      </c>
      <c r="S115" s="463"/>
      <c r="T115" s="463"/>
      <c r="U115" s="110"/>
      <c r="V115" s="82"/>
    </row>
    <row r="116" spans="1:22" ht="14.25" customHeight="1">
      <c r="A116" s="98"/>
      <c r="B116" s="445"/>
      <c r="C116" s="445"/>
      <c r="D116" s="445"/>
      <c r="E116" s="464"/>
      <c r="F116" s="80" t="s">
        <v>36</v>
      </c>
      <c r="G116" s="464"/>
      <c r="H116" s="139">
        <v>5147932</v>
      </c>
      <c r="I116" s="114">
        <v>-79955.949999999255</v>
      </c>
      <c r="J116" s="114">
        <v>5227887.9499999993</v>
      </c>
      <c r="K116" s="114">
        <v>3969083.1200000006</v>
      </c>
      <c r="L116" s="114">
        <v>3406841.7400000012</v>
      </c>
      <c r="M116" s="114">
        <v>1258804.8299999987</v>
      </c>
      <c r="N116" s="459"/>
      <c r="O116" s="459"/>
      <c r="P116" s="459"/>
      <c r="Q116" s="463"/>
      <c r="R116" s="463" t="s">
        <v>102</v>
      </c>
      <c r="S116" s="463"/>
      <c r="T116" s="463"/>
      <c r="U116" s="110"/>
      <c r="V116" s="82"/>
    </row>
    <row r="117" spans="1:22" ht="14.25" customHeight="1">
      <c r="B117" s="410">
        <v>2018</v>
      </c>
      <c r="C117" s="443">
        <v>43374</v>
      </c>
      <c r="D117" s="443">
        <v>43465</v>
      </c>
      <c r="E117" s="460">
        <v>3000</v>
      </c>
      <c r="F117" s="120" t="s">
        <v>37</v>
      </c>
      <c r="G117" s="460" t="s">
        <v>89</v>
      </c>
      <c r="H117" s="136">
        <v>146003262</v>
      </c>
      <c r="I117" s="136">
        <v>4645062.9699999988</v>
      </c>
      <c r="J117" s="136">
        <v>141358199.03</v>
      </c>
      <c r="K117" s="136">
        <v>94747868.329999998</v>
      </c>
      <c r="L117" s="136">
        <v>82476729.100000009</v>
      </c>
      <c r="M117" s="136">
        <v>46610330.700000003</v>
      </c>
      <c r="N117" s="461">
        <v>453048876.91000003</v>
      </c>
      <c r="O117" s="461">
        <v>1333970758.3</v>
      </c>
      <c r="P117" s="461" t="s">
        <v>105</v>
      </c>
      <c r="Q117" s="465" t="s">
        <v>103</v>
      </c>
      <c r="R117" s="462" t="s">
        <v>102</v>
      </c>
      <c r="S117" s="468">
        <v>43509</v>
      </c>
      <c r="T117" s="468">
        <v>43509</v>
      </c>
      <c r="U117" s="137"/>
      <c r="V117" s="82"/>
    </row>
    <row r="118" spans="1:22" ht="14.25" customHeight="1">
      <c r="B118" s="410"/>
      <c r="C118" s="410"/>
      <c r="D118" s="410"/>
      <c r="E118" s="460"/>
      <c r="F118" s="120" t="s">
        <v>38</v>
      </c>
      <c r="G118" s="460"/>
      <c r="H118" s="136">
        <v>40843859</v>
      </c>
      <c r="I118" s="136">
        <v>494677.80000000447</v>
      </c>
      <c r="J118" s="136">
        <v>40349181.199999996</v>
      </c>
      <c r="K118" s="136">
        <v>36375670.219999999</v>
      </c>
      <c r="L118" s="136">
        <v>32374693.75</v>
      </c>
      <c r="M118" s="136">
        <v>3973510.9799999967</v>
      </c>
      <c r="N118" s="461"/>
      <c r="O118" s="461"/>
      <c r="P118" s="461"/>
      <c r="Q118" s="462"/>
      <c r="R118" s="462" t="s">
        <v>102</v>
      </c>
      <c r="S118" s="462"/>
      <c r="T118" s="462"/>
      <c r="U118" s="137"/>
      <c r="V118" s="82"/>
    </row>
    <row r="119" spans="1:22" ht="14.25" customHeight="1">
      <c r="B119" s="410"/>
      <c r="C119" s="410"/>
      <c r="D119" s="410"/>
      <c r="E119" s="460"/>
      <c r="F119" s="120" t="s">
        <v>39</v>
      </c>
      <c r="G119" s="460"/>
      <c r="H119" s="136">
        <v>123026826</v>
      </c>
      <c r="I119" s="136">
        <v>15081873.969999999</v>
      </c>
      <c r="J119" s="136">
        <v>107944952.03</v>
      </c>
      <c r="K119" s="136">
        <v>73500170.980000004</v>
      </c>
      <c r="L119" s="136">
        <v>69379165.729999989</v>
      </c>
      <c r="M119" s="136">
        <v>34444781.049999997</v>
      </c>
      <c r="N119" s="461"/>
      <c r="O119" s="461"/>
      <c r="P119" s="461"/>
      <c r="Q119" s="462"/>
      <c r="R119" s="462" t="s">
        <v>102</v>
      </c>
      <c r="S119" s="462"/>
      <c r="T119" s="462"/>
      <c r="U119" s="137"/>
      <c r="V119" s="82"/>
    </row>
    <row r="120" spans="1:22" ht="14.25" customHeight="1">
      <c r="B120" s="410"/>
      <c r="C120" s="410"/>
      <c r="D120" s="410"/>
      <c r="E120" s="460"/>
      <c r="F120" s="120" t="s">
        <v>40</v>
      </c>
      <c r="G120" s="460"/>
      <c r="H120" s="136">
        <v>30279708</v>
      </c>
      <c r="I120" s="136">
        <v>-48852989.24000001</v>
      </c>
      <c r="J120" s="136">
        <v>79132697.24000001</v>
      </c>
      <c r="K120" s="136">
        <v>32877634.700000003</v>
      </c>
      <c r="L120" s="136">
        <v>31052840.899999991</v>
      </c>
      <c r="M120" s="136">
        <v>46255062.540000007</v>
      </c>
      <c r="N120" s="461"/>
      <c r="O120" s="461"/>
      <c r="P120" s="461"/>
      <c r="Q120" s="462"/>
      <c r="R120" s="462" t="s">
        <v>102</v>
      </c>
      <c r="S120" s="462"/>
      <c r="T120" s="462"/>
      <c r="U120" s="137"/>
      <c r="V120" s="82"/>
    </row>
    <row r="121" spans="1:22" ht="14.25" customHeight="1">
      <c r="B121" s="410"/>
      <c r="C121" s="410"/>
      <c r="D121" s="410"/>
      <c r="E121" s="460"/>
      <c r="F121" s="120" t="s">
        <v>41</v>
      </c>
      <c r="G121" s="460"/>
      <c r="H121" s="136">
        <v>318581491</v>
      </c>
      <c r="I121" s="136">
        <v>-200364172.57000005</v>
      </c>
      <c r="J121" s="136">
        <v>518945663.57000005</v>
      </c>
      <c r="K121" s="136">
        <v>330246896.18000001</v>
      </c>
      <c r="L121" s="136">
        <v>303788064.42000002</v>
      </c>
      <c r="M121" s="136">
        <v>188698767.39000005</v>
      </c>
      <c r="N121" s="461"/>
      <c r="O121" s="461"/>
      <c r="P121" s="461"/>
      <c r="Q121" s="462"/>
      <c r="R121" s="462" t="s">
        <v>102</v>
      </c>
      <c r="S121" s="462"/>
      <c r="T121" s="462"/>
      <c r="U121" s="137"/>
      <c r="V121" s="82"/>
    </row>
    <row r="122" spans="1:22" ht="14.25" customHeight="1">
      <c r="B122" s="410"/>
      <c r="C122" s="410"/>
      <c r="D122" s="410"/>
      <c r="E122" s="460"/>
      <c r="F122" s="120" t="s">
        <v>42</v>
      </c>
      <c r="G122" s="460"/>
      <c r="H122" s="136">
        <v>21522915</v>
      </c>
      <c r="I122" s="136">
        <v>-15372684.980000004</v>
      </c>
      <c r="J122" s="136">
        <v>36895599.980000004</v>
      </c>
      <c r="K122" s="136">
        <v>36343550.689999998</v>
      </c>
      <c r="L122" s="136">
        <v>36008095.810000002</v>
      </c>
      <c r="M122" s="136">
        <v>552049.29000000656</v>
      </c>
      <c r="N122" s="461"/>
      <c r="O122" s="461"/>
      <c r="P122" s="461"/>
      <c r="Q122" s="462"/>
      <c r="R122" s="462" t="s">
        <v>102</v>
      </c>
      <c r="S122" s="462"/>
      <c r="T122" s="462"/>
      <c r="U122" s="137"/>
      <c r="V122" s="82"/>
    </row>
    <row r="123" spans="1:22" ht="14.25" customHeight="1">
      <c r="B123" s="410"/>
      <c r="C123" s="410"/>
      <c r="D123" s="410"/>
      <c r="E123" s="460"/>
      <c r="F123" s="120" t="s">
        <v>43</v>
      </c>
      <c r="G123" s="460"/>
      <c r="H123" s="136">
        <v>2899034</v>
      </c>
      <c r="I123" s="136">
        <v>675127.6799999997</v>
      </c>
      <c r="J123" s="136">
        <v>2223906.3200000003</v>
      </c>
      <c r="K123" s="136">
        <v>2221247.77</v>
      </c>
      <c r="L123" s="136">
        <v>2028368.08</v>
      </c>
      <c r="M123" s="136">
        <v>2658.5500000002794</v>
      </c>
      <c r="N123" s="461"/>
      <c r="O123" s="461"/>
      <c r="P123" s="461"/>
      <c r="Q123" s="462"/>
      <c r="R123" s="462" t="s">
        <v>102</v>
      </c>
      <c r="S123" s="462"/>
      <c r="T123" s="462"/>
      <c r="U123" s="137"/>
      <c r="V123" s="82"/>
    </row>
    <row r="124" spans="1:22" ht="14.25" customHeight="1">
      <c r="B124" s="410"/>
      <c r="C124" s="410"/>
      <c r="D124" s="410"/>
      <c r="E124" s="460"/>
      <c r="F124" s="120" t="s">
        <v>44</v>
      </c>
      <c r="G124" s="460"/>
      <c r="H124" s="136">
        <v>19655362</v>
      </c>
      <c r="I124" s="136">
        <v>385710</v>
      </c>
      <c r="J124" s="136">
        <v>19269652</v>
      </c>
      <c r="K124" s="136">
        <v>17831232.02</v>
      </c>
      <c r="L124" s="136">
        <v>6128162.4399999995</v>
      </c>
      <c r="M124" s="136">
        <v>1438419.9800000004</v>
      </c>
      <c r="N124" s="461"/>
      <c r="O124" s="461"/>
      <c r="P124" s="461"/>
      <c r="Q124" s="462"/>
      <c r="R124" s="462" t="s">
        <v>102</v>
      </c>
      <c r="S124" s="462"/>
      <c r="T124" s="462"/>
      <c r="U124" s="137"/>
      <c r="V124" s="82"/>
    </row>
    <row r="125" spans="1:22" ht="14.25" customHeight="1">
      <c r="B125" s="410"/>
      <c r="C125" s="410"/>
      <c r="D125" s="410"/>
      <c r="E125" s="460"/>
      <c r="F125" s="120" t="s">
        <v>45</v>
      </c>
      <c r="G125" s="460"/>
      <c r="H125" s="136">
        <v>566862590</v>
      </c>
      <c r="I125" s="136">
        <v>-272781752.53999996</v>
      </c>
      <c r="J125" s="136">
        <v>839644342.53999996</v>
      </c>
      <c r="K125" s="136">
        <v>708571046.11000001</v>
      </c>
      <c r="L125" s="136">
        <v>680080750.61000001</v>
      </c>
      <c r="M125" s="136">
        <v>131073296.42999995</v>
      </c>
      <c r="N125" s="461"/>
      <c r="O125" s="461"/>
      <c r="P125" s="461"/>
      <c r="Q125" s="462"/>
      <c r="R125" s="462" t="s">
        <v>102</v>
      </c>
      <c r="S125" s="462"/>
      <c r="T125" s="462"/>
      <c r="U125" s="137"/>
      <c r="V125" s="82"/>
    </row>
    <row r="126" spans="1:22" ht="14.25" customHeight="1">
      <c r="B126" s="445">
        <v>2018</v>
      </c>
      <c r="C126" s="446">
        <v>43374</v>
      </c>
      <c r="D126" s="446">
        <v>43465</v>
      </c>
      <c r="E126" s="464">
        <v>4000</v>
      </c>
      <c r="F126" s="80" t="s">
        <v>46</v>
      </c>
      <c r="G126" s="464" t="s">
        <v>90</v>
      </c>
      <c r="H126" s="139">
        <v>32207262</v>
      </c>
      <c r="I126" s="114">
        <v>-8461822.0600000024</v>
      </c>
      <c r="J126" s="114">
        <v>40669084.060000002</v>
      </c>
      <c r="K126" s="114">
        <v>35521682.219999999</v>
      </c>
      <c r="L126" s="114">
        <v>32273682.209999997</v>
      </c>
      <c r="M126" s="114">
        <v>5147401.8400000036</v>
      </c>
      <c r="N126" s="459">
        <v>5147401.8400000036</v>
      </c>
      <c r="O126" s="459">
        <v>82521682.219999999</v>
      </c>
      <c r="P126" s="459" t="s">
        <v>106</v>
      </c>
      <c r="Q126" s="466" t="s">
        <v>103</v>
      </c>
      <c r="R126" s="463" t="s">
        <v>102</v>
      </c>
      <c r="S126" s="467">
        <v>43509</v>
      </c>
      <c r="T126" s="467">
        <v>43509</v>
      </c>
      <c r="U126" s="110"/>
      <c r="V126" s="82"/>
    </row>
    <row r="127" spans="1:22" ht="14.25" customHeight="1">
      <c r="B127" s="445"/>
      <c r="C127" s="445"/>
      <c r="D127" s="445"/>
      <c r="E127" s="464"/>
      <c r="F127" s="80" t="s">
        <v>47</v>
      </c>
      <c r="G127" s="464"/>
      <c r="H127" s="139">
        <v>47000000</v>
      </c>
      <c r="I127" s="114">
        <v>0</v>
      </c>
      <c r="J127" s="114">
        <v>47000000</v>
      </c>
      <c r="K127" s="114">
        <v>47000000</v>
      </c>
      <c r="L127" s="114">
        <v>47000000</v>
      </c>
      <c r="M127" s="114">
        <v>0</v>
      </c>
      <c r="N127" s="459"/>
      <c r="O127" s="459"/>
      <c r="P127" s="459"/>
      <c r="Q127" s="463"/>
      <c r="R127" s="463" t="s">
        <v>102</v>
      </c>
      <c r="S127" s="463"/>
      <c r="T127" s="463"/>
      <c r="U127" s="110"/>
      <c r="V127" s="82"/>
    </row>
    <row r="128" spans="1:22" ht="14.25" customHeight="1">
      <c r="B128" s="410">
        <v>2018</v>
      </c>
      <c r="C128" s="443">
        <v>43374</v>
      </c>
      <c r="D128" s="443">
        <v>43465</v>
      </c>
      <c r="E128" s="460">
        <v>5000</v>
      </c>
      <c r="F128" s="120" t="s">
        <v>48</v>
      </c>
      <c r="G128" s="460" t="s">
        <v>91</v>
      </c>
      <c r="H128" s="136">
        <v>35730513</v>
      </c>
      <c r="I128" s="136">
        <v>13737244.579999998</v>
      </c>
      <c r="J128" s="136">
        <v>21993268.420000002</v>
      </c>
      <c r="K128" s="136">
        <v>4191242.4</v>
      </c>
      <c r="L128" s="136">
        <v>630622.4</v>
      </c>
      <c r="M128" s="136">
        <v>17802026.020000003</v>
      </c>
      <c r="N128" s="461">
        <v>94666521.819999993</v>
      </c>
      <c r="O128" s="461">
        <v>164839186.00999999</v>
      </c>
      <c r="P128" s="461">
        <v>-120.77769659000001</v>
      </c>
      <c r="Q128" s="465" t="s">
        <v>103</v>
      </c>
      <c r="R128" s="462" t="s">
        <v>102</v>
      </c>
      <c r="S128" s="468">
        <v>43509</v>
      </c>
      <c r="T128" s="468">
        <v>43509</v>
      </c>
      <c r="U128" s="137"/>
      <c r="V128" s="82"/>
    </row>
    <row r="129" spans="2:22" ht="14.25" customHeight="1">
      <c r="B129" s="410"/>
      <c r="C129" s="410"/>
      <c r="D129" s="410"/>
      <c r="E129" s="460"/>
      <c r="F129" s="120" t="s">
        <v>50</v>
      </c>
      <c r="G129" s="460"/>
      <c r="H129" s="136">
        <v>211815434</v>
      </c>
      <c r="I129" s="136">
        <v>-108571964</v>
      </c>
      <c r="J129" s="136">
        <v>320387398</v>
      </c>
      <c r="K129" s="136">
        <v>305791397.5</v>
      </c>
      <c r="L129" s="136">
        <v>276907107.5</v>
      </c>
      <c r="M129" s="136">
        <v>14596000.5</v>
      </c>
      <c r="N129" s="461"/>
      <c r="O129" s="461"/>
      <c r="P129" s="461"/>
      <c r="Q129" s="462"/>
      <c r="R129" s="462" t="s">
        <v>102</v>
      </c>
      <c r="S129" s="462"/>
      <c r="T129" s="462"/>
      <c r="U129" s="137"/>
      <c r="V129" s="82"/>
    </row>
    <row r="130" spans="2:22" ht="14.25" customHeight="1">
      <c r="B130" s="410"/>
      <c r="C130" s="410"/>
      <c r="D130" s="410"/>
      <c r="E130" s="460"/>
      <c r="F130" s="120" t="s">
        <v>51</v>
      </c>
      <c r="G130" s="460"/>
      <c r="H130" s="136">
        <v>1999840</v>
      </c>
      <c r="I130" s="136">
        <v>-66315808</v>
      </c>
      <c r="J130" s="136">
        <v>68315648</v>
      </c>
      <c r="K130" s="136">
        <v>8079152.7000000002</v>
      </c>
      <c r="L130" s="136">
        <v>8079152.6999999993</v>
      </c>
      <c r="M130" s="136">
        <v>60236495.299999997</v>
      </c>
      <c r="N130" s="461"/>
      <c r="O130" s="461"/>
      <c r="P130" s="461"/>
      <c r="Q130" s="462"/>
      <c r="R130" s="462" t="s">
        <v>102</v>
      </c>
      <c r="S130" s="462"/>
      <c r="T130" s="462"/>
      <c r="U130" s="137"/>
      <c r="V130" s="82"/>
    </row>
    <row r="131" spans="2:22" ht="14.25" customHeight="1">
      <c r="B131" s="410"/>
      <c r="C131" s="410"/>
      <c r="D131" s="410"/>
      <c r="E131" s="460"/>
      <c r="F131" s="120" t="s">
        <v>52</v>
      </c>
      <c r="G131" s="460"/>
      <c r="H131" s="136">
        <v>0</v>
      </c>
      <c r="I131" s="136">
        <v>-2032000</v>
      </c>
      <c r="J131" s="136">
        <v>2032000</v>
      </c>
      <c r="K131" s="136">
        <v>0</v>
      </c>
      <c r="L131" s="136">
        <v>0</v>
      </c>
      <c r="M131" s="136">
        <v>2032000</v>
      </c>
      <c r="N131" s="461"/>
      <c r="O131" s="461"/>
      <c r="P131" s="461"/>
      <c r="Q131" s="462"/>
      <c r="R131" s="462" t="s">
        <v>102</v>
      </c>
      <c r="S131" s="462"/>
      <c r="T131" s="462"/>
      <c r="U131" s="137"/>
      <c r="V131" s="82"/>
    </row>
    <row r="132" spans="2:22" ht="27.6" customHeight="1">
      <c r="B132" s="104">
        <v>2018</v>
      </c>
      <c r="C132" s="103">
        <v>43374</v>
      </c>
      <c r="D132" s="103">
        <v>43465</v>
      </c>
      <c r="E132" s="138">
        <v>6000</v>
      </c>
      <c r="F132" s="80" t="s">
        <v>92</v>
      </c>
      <c r="G132" s="80" t="s">
        <v>93</v>
      </c>
      <c r="H132" s="139">
        <v>65000000</v>
      </c>
      <c r="I132" s="114">
        <v>0</v>
      </c>
      <c r="J132" s="114">
        <v>65000000</v>
      </c>
      <c r="K132" s="114">
        <v>0</v>
      </c>
      <c r="L132" s="114">
        <v>0</v>
      </c>
      <c r="M132" s="114">
        <v>65000000</v>
      </c>
      <c r="N132" s="114">
        <v>65000000</v>
      </c>
      <c r="O132" s="114">
        <v>0</v>
      </c>
      <c r="P132" s="114">
        <v>0</v>
      </c>
      <c r="Q132" s="111" t="s">
        <v>103</v>
      </c>
      <c r="R132" s="110" t="s">
        <v>102</v>
      </c>
      <c r="S132" s="112">
        <v>43509</v>
      </c>
      <c r="T132" s="112">
        <v>43509</v>
      </c>
      <c r="U132" s="110"/>
      <c r="V132" s="82"/>
    </row>
    <row r="133" spans="2:22" ht="14.25" customHeight="1">
      <c r="P133" s="110"/>
      <c r="R133" s="107"/>
    </row>
  </sheetData>
  <mergeCells count="285">
    <mergeCell ref="R117:R125"/>
    <mergeCell ref="R126:R127"/>
    <mergeCell ref="R128:R131"/>
    <mergeCell ref="S109:S116"/>
    <mergeCell ref="S117:S125"/>
    <mergeCell ref="S126:S127"/>
    <mergeCell ref="S128:S131"/>
    <mergeCell ref="T103:T108"/>
    <mergeCell ref="T109:T116"/>
    <mergeCell ref="T117:T125"/>
    <mergeCell ref="T126:T127"/>
    <mergeCell ref="T128:T131"/>
    <mergeCell ref="S103:S108"/>
    <mergeCell ref="O128:O131"/>
    <mergeCell ref="B128:B131"/>
    <mergeCell ref="C128:C131"/>
    <mergeCell ref="D128:D131"/>
    <mergeCell ref="E128:E131"/>
    <mergeCell ref="G128:G131"/>
    <mergeCell ref="N128:N131"/>
    <mergeCell ref="Q103:Q108"/>
    <mergeCell ref="Q109:Q116"/>
    <mergeCell ref="Q117:Q125"/>
    <mergeCell ref="Q126:Q127"/>
    <mergeCell ref="Q128:Q131"/>
    <mergeCell ref="P103:P108"/>
    <mergeCell ref="P109:P116"/>
    <mergeCell ref="P117:P125"/>
    <mergeCell ref="P126:P127"/>
    <mergeCell ref="P128:P131"/>
    <mergeCell ref="B126:B127"/>
    <mergeCell ref="C126:C127"/>
    <mergeCell ref="D126:D127"/>
    <mergeCell ref="E126:E127"/>
    <mergeCell ref="G126:G127"/>
    <mergeCell ref="N126:N127"/>
    <mergeCell ref="O126:O127"/>
    <mergeCell ref="B117:B125"/>
    <mergeCell ref="C117:C125"/>
    <mergeCell ref="D117:D125"/>
    <mergeCell ref="E117:E125"/>
    <mergeCell ref="G117:G125"/>
    <mergeCell ref="N117:N125"/>
    <mergeCell ref="O103:O108"/>
    <mergeCell ref="B109:B116"/>
    <mergeCell ref="C109:C116"/>
    <mergeCell ref="D109:D116"/>
    <mergeCell ref="E109:E116"/>
    <mergeCell ref="G109:G116"/>
    <mergeCell ref="O117:O125"/>
    <mergeCell ref="S64:S65"/>
    <mergeCell ref="N109:N116"/>
    <mergeCell ref="O109:O116"/>
    <mergeCell ref="B103:B108"/>
    <mergeCell ref="C103:C108"/>
    <mergeCell ref="D103:D108"/>
    <mergeCell ref="E103:E108"/>
    <mergeCell ref="G103:G108"/>
    <mergeCell ref="N103:N108"/>
    <mergeCell ref="R103:R108"/>
    <mergeCell ref="R109:R116"/>
    <mergeCell ref="N64:N65"/>
    <mergeCell ref="O64:O65"/>
    <mergeCell ref="P64:P65"/>
    <mergeCell ref="L64:L65"/>
    <mergeCell ref="M64:M65"/>
    <mergeCell ref="C64:C65"/>
    <mergeCell ref="D64:D65"/>
    <mergeCell ref="E64:E65"/>
    <mergeCell ref="G64:G65"/>
    <mergeCell ref="H64:H65"/>
    <mergeCell ref="I64:I65"/>
    <mergeCell ref="R73:R78"/>
    <mergeCell ref="S73:S78"/>
    <mergeCell ref="T64:T65"/>
    <mergeCell ref="U64:U65"/>
    <mergeCell ref="B66:B71"/>
    <mergeCell ref="C66:C71"/>
    <mergeCell ref="D66:D71"/>
    <mergeCell ref="E66:E71"/>
    <mergeCell ref="B64:B65"/>
    <mergeCell ref="G66:G71"/>
    <mergeCell ref="H66:H71"/>
    <mergeCell ref="I66:I71"/>
    <mergeCell ref="J66:J71"/>
    <mergeCell ref="K66:K71"/>
    <mergeCell ref="L66:L71"/>
    <mergeCell ref="J64:J65"/>
    <mergeCell ref="K64:K65"/>
    <mergeCell ref="S66:S71"/>
    <mergeCell ref="T66:T71"/>
    <mergeCell ref="Q41:Q72"/>
    <mergeCell ref="M66:M71"/>
    <mergeCell ref="N66:N71"/>
    <mergeCell ref="O66:O71"/>
    <mergeCell ref="P66:P71"/>
    <mergeCell ref="R66:R71"/>
    <mergeCell ref="R64:R65"/>
    <mergeCell ref="T47:T54"/>
    <mergeCell ref="C55:C63"/>
    <mergeCell ref="B55:B63"/>
    <mergeCell ref="D55:D63"/>
    <mergeCell ref="E55:E63"/>
    <mergeCell ref="G55:G63"/>
    <mergeCell ref="H55:H63"/>
    <mergeCell ref="I55:I63"/>
    <mergeCell ref="J55:J63"/>
    <mergeCell ref="K55:K63"/>
    <mergeCell ref="L55:L63"/>
    <mergeCell ref="M55:M63"/>
    <mergeCell ref="N55:N63"/>
    <mergeCell ref="O55:O63"/>
    <mergeCell ref="P55:P63"/>
    <mergeCell ref="R55:R63"/>
    <mergeCell ref="S55:S63"/>
    <mergeCell ref="T55:T63"/>
    <mergeCell ref="B47:B54"/>
    <mergeCell ref="C47:C54"/>
    <mergeCell ref="D47:D54"/>
    <mergeCell ref="E47:E54"/>
    <mergeCell ref="N47:N54"/>
    <mergeCell ref="O47:O54"/>
    <mergeCell ref="P47:P54"/>
    <mergeCell ref="R47:R54"/>
    <mergeCell ref="S47:S54"/>
    <mergeCell ref="H47:H54"/>
    <mergeCell ref="I47:I54"/>
    <mergeCell ref="J47:J54"/>
    <mergeCell ref="K47:K54"/>
    <mergeCell ref="L47:L54"/>
    <mergeCell ref="G47:G54"/>
    <mergeCell ref="M47:M54"/>
    <mergeCell ref="N41:N46"/>
    <mergeCell ref="O41:O46"/>
    <mergeCell ref="P41:P46"/>
    <mergeCell ref="R41:R46"/>
    <mergeCell ref="S41:S46"/>
    <mergeCell ref="H41:H46"/>
    <mergeCell ref="I41:I46"/>
    <mergeCell ref="J41:J46"/>
    <mergeCell ref="K41:K46"/>
    <mergeCell ref="L41:L46"/>
    <mergeCell ref="M41:M46"/>
    <mergeCell ref="O1:Q1"/>
    <mergeCell ref="B2:AQ2"/>
    <mergeCell ref="B4:AQ4"/>
    <mergeCell ref="B6:Q6"/>
    <mergeCell ref="K8:K13"/>
    <mergeCell ref="L8:L13"/>
    <mergeCell ref="M8:M13"/>
    <mergeCell ref="N8:N13"/>
    <mergeCell ref="T41:T46"/>
    <mergeCell ref="B41:B46"/>
    <mergeCell ref="C41:C46"/>
    <mergeCell ref="D41:D46"/>
    <mergeCell ref="E41:E46"/>
    <mergeCell ref="G41:G46"/>
    <mergeCell ref="B8:B13"/>
    <mergeCell ref="C8:C13"/>
    <mergeCell ref="D8:D13"/>
    <mergeCell ref="E8:E13"/>
    <mergeCell ref="G8:G13"/>
    <mergeCell ref="G14:G20"/>
    <mergeCell ref="B33:B38"/>
    <mergeCell ref="C33:C38"/>
    <mergeCell ref="D33:D38"/>
    <mergeCell ref="H8:H13"/>
    <mergeCell ref="I8:I13"/>
    <mergeCell ref="J8:J13"/>
    <mergeCell ref="N22:N30"/>
    <mergeCell ref="O22:O30"/>
    <mergeCell ref="P22:P30"/>
    <mergeCell ref="J22:J30"/>
    <mergeCell ref="B14:B20"/>
    <mergeCell ref="O8:O13"/>
    <mergeCell ref="P8:P13"/>
    <mergeCell ref="C14:C21"/>
    <mergeCell ref="D14:D21"/>
    <mergeCell ref="E14:E21"/>
    <mergeCell ref="N14:N20"/>
    <mergeCell ref="O14:O20"/>
    <mergeCell ref="J14:J20"/>
    <mergeCell ref="K14:K20"/>
    <mergeCell ref="H14:H20"/>
    <mergeCell ref="I14:I20"/>
    <mergeCell ref="L14:L20"/>
    <mergeCell ref="M14:M20"/>
    <mergeCell ref="B31:B32"/>
    <mergeCell ref="C31:C32"/>
    <mergeCell ref="D31:D32"/>
    <mergeCell ref="E31:E32"/>
    <mergeCell ref="G31:G32"/>
    <mergeCell ref="H31:H32"/>
    <mergeCell ref="I31:I32"/>
    <mergeCell ref="B22:B30"/>
    <mergeCell ref="C22:C30"/>
    <mergeCell ref="M31:M32"/>
    <mergeCell ref="N31:N32"/>
    <mergeCell ref="O31:O32"/>
    <mergeCell ref="J31:J32"/>
    <mergeCell ref="K31:K32"/>
    <mergeCell ref="L31:L32"/>
    <mergeCell ref="D22:D30"/>
    <mergeCell ref="E22:E30"/>
    <mergeCell ref="G22:G30"/>
    <mergeCell ref="H22:H30"/>
    <mergeCell ref="I22:I30"/>
    <mergeCell ref="K22:K30"/>
    <mergeCell ref="L22:L30"/>
    <mergeCell ref="M22:M30"/>
    <mergeCell ref="E33:E38"/>
    <mergeCell ref="G33:G38"/>
    <mergeCell ref="H33:H38"/>
    <mergeCell ref="L33:L38"/>
    <mergeCell ref="M33:M38"/>
    <mergeCell ref="N33:N38"/>
    <mergeCell ref="I33:I38"/>
    <mergeCell ref="J33:J38"/>
    <mergeCell ref="K33:K38"/>
    <mergeCell ref="R8:R12"/>
    <mergeCell ref="R13:R21"/>
    <mergeCell ref="R22:R30"/>
    <mergeCell ref="R31:R32"/>
    <mergeCell ref="R33:R38"/>
    <mergeCell ref="R39:R40"/>
    <mergeCell ref="O33:O38"/>
    <mergeCell ref="P33:P38"/>
    <mergeCell ref="Q8:Q40"/>
    <mergeCell ref="P31:P32"/>
    <mergeCell ref="P14:P20"/>
    <mergeCell ref="S31:S32"/>
    <mergeCell ref="T31:T32"/>
    <mergeCell ref="S33:S38"/>
    <mergeCell ref="T33:T38"/>
    <mergeCell ref="S39:S40"/>
    <mergeCell ref="T39:T40"/>
    <mergeCell ref="S8:S12"/>
    <mergeCell ref="T8:T12"/>
    <mergeCell ref="S13:S21"/>
    <mergeCell ref="T13:T21"/>
    <mergeCell ref="S22:S30"/>
    <mergeCell ref="T22:T30"/>
    <mergeCell ref="T73:T78"/>
    <mergeCell ref="B79:B86"/>
    <mergeCell ref="C79:C86"/>
    <mergeCell ref="D79:D86"/>
    <mergeCell ref="E79:E86"/>
    <mergeCell ref="G79:G86"/>
    <mergeCell ref="Q79:Q86"/>
    <mergeCell ref="R79:R86"/>
    <mergeCell ref="B73:B78"/>
    <mergeCell ref="C73:C78"/>
    <mergeCell ref="D73:D78"/>
    <mergeCell ref="E73:E78"/>
    <mergeCell ref="G73:G78"/>
    <mergeCell ref="Q73:Q78"/>
    <mergeCell ref="S79:S86"/>
    <mergeCell ref="T79:T86"/>
    <mergeCell ref="B87:B95"/>
    <mergeCell ref="C87:C95"/>
    <mergeCell ref="D87:D95"/>
    <mergeCell ref="E87:E95"/>
    <mergeCell ref="G87:G95"/>
    <mergeCell ref="Q87:Q95"/>
    <mergeCell ref="R87:R95"/>
    <mergeCell ref="S87:S95"/>
    <mergeCell ref="T87:T95"/>
    <mergeCell ref="B96:B97"/>
    <mergeCell ref="C96:C97"/>
    <mergeCell ref="D96:D97"/>
    <mergeCell ref="E96:E97"/>
    <mergeCell ref="G96:G97"/>
    <mergeCell ref="Q96:Q97"/>
    <mergeCell ref="R96:R97"/>
    <mergeCell ref="S96:S97"/>
    <mergeCell ref="T96:T97"/>
    <mergeCell ref="R98:R101"/>
    <mergeCell ref="S98:S101"/>
    <mergeCell ref="T98:T101"/>
    <mergeCell ref="B98:B101"/>
    <mergeCell ref="C98:C101"/>
    <mergeCell ref="D98:D101"/>
    <mergeCell ref="E98:E101"/>
    <mergeCell ref="G98:G101"/>
    <mergeCell ref="Q98:Q101"/>
  </mergeCells>
  <hyperlinks>
    <hyperlink ref="Q8" r:id="rId1" xr:uid="{00000000-0004-0000-0700-000000000000}"/>
    <hyperlink ref="Q41" r:id="rId2" xr:uid="{00000000-0004-0000-0700-000001000000}"/>
    <hyperlink ref="Q102" r:id="rId3" xr:uid="{00000000-0004-0000-0700-000002000000}"/>
    <hyperlink ref="Q103" r:id="rId4" xr:uid="{00000000-0004-0000-0700-000003000000}"/>
    <hyperlink ref="Q109" r:id="rId5" xr:uid="{00000000-0004-0000-0700-000004000000}"/>
    <hyperlink ref="Q117" r:id="rId6" xr:uid="{00000000-0004-0000-0700-000005000000}"/>
    <hyperlink ref="Q126" r:id="rId7" xr:uid="{00000000-0004-0000-0700-000006000000}"/>
    <hyperlink ref="Q128" r:id="rId8" xr:uid="{00000000-0004-0000-0700-000007000000}"/>
    <hyperlink ref="Q132" r:id="rId9" xr:uid="{00000000-0004-0000-0700-000008000000}"/>
    <hyperlink ref="Q73" r:id="rId10" xr:uid="{00000000-0004-0000-0700-000009000000}"/>
    <hyperlink ref="Q79" r:id="rId11" xr:uid="{00000000-0004-0000-0700-00000A000000}"/>
    <hyperlink ref="Q87" r:id="rId12" xr:uid="{00000000-0004-0000-0700-00000B000000}"/>
    <hyperlink ref="Q96" r:id="rId13" xr:uid="{00000000-0004-0000-0700-00000C000000}"/>
    <hyperlink ref="Q98" r:id="rId14" xr:uid="{00000000-0004-0000-0700-00000D000000}"/>
  </hyperlinks>
  <printOptions horizontalCentered="1"/>
  <pageMargins left="0.78740157480314965" right="0.78740157480314965" top="0.78740157480314965" bottom="0.78740157480314965" header="0.31496062992125984" footer="0.31496062992125984"/>
  <pageSetup fitToHeight="100" orientation="landscape" horizontalDpi="1200" verticalDpi="1200" r:id="rId15"/>
  <drawing r:id="rId1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V414"/>
  <sheetViews>
    <sheetView showGridLines="0" topLeftCell="B4" zoomScale="77" zoomScaleNormal="77" workbookViewId="0">
      <selection activeCell="J8" sqref="J8:J38"/>
    </sheetView>
  </sheetViews>
  <sheetFormatPr baseColWidth="10" defaultColWidth="0" defaultRowHeight="14.25" customHeight="1" zeroHeight="1"/>
  <cols>
    <col min="1" max="1" width="0" style="3" hidden="1" customWidth="1"/>
    <col min="2" max="2" width="15.85546875" style="3" customWidth="1"/>
    <col min="3" max="3" width="25.7109375" style="13" customWidth="1"/>
    <col min="4" max="4" width="26.5703125" style="3" customWidth="1"/>
    <col min="5" max="5" width="45.5703125" style="3" customWidth="1"/>
    <col min="6" max="6" width="38.140625" style="3" customWidth="1"/>
    <col min="7" max="7" width="24.85546875" style="3" customWidth="1"/>
    <col min="8" max="8" width="27.42578125" style="3" customWidth="1"/>
    <col min="9" max="9" width="27.28515625" style="3" customWidth="1"/>
    <col min="10" max="10" width="35" style="9" customWidth="1"/>
    <col min="11" max="11" width="7.85546875" style="3" customWidth="1"/>
    <col min="12" max="16384" width="0" style="3" hidden="1"/>
  </cols>
  <sheetData>
    <row r="1" spans="1:48" s="1" customFormat="1" ht="59.25" customHeight="1">
      <c r="C1" s="11"/>
      <c r="H1" s="319"/>
      <c r="I1" s="319"/>
      <c r="J1" s="319"/>
    </row>
    <row r="2" spans="1:48" s="1" customFormat="1" ht="29.25" customHeight="1">
      <c r="B2" s="356" t="s">
        <v>0</v>
      </c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</row>
    <row r="3" spans="1:48" s="1" customFormat="1" ht="18" customHeight="1">
      <c r="B3" s="5"/>
      <c r="C3" s="12"/>
      <c r="D3" s="5"/>
      <c r="E3" s="5"/>
      <c r="F3" s="5"/>
      <c r="G3" s="5"/>
      <c r="H3" s="5"/>
      <c r="I3" s="5"/>
      <c r="J3" s="46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48" s="1" customFormat="1" ht="33.75" customHeight="1">
      <c r="B4" s="356" t="s">
        <v>1</v>
      </c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356"/>
      <c r="AA4" s="356"/>
      <c r="AB4" s="356"/>
      <c r="AC4" s="356"/>
      <c r="AD4" s="356"/>
      <c r="AE4" s="356"/>
      <c r="AF4" s="356"/>
    </row>
    <row r="5" spans="1:48" s="1" customFormat="1" ht="15.75">
      <c r="B5" s="5"/>
      <c r="C5" s="12"/>
      <c r="D5" s="5"/>
      <c r="E5" s="5"/>
      <c r="F5" s="5"/>
      <c r="G5" s="5"/>
      <c r="H5" s="5"/>
      <c r="I5" s="5"/>
      <c r="J5" s="46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48" s="2" customFormat="1" ht="15.75">
      <c r="B6" s="357" t="s">
        <v>10</v>
      </c>
      <c r="C6" s="357"/>
      <c r="D6" s="357"/>
      <c r="E6" s="357"/>
      <c r="F6" s="357"/>
      <c r="G6" s="357"/>
      <c r="H6" s="357"/>
      <c r="I6" s="357"/>
      <c r="J6" s="357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48" s="2" customFormat="1" ht="51" customHeight="1">
      <c r="B7" s="25" t="s">
        <v>2</v>
      </c>
      <c r="C7" s="25" t="s">
        <v>3</v>
      </c>
      <c r="D7" s="26" t="s">
        <v>4</v>
      </c>
      <c r="E7" s="27" t="s">
        <v>11</v>
      </c>
      <c r="F7" s="28" t="s">
        <v>5</v>
      </c>
      <c r="G7" s="28" t="s">
        <v>6</v>
      </c>
      <c r="H7" s="28" t="s">
        <v>7</v>
      </c>
      <c r="I7" s="49" t="s">
        <v>8</v>
      </c>
      <c r="J7" s="50" t="s">
        <v>19</v>
      </c>
    </row>
    <row r="8" spans="1:48" s="6" customFormat="1" ht="38.25" customHeight="1">
      <c r="B8" s="477">
        <v>2017</v>
      </c>
      <c r="C8" s="480" t="s">
        <v>20</v>
      </c>
      <c r="D8" s="475">
        <v>1000</v>
      </c>
      <c r="E8" s="41" t="s">
        <v>23</v>
      </c>
      <c r="F8" s="483" t="s">
        <v>13</v>
      </c>
      <c r="G8" s="489">
        <v>1752876713.8499999</v>
      </c>
      <c r="H8" s="493">
        <v>1547312443.5700006</v>
      </c>
      <c r="I8" s="496" t="s">
        <v>69</v>
      </c>
      <c r="J8" s="500" t="s">
        <v>67</v>
      </c>
    </row>
    <row r="9" spans="1:48" s="6" customFormat="1" ht="28.5">
      <c r="A9" s="24"/>
      <c r="B9" s="478"/>
      <c r="C9" s="481"/>
      <c r="D9" s="475"/>
      <c r="E9" s="41" t="s">
        <v>24</v>
      </c>
      <c r="F9" s="483"/>
      <c r="G9" s="490"/>
      <c r="H9" s="494"/>
      <c r="I9" s="497"/>
      <c r="J9" s="501"/>
    </row>
    <row r="10" spans="1:48" s="6" customFormat="1" ht="28.5">
      <c r="B10" s="478"/>
      <c r="C10" s="481"/>
      <c r="D10" s="475"/>
      <c r="E10" s="41" t="s">
        <v>25</v>
      </c>
      <c r="F10" s="483"/>
      <c r="G10" s="490"/>
      <c r="H10" s="494"/>
      <c r="I10" s="497"/>
      <c r="J10" s="501"/>
    </row>
    <row r="11" spans="1:48" s="6" customFormat="1">
      <c r="A11" s="24"/>
      <c r="B11" s="478"/>
      <c r="C11" s="481"/>
      <c r="D11" s="475"/>
      <c r="E11" s="41" t="s">
        <v>26</v>
      </c>
      <c r="F11" s="483"/>
      <c r="G11" s="490"/>
      <c r="H11" s="494"/>
      <c r="I11" s="497"/>
      <c r="J11" s="501"/>
    </row>
    <row r="12" spans="1:48" s="6" customFormat="1" ht="28.5">
      <c r="B12" s="478"/>
      <c r="C12" s="481"/>
      <c r="D12" s="475"/>
      <c r="E12" s="41" t="s">
        <v>27</v>
      </c>
      <c r="F12" s="483"/>
      <c r="G12" s="490"/>
      <c r="H12" s="494"/>
      <c r="I12" s="497"/>
      <c r="J12" s="501"/>
    </row>
    <row r="13" spans="1:48" s="6" customFormat="1">
      <c r="A13" s="24"/>
      <c r="B13" s="478"/>
      <c r="C13" s="481"/>
      <c r="D13" s="475"/>
      <c r="E13" s="41" t="s">
        <v>28</v>
      </c>
      <c r="F13" s="483"/>
      <c r="G13" s="491"/>
      <c r="H13" s="495"/>
      <c r="I13" s="497"/>
      <c r="J13" s="501"/>
    </row>
    <row r="14" spans="1:48" s="24" customFormat="1" ht="38.25" customHeight="1">
      <c r="A14" s="6"/>
      <c r="B14" s="478"/>
      <c r="C14" s="481"/>
      <c r="D14" s="488">
        <v>2000</v>
      </c>
      <c r="E14" s="41" t="s">
        <v>29</v>
      </c>
      <c r="F14" s="483" t="s">
        <v>12</v>
      </c>
      <c r="G14" s="469">
        <v>41881203.810000002</v>
      </c>
      <c r="H14" s="472">
        <v>36546379.909999996</v>
      </c>
      <c r="I14" s="497"/>
      <c r="J14" s="501"/>
      <c r="K14" s="6"/>
      <c r="L14" s="14"/>
      <c r="M14" s="14"/>
      <c r="N14" s="15"/>
      <c r="O14" s="14"/>
      <c r="P14" s="14"/>
      <c r="Q14" s="14"/>
      <c r="R14" s="14"/>
      <c r="S14" s="16"/>
      <c r="T14" s="7"/>
      <c r="U14" s="7"/>
      <c r="V14" s="7"/>
      <c r="W14" s="7"/>
      <c r="X14" s="7"/>
      <c r="Y14" s="7"/>
      <c r="Z14" s="7"/>
      <c r="AA14" s="7"/>
      <c r="AB14" s="7"/>
      <c r="AC14" s="7"/>
      <c r="AD14" s="17"/>
      <c r="AE14" s="17"/>
      <c r="AF14" s="7"/>
      <c r="AG14" s="15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8"/>
    </row>
    <row r="15" spans="1:48" s="24" customFormat="1" ht="13.5" customHeight="1">
      <c r="B15" s="478"/>
      <c r="C15" s="481"/>
      <c r="D15" s="488"/>
      <c r="E15" s="41" t="s">
        <v>30</v>
      </c>
      <c r="F15" s="483"/>
      <c r="G15" s="470"/>
      <c r="H15" s="473"/>
      <c r="I15" s="497"/>
      <c r="J15" s="501"/>
      <c r="K15" s="6"/>
      <c r="L15" s="14"/>
      <c r="M15" s="14"/>
      <c r="N15" s="15"/>
      <c r="O15" s="14"/>
      <c r="P15" s="14"/>
      <c r="Q15" s="14"/>
      <c r="R15" s="14"/>
      <c r="S15" s="16"/>
      <c r="T15" s="7"/>
      <c r="U15" s="7"/>
      <c r="V15" s="7"/>
      <c r="W15" s="7"/>
      <c r="X15" s="7"/>
      <c r="Y15" s="7"/>
      <c r="Z15" s="7"/>
      <c r="AA15" s="7"/>
      <c r="AB15" s="7"/>
      <c r="AC15" s="7"/>
      <c r="AD15" s="17"/>
      <c r="AE15" s="17"/>
      <c r="AF15" s="7"/>
      <c r="AG15" s="15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8"/>
    </row>
    <row r="16" spans="1:48" s="24" customFormat="1" ht="28.5">
      <c r="A16" s="6"/>
      <c r="B16" s="478"/>
      <c r="C16" s="481"/>
      <c r="D16" s="488"/>
      <c r="E16" s="41" t="s">
        <v>33</v>
      </c>
      <c r="F16" s="483"/>
      <c r="G16" s="470"/>
      <c r="H16" s="473"/>
      <c r="I16" s="497"/>
      <c r="J16" s="501"/>
      <c r="K16" s="6"/>
      <c r="L16" s="14"/>
      <c r="M16" s="14"/>
      <c r="N16" s="15"/>
      <c r="O16" s="14"/>
      <c r="P16" s="14"/>
      <c r="Q16" s="14"/>
      <c r="R16" s="14"/>
      <c r="S16" s="16"/>
      <c r="T16" s="7"/>
      <c r="U16" s="7"/>
      <c r="V16" s="7"/>
      <c r="W16" s="7"/>
      <c r="X16" s="7"/>
      <c r="Y16" s="7"/>
      <c r="Z16" s="7"/>
      <c r="AA16" s="7"/>
      <c r="AB16" s="7"/>
      <c r="AC16" s="7"/>
      <c r="AD16" s="17"/>
      <c r="AE16" s="17"/>
      <c r="AF16" s="7"/>
      <c r="AG16" s="15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"/>
    </row>
    <row r="17" spans="1:48" s="24" customFormat="1" ht="28.5">
      <c r="B17" s="478"/>
      <c r="C17" s="481"/>
      <c r="D17" s="488"/>
      <c r="E17" s="41" t="s">
        <v>31</v>
      </c>
      <c r="F17" s="483"/>
      <c r="G17" s="470"/>
      <c r="H17" s="473"/>
      <c r="I17" s="497"/>
      <c r="J17" s="501"/>
      <c r="K17" s="6"/>
      <c r="L17" s="14"/>
      <c r="M17" s="14"/>
      <c r="N17" s="15"/>
      <c r="O17" s="14"/>
      <c r="P17" s="14"/>
      <c r="Q17" s="14"/>
      <c r="R17" s="14"/>
      <c r="S17" s="16"/>
      <c r="T17" s="7"/>
      <c r="U17" s="7"/>
      <c r="V17" s="7"/>
      <c r="W17" s="7"/>
      <c r="X17" s="7"/>
      <c r="Y17" s="7"/>
      <c r="Z17" s="7"/>
      <c r="AA17" s="7"/>
      <c r="AB17" s="7"/>
      <c r="AC17" s="7"/>
      <c r="AD17" s="17"/>
      <c r="AE17" s="17"/>
      <c r="AF17" s="7"/>
      <c r="AG17" s="15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8"/>
    </row>
    <row r="18" spans="1:48" s="24" customFormat="1" ht="28.5">
      <c r="A18" s="6"/>
      <c r="B18" s="478"/>
      <c r="C18" s="481"/>
      <c r="D18" s="488"/>
      <c r="E18" s="41" t="s">
        <v>32</v>
      </c>
      <c r="F18" s="483"/>
      <c r="G18" s="470"/>
      <c r="H18" s="473"/>
      <c r="I18" s="497"/>
      <c r="J18" s="501"/>
      <c r="K18" s="6"/>
      <c r="L18" s="14"/>
      <c r="M18" s="14"/>
      <c r="N18" s="15"/>
      <c r="O18" s="14"/>
      <c r="P18" s="14"/>
      <c r="Q18" s="14"/>
      <c r="R18" s="14"/>
      <c r="S18" s="16"/>
      <c r="T18" s="7"/>
      <c r="U18" s="7"/>
      <c r="V18" s="7"/>
      <c r="W18" s="7"/>
      <c r="X18" s="7"/>
      <c r="Y18" s="7"/>
      <c r="Z18" s="7"/>
      <c r="AA18" s="7"/>
      <c r="AB18" s="7"/>
      <c r="AC18" s="7"/>
      <c r="AD18" s="17"/>
      <c r="AE18" s="17"/>
      <c r="AF18" s="7"/>
      <c r="AG18" s="15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"/>
    </row>
    <row r="19" spans="1:48" s="24" customFormat="1">
      <c r="B19" s="478"/>
      <c r="C19" s="481"/>
      <c r="D19" s="488"/>
      <c r="E19" s="41" t="s">
        <v>34</v>
      </c>
      <c r="F19" s="483"/>
      <c r="G19" s="470"/>
      <c r="H19" s="473"/>
      <c r="I19" s="497"/>
      <c r="J19" s="501"/>
      <c r="K19" s="6"/>
      <c r="L19" s="14"/>
      <c r="M19" s="14"/>
      <c r="N19" s="15"/>
      <c r="O19" s="14"/>
      <c r="P19" s="14"/>
      <c r="Q19" s="14"/>
      <c r="R19" s="14"/>
      <c r="S19" s="16"/>
      <c r="T19" s="7"/>
      <c r="U19" s="7"/>
      <c r="V19" s="7"/>
      <c r="W19" s="7"/>
      <c r="X19" s="7"/>
      <c r="Y19" s="7"/>
      <c r="Z19" s="7"/>
      <c r="AA19" s="7"/>
      <c r="AB19" s="7"/>
      <c r="AC19" s="7"/>
      <c r="AD19" s="17"/>
      <c r="AE19" s="17"/>
      <c r="AF19" s="7"/>
      <c r="AG19" s="15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8"/>
    </row>
    <row r="20" spans="1:48" s="24" customFormat="1" ht="28.5">
      <c r="A20" s="6"/>
      <c r="B20" s="478"/>
      <c r="C20" s="481"/>
      <c r="D20" s="488"/>
      <c r="E20" s="41" t="s">
        <v>35</v>
      </c>
      <c r="F20" s="483"/>
      <c r="G20" s="470"/>
      <c r="H20" s="473"/>
      <c r="I20" s="497"/>
      <c r="J20" s="501"/>
      <c r="K20" s="6"/>
      <c r="L20" s="14"/>
      <c r="M20" s="14"/>
      <c r="N20" s="15"/>
      <c r="O20" s="14"/>
      <c r="P20" s="14"/>
      <c r="Q20" s="14"/>
      <c r="R20" s="14"/>
      <c r="S20" s="16"/>
      <c r="T20" s="7"/>
      <c r="U20" s="7"/>
      <c r="V20" s="7"/>
      <c r="W20" s="7"/>
      <c r="X20" s="7"/>
      <c r="Y20" s="7"/>
      <c r="Z20" s="7"/>
      <c r="AA20" s="7"/>
      <c r="AB20" s="7"/>
      <c r="AC20" s="7"/>
      <c r="AD20" s="17"/>
      <c r="AE20" s="17"/>
      <c r="AF20" s="7"/>
      <c r="AG20" s="15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"/>
    </row>
    <row r="21" spans="1:48" s="24" customFormat="1" ht="28.5">
      <c r="B21" s="478"/>
      <c r="C21" s="481"/>
      <c r="D21" s="488"/>
      <c r="E21" s="41" t="s">
        <v>36</v>
      </c>
      <c r="F21" s="483"/>
      <c r="G21" s="471"/>
      <c r="H21" s="474"/>
      <c r="I21" s="497"/>
      <c r="J21" s="501"/>
      <c r="K21" s="6"/>
      <c r="L21" s="14"/>
      <c r="M21" s="14"/>
      <c r="N21" s="15"/>
      <c r="O21" s="14"/>
      <c r="P21" s="14"/>
      <c r="Q21" s="14"/>
      <c r="R21" s="14"/>
      <c r="S21" s="16"/>
      <c r="T21" s="7"/>
      <c r="U21" s="7"/>
      <c r="V21" s="7"/>
      <c r="W21" s="7"/>
      <c r="X21" s="7"/>
      <c r="Y21" s="7"/>
      <c r="Z21" s="7"/>
      <c r="AA21" s="7"/>
      <c r="AB21" s="7"/>
      <c r="AC21" s="7"/>
      <c r="AD21" s="17"/>
      <c r="AE21" s="17"/>
      <c r="AF21" s="7"/>
      <c r="AG21" s="15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8"/>
    </row>
    <row r="22" spans="1:48" s="6" customFormat="1" ht="25.5" customHeight="1">
      <c r="B22" s="478"/>
      <c r="C22" s="481"/>
      <c r="D22" s="475">
        <v>3000</v>
      </c>
      <c r="E22" s="41" t="s">
        <v>37</v>
      </c>
      <c r="F22" s="483" t="s">
        <v>14</v>
      </c>
      <c r="G22" s="492">
        <v>124406173.42</v>
      </c>
      <c r="H22" s="476">
        <v>88938684.25</v>
      </c>
      <c r="I22" s="497"/>
      <c r="J22" s="501"/>
    </row>
    <row r="23" spans="1:48" s="24" customFormat="1">
      <c r="B23" s="478"/>
      <c r="C23" s="481"/>
      <c r="D23" s="475"/>
      <c r="E23" s="41" t="s">
        <v>38</v>
      </c>
      <c r="F23" s="483"/>
      <c r="G23" s="492"/>
      <c r="H23" s="476"/>
      <c r="I23" s="497"/>
      <c r="J23" s="501"/>
      <c r="K23" s="6"/>
    </row>
    <row r="24" spans="1:48" s="6" customFormat="1" ht="28.5">
      <c r="B24" s="478"/>
      <c r="C24" s="481"/>
      <c r="D24" s="475"/>
      <c r="E24" s="41" t="s">
        <v>39</v>
      </c>
      <c r="F24" s="483"/>
      <c r="G24" s="492"/>
      <c r="H24" s="476"/>
      <c r="I24" s="497"/>
      <c r="J24" s="501"/>
    </row>
    <row r="25" spans="1:48" s="24" customFormat="1" ht="28.5">
      <c r="B25" s="478"/>
      <c r="C25" s="481"/>
      <c r="D25" s="475"/>
      <c r="E25" s="41" t="s">
        <v>40</v>
      </c>
      <c r="F25" s="483"/>
      <c r="G25" s="492"/>
      <c r="H25" s="476"/>
      <c r="I25" s="497"/>
      <c r="J25" s="501"/>
      <c r="K25" s="6"/>
    </row>
    <row r="26" spans="1:48" s="6" customFormat="1" ht="28.5">
      <c r="B26" s="478"/>
      <c r="C26" s="481"/>
      <c r="D26" s="475"/>
      <c r="E26" s="41" t="s">
        <v>41</v>
      </c>
      <c r="F26" s="483"/>
      <c r="G26" s="492"/>
      <c r="H26" s="476"/>
      <c r="I26" s="497"/>
      <c r="J26" s="501"/>
    </row>
    <row r="27" spans="1:48" s="24" customFormat="1" ht="28.5">
      <c r="B27" s="478"/>
      <c r="C27" s="481"/>
      <c r="D27" s="475"/>
      <c r="E27" s="41" t="s">
        <v>42</v>
      </c>
      <c r="F27" s="483"/>
      <c r="G27" s="492"/>
      <c r="H27" s="476"/>
      <c r="I27" s="497"/>
      <c r="J27" s="501"/>
      <c r="K27" s="6"/>
    </row>
    <row r="28" spans="1:48" s="6" customFormat="1">
      <c r="B28" s="478"/>
      <c r="C28" s="481"/>
      <c r="D28" s="475"/>
      <c r="E28" s="41" t="s">
        <v>43</v>
      </c>
      <c r="F28" s="483"/>
      <c r="G28" s="492"/>
      <c r="H28" s="476"/>
      <c r="I28" s="497"/>
      <c r="J28" s="501"/>
    </row>
    <row r="29" spans="1:48" s="24" customFormat="1">
      <c r="B29" s="478"/>
      <c r="C29" s="481"/>
      <c r="D29" s="475"/>
      <c r="E29" s="41" t="s">
        <v>44</v>
      </c>
      <c r="F29" s="483"/>
      <c r="G29" s="492"/>
      <c r="H29" s="476"/>
      <c r="I29" s="497"/>
      <c r="J29" s="501"/>
      <c r="K29" s="6"/>
    </row>
    <row r="30" spans="1:48" s="6" customFormat="1">
      <c r="B30" s="478"/>
      <c r="C30" s="481"/>
      <c r="D30" s="475"/>
      <c r="E30" s="41" t="s">
        <v>45</v>
      </c>
      <c r="F30" s="483"/>
      <c r="G30" s="492"/>
      <c r="H30" s="476"/>
      <c r="I30" s="497"/>
      <c r="J30" s="501"/>
    </row>
    <row r="31" spans="1:48" s="24" customFormat="1" ht="28.5" customHeight="1">
      <c r="B31" s="478"/>
      <c r="C31" s="481"/>
      <c r="D31" s="488">
        <v>4000</v>
      </c>
      <c r="E31" s="41" t="s">
        <v>46</v>
      </c>
      <c r="F31" s="483" t="s">
        <v>15</v>
      </c>
      <c r="G31" s="469">
        <v>1939694.59</v>
      </c>
      <c r="H31" s="499">
        <v>1882872.59</v>
      </c>
      <c r="I31" s="497"/>
      <c r="J31" s="501"/>
      <c r="K31" s="6"/>
      <c r="L31" s="14"/>
      <c r="M31" s="14"/>
      <c r="N31" s="15"/>
      <c r="O31" s="14"/>
      <c r="P31" s="14"/>
      <c r="Q31" s="14"/>
      <c r="R31" s="14"/>
      <c r="S31" s="16"/>
      <c r="T31" s="7"/>
      <c r="U31" s="7"/>
      <c r="V31" s="7"/>
      <c r="W31" s="7"/>
      <c r="X31" s="7"/>
      <c r="Y31" s="7"/>
      <c r="Z31" s="7"/>
      <c r="AA31" s="7"/>
      <c r="AB31" s="7"/>
      <c r="AC31" s="7"/>
      <c r="AD31" s="17"/>
      <c r="AE31" s="17"/>
      <c r="AF31" s="7"/>
      <c r="AG31" s="15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8"/>
    </row>
    <row r="32" spans="1:48" s="6" customFormat="1">
      <c r="B32" s="478"/>
      <c r="C32" s="481"/>
      <c r="D32" s="488"/>
      <c r="E32" s="41" t="s">
        <v>47</v>
      </c>
      <c r="F32" s="483"/>
      <c r="G32" s="471"/>
      <c r="H32" s="499"/>
      <c r="I32" s="497"/>
      <c r="J32" s="501"/>
      <c r="L32" s="20"/>
      <c r="M32" s="20"/>
      <c r="N32" s="21"/>
      <c r="O32" s="20"/>
      <c r="P32" s="20"/>
      <c r="Q32" s="20"/>
      <c r="R32" s="20"/>
      <c r="S32" s="11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22"/>
      <c r="AE32" s="22"/>
      <c r="AF32" s="19"/>
      <c r="AG32" s="21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3"/>
    </row>
    <row r="33" spans="2:48" s="24" customFormat="1" ht="38.25" customHeight="1">
      <c r="B33" s="478"/>
      <c r="C33" s="481"/>
      <c r="D33" s="480">
        <v>5000</v>
      </c>
      <c r="E33" s="41" t="s">
        <v>48</v>
      </c>
      <c r="F33" s="483" t="s">
        <v>16</v>
      </c>
      <c r="G33" s="492">
        <v>2086916</v>
      </c>
      <c r="H33" s="476">
        <v>0</v>
      </c>
      <c r="I33" s="497"/>
      <c r="J33" s="501"/>
      <c r="K33" s="6"/>
    </row>
    <row r="34" spans="2:48" s="6" customFormat="1" ht="28.5">
      <c r="B34" s="478"/>
      <c r="C34" s="481"/>
      <c r="D34" s="481"/>
      <c r="E34" s="41" t="s">
        <v>49</v>
      </c>
      <c r="F34" s="483"/>
      <c r="G34" s="492"/>
      <c r="H34" s="476"/>
      <c r="I34" s="497"/>
      <c r="J34" s="501"/>
    </row>
    <row r="35" spans="2:48" s="24" customFormat="1" ht="28.5">
      <c r="B35" s="478"/>
      <c r="C35" s="481"/>
      <c r="D35" s="481"/>
      <c r="E35" s="41" t="s">
        <v>50</v>
      </c>
      <c r="F35" s="483"/>
      <c r="G35" s="492"/>
      <c r="H35" s="476"/>
      <c r="I35" s="497"/>
      <c r="J35" s="501"/>
      <c r="K35" s="6"/>
    </row>
    <row r="36" spans="2:48" s="6" customFormat="1">
      <c r="B36" s="478"/>
      <c r="C36" s="481"/>
      <c r="D36" s="481"/>
      <c r="E36" s="41" t="s">
        <v>51</v>
      </c>
      <c r="F36" s="483"/>
      <c r="G36" s="492"/>
      <c r="H36" s="476"/>
      <c r="I36" s="497"/>
      <c r="J36" s="501"/>
    </row>
    <row r="37" spans="2:48" s="24" customFormat="1" ht="28.5">
      <c r="B37" s="478"/>
      <c r="C37" s="481"/>
      <c r="D37" s="481"/>
      <c r="E37" s="41" t="s">
        <v>52</v>
      </c>
      <c r="F37" s="483"/>
      <c r="G37" s="492"/>
      <c r="H37" s="476"/>
      <c r="I37" s="497"/>
      <c r="J37" s="501"/>
      <c r="K37" s="6"/>
    </row>
    <row r="38" spans="2:48" s="6" customFormat="1">
      <c r="B38" s="478"/>
      <c r="C38" s="481"/>
      <c r="D38" s="482"/>
      <c r="E38" s="41" t="s">
        <v>53</v>
      </c>
      <c r="F38" s="483"/>
      <c r="G38" s="492"/>
      <c r="H38" s="476"/>
      <c r="I38" s="498"/>
      <c r="J38" s="501"/>
    </row>
    <row r="39" spans="2:48" s="24" customFormat="1" ht="15">
      <c r="B39" s="479"/>
      <c r="C39" s="482"/>
      <c r="D39" s="31"/>
      <c r="E39" s="31"/>
      <c r="F39" s="32" t="s">
        <v>17</v>
      </c>
      <c r="G39" s="47">
        <f>SUM(G8:G33)</f>
        <v>1923190701.6699998</v>
      </c>
      <c r="H39" s="55">
        <f>SUM(H8:H33)</f>
        <v>1674680380.3200006</v>
      </c>
      <c r="I39" s="53"/>
      <c r="J39" s="57"/>
      <c r="K39" s="6"/>
      <c r="L39" s="14"/>
      <c r="M39" s="14"/>
      <c r="N39" s="15"/>
      <c r="O39" s="14"/>
      <c r="P39" s="14"/>
      <c r="Q39" s="14"/>
      <c r="R39" s="14"/>
      <c r="S39" s="16"/>
      <c r="T39" s="7"/>
      <c r="U39" s="7"/>
      <c r="V39" s="7"/>
      <c r="W39" s="7"/>
      <c r="X39" s="7"/>
      <c r="Y39" s="7"/>
      <c r="Z39" s="7"/>
      <c r="AA39" s="7"/>
      <c r="AB39" s="7"/>
      <c r="AC39" s="7"/>
      <c r="AD39" s="17"/>
      <c r="AE39" s="17"/>
      <c r="AF39" s="7"/>
      <c r="AG39" s="15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8"/>
    </row>
    <row r="40" spans="2:48" ht="28.5">
      <c r="B40" s="477">
        <v>2017</v>
      </c>
      <c r="C40" s="480" t="s">
        <v>21</v>
      </c>
      <c r="D40" s="475">
        <v>1000</v>
      </c>
      <c r="E40" s="41" t="s">
        <v>23</v>
      </c>
      <c r="F40" s="483" t="s">
        <v>13</v>
      </c>
      <c r="G40" s="484">
        <v>3168069326.4900022</v>
      </c>
      <c r="H40" s="486">
        <v>3159003963.2400022</v>
      </c>
      <c r="I40" s="496" t="s">
        <v>69</v>
      </c>
      <c r="J40" s="500" t="s">
        <v>68</v>
      </c>
    </row>
    <row r="41" spans="2:48" ht="28.5">
      <c r="B41" s="478"/>
      <c r="C41" s="481"/>
      <c r="D41" s="475"/>
      <c r="E41" s="41" t="s">
        <v>24</v>
      </c>
      <c r="F41" s="483"/>
      <c r="G41" s="485"/>
      <c r="H41" s="487"/>
      <c r="I41" s="497"/>
      <c r="J41" s="501"/>
    </row>
    <row r="42" spans="2:48" ht="28.5">
      <c r="B42" s="478"/>
      <c r="C42" s="481"/>
      <c r="D42" s="475"/>
      <c r="E42" s="41" t="s">
        <v>25</v>
      </c>
      <c r="F42" s="483"/>
      <c r="G42" s="485"/>
      <c r="H42" s="487"/>
      <c r="I42" s="497"/>
      <c r="J42" s="501"/>
    </row>
    <row r="43" spans="2:48" s="4" customFormat="1" ht="14.25" customHeight="1">
      <c r="B43" s="478"/>
      <c r="C43" s="481"/>
      <c r="D43" s="475"/>
      <c r="E43" s="41" t="s">
        <v>26</v>
      </c>
      <c r="F43" s="483"/>
      <c r="G43" s="485"/>
      <c r="H43" s="487"/>
      <c r="I43" s="497"/>
      <c r="J43" s="501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</row>
    <row r="44" spans="2:48" ht="28.5">
      <c r="B44" s="478"/>
      <c r="C44" s="481"/>
      <c r="D44" s="475"/>
      <c r="E44" s="41" t="s">
        <v>27</v>
      </c>
      <c r="F44" s="483"/>
      <c r="G44" s="485"/>
      <c r="H44" s="487"/>
      <c r="I44" s="497"/>
      <c r="J44" s="501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</row>
    <row r="45" spans="2:48">
      <c r="B45" s="478"/>
      <c r="C45" s="481"/>
      <c r="D45" s="475"/>
      <c r="E45" s="41" t="s">
        <v>28</v>
      </c>
      <c r="F45" s="483"/>
      <c r="G45" s="485"/>
      <c r="H45" s="487"/>
      <c r="I45" s="497"/>
      <c r="J45" s="501"/>
    </row>
    <row r="46" spans="2:48" ht="28.5">
      <c r="B46" s="478"/>
      <c r="C46" s="481"/>
      <c r="D46" s="488">
        <v>2000</v>
      </c>
      <c r="E46" s="41" t="s">
        <v>29</v>
      </c>
      <c r="F46" s="483" t="s">
        <v>12</v>
      </c>
      <c r="G46" s="485">
        <v>330311252.25000006</v>
      </c>
      <c r="H46" s="487">
        <v>270670517.36000001</v>
      </c>
      <c r="I46" s="497"/>
      <c r="J46" s="501"/>
    </row>
    <row r="47" spans="2:48">
      <c r="B47" s="478"/>
      <c r="C47" s="481"/>
      <c r="D47" s="488"/>
      <c r="E47" s="41" t="s">
        <v>30</v>
      </c>
      <c r="F47" s="483"/>
      <c r="G47" s="485"/>
      <c r="H47" s="487"/>
      <c r="I47" s="497"/>
      <c r="J47" s="501"/>
    </row>
    <row r="48" spans="2:48" ht="28.5">
      <c r="B48" s="478"/>
      <c r="C48" s="481"/>
      <c r="D48" s="488"/>
      <c r="E48" s="41" t="s">
        <v>33</v>
      </c>
      <c r="F48" s="483"/>
      <c r="G48" s="485"/>
      <c r="H48" s="487"/>
      <c r="I48" s="497"/>
      <c r="J48" s="501"/>
    </row>
    <row r="49" spans="2:10" ht="28.5">
      <c r="B49" s="478"/>
      <c r="C49" s="481"/>
      <c r="D49" s="488"/>
      <c r="E49" s="41" t="s">
        <v>31</v>
      </c>
      <c r="F49" s="483"/>
      <c r="G49" s="485"/>
      <c r="H49" s="487"/>
      <c r="I49" s="497"/>
      <c r="J49" s="501"/>
    </row>
    <row r="50" spans="2:10" ht="28.5">
      <c r="B50" s="478"/>
      <c r="C50" s="481"/>
      <c r="D50" s="488"/>
      <c r="E50" s="41" t="s">
        <v>32</v>
      </c>
      <c r="F50" s="483"/>
      <c r="G50" s="485"/>
      <c r="H50" s="487"/>
      <c r="I50" s="497"/>
      <c r="J50" s="501"/>
    </row>
    <row r="51" spans="2:10">
      <c r="B51" s="478"/>
      <c r="C51" s="481"/>
      <c r="D51" s="488"/>
      <c r="E51" s="41" t="s">
        <v>34</v>
      </c>
      <c r="F51" s="483"/>
      <c r="G51" s="485"/>
      <c r="H51" s="487"/>
      <c r="I51" s="497"/>
      <c r="J51" s="501"/>
    </row>
    <row r="52" spans="2:10" ht="28.5">
      <c r="B52" s="478"/>
      <c r="C52" s="481"/>
      <c r="D52" s="488"/>
      <c r="E52" s="41" t="s">
        <v>35</v>
      </c>
      <c r="F52" s="483"/>
      <c r="G52" s="485"/>
      <c r="H52" s="487"/>
      <c r="I52" s="497"/>
      <c r="J52" s="501"/>
    </row>
    <row r="53" spans="2:10" ht="28.5">
      <c r="B53" s="478"/>
      <c r="C53" s="481"/>
      <c r="D53" s="488"/>
      <c r="E53" s="41" t="s">
        <v>36</v>
      </c>
      <c r="F53" s="483"/>
      <c r="G53" s="485"/>
      <c r="H53" s="487"/>
      <c r="I53" s="497"/>
      <c r="J53" s="501"/>
    </row>
    <row r="54" spans="2:10">
      <c r="B54" s="478"/>
      <c r="C54" s="481"/>
      <c r="D54" s="475">
        <v>3000</v>
      </c>
      <c r="E54" s="41" t="s">
        <v>37</v>
      </c>
      <c r="F54" s="483" t="s">
        <v>14</v>
      </c>
      <c r="G54" s="485">
        <v>445545538.09999985</v>
      </c>
      <c r="H54" s="487">
        <v>401979104.38999993</v>
      </c>
      <c r="I54" s="497"/>
      <c r="J54" s="501"/>
    </row>
    <row r="55" spans="2:10">
      <c r="B55" s="478"/>
      <c r="C55" s="481"/>
      <c r="D55" s="475"/>
      <c r="E55" s="41" t="s">
        <v>38</v>
      </c>
      <c r="F55" s="483"/>
      <c r="G55" s="485"/>
      <c r="H55" s="487"/>
      <c r="I55" s="497"/>
      <c r="J55" s="501"/>
    </row>
    <row r="56" spans="2:10" ht="28.5">
      <c r="B56" s="478"/>
      <c r="C56" s="481"/>
      <c r="D56" s="475"/>
      <c r="E56" s="41" t="s">
        <v>39</v>
      </c>
      <c r="F56" s="483"/>
      <c r="G56" s="485"/>
      <c r="H56" s="487"/>
      <c r="I56" s="497"/>
      <c r="J56" s="501"/>
    </row>
    <row r="57" spans="2:10" ht="28.5">
      <c r="B57" s="478"/>
      <c r="C57" s="481"/>
      <c r="D57" s="475"/>
      <c r="E57" s="41" t="s">
        <v>40</v>
      </c>
      <c r="F57" s="483"/>
      <c r="G57" s="485"/>
      <c r="H57" s="487"/>
      <c r="I57" s="497"/>
      <c r="J57" s="501"/>
    </row>
    <row r="58" spans="2:10" ht="28.5">
      <c r="B58" s="478"/>
      <c r="C58" s="481"/>
      <c r="D58" s="475"/>
      <c r="E58" s="41" t="s">
        <v>41</v>
      </c>
      <c r="F58" s="483"/>
      <c r="G58" s="485"/>
      <c r="H58" s="487"/>
      <c r="I58" s="497"/>
      <c r="J58" s="501"/>
    </row>
    <row r="59" spans="2:10" ht="13.5" customHeight="1">
      <c r="B59" s="478"/>
      <c r="C59" s="481"/>
      <c r="D59" s="475"/>
      <c r="E59" s="41" t="s">
        <v>42</v>
      </c>
      <c r="F59" s="483"/>
      <c r="G59" s="485"/>
      <c r="H59" s="487"/>
      <c r="I59" s="497"/>
      <c r="J59" s="501"/>
    </row>
    <row r="60" spans="2:10">
      <c r="B60" s="478"/>
      <c r="C60" s="481"/>
      <c r="D60" s="475"/>
      <c r="E60" s="41" t="s">
        <v>43</v>
      </c>
      <c r="F60" s="483"/>
      <c r="G60" s="485"/>
      <c r="H60" s="487"/>
      <c r="I60" s="497"/>
      <c r="J60" s="501"/>
    </row>
    <row r="61" spans="2:10">
      <c r="B61" s="478"/>
      <c r="C61" s="481"/>
      <c r="D61" s="475"/>
      <c r="E61" s="41" t="s">
        <v>44</v>
      </c>
      <c r="F61" s="483"/>
      <c r="G61" s="485"/>
      <c r="H61" s="487"/>
      <c r="I61" s="497"/>
      <c r="J61" s="501"/>
    </row>
    <row r="62" spans="2:10">
      <c r="B62" s="478"/>
      <c r="C62" s="481"/>
      <c r="D62" s="475"/>
      <c r="E62" s="41" t="s">
        <v>45</v>
      </c>
      <c r="F62" s="483"/>
      <c r="G62" s="485"/>
      <c r="H62" s="487"/>
      <c r="I62" s="497"/>
      <c r="J62" s="501"/>
    </row>
    <row r="63" spans="2:10">
      <c r="B63" s="478"/>
      <c r="C63" s="481"/>
      <c r="D63" s="488">
        <v>4000</v>
      </c>
      <c r="E63" s="41" t="s">
        <v>46</v>
      </c>
      <c r="F63" s="483" t="s">
        <v>15</v>
      </c>
      <c r="G63" s="485">
        <v>49605033.18</v>
      </c>
      <c r="H63" s="487">
        <v>49576533.18</v>
      </c>
      <c r="I63" s="497"/>
      <c r="J63" s="501"/>
    </row>
    <row r="64" spans="2:10">
      <c r="B64" s="478"/>
      <c r="C64" s="481"/>
      <c r="D64" s="488"/>
      <c r="E64" s="41" t="s">
        <v>47</v>
      </c>
      <c r="F64" s="483"/>
      <c r="G64" s="485"/>
      <c r="H64" s="487"/>
      <c r="I64" s="497"/>
      <c r="J64" s="501"/>
    </row>
    <row r="65" spans="2:11">
      <c r="B65" s="478"/>
      <c r="C65" s="481"/>
      <c r="D65" s="480">
        <v>5000</v>
      </c>
      <c r="E65" s="41" t="s">
        <v>48</v>
      </c>
      <c r="F65" s="483" t="s">
        <v>16</v>
      </c>
      <c r="G65" s="485">
        <v>229535.29</v>
      </c>
      <c r="H65" s="487">
        <v>229535.29</v>
      </c>
      <c r="I65" s="497"/>
      <c r="J65" s="501"/>
    </row>
    <row r="66" spans="2:11" ht="28.5">
      <c r="B66" s="478"/>
      <c r="C66" s="481"/>
      <c r="D66" s="481"/>
      <c r="E66" s="41" t="s">
        <v>50</v>
      </c>
      <c r="F66" s="483"/>
      <c r="G66" s="485"/>
      <c r="H66" s="487"/>
      <c r="I66" s="497"/>
      <c r="J66" s="501"/>
    </row>
    <row r="67" spans="2:11">
      <c r="B67" s="478"/>
      <c r="C67" s="481"/>
      <c r="D67" s="481"/>
      <c r="E67" s="41" t="s">
        <v>51</v>
      </c>
      <c r="F67" s="483"/>
      <c r="G67" s="485"/>
      <c r="H67" s="487"/>
      <c r="I67" s="497"/>
      <c r="J67" s="501"/>
    </row>
    <row r="68" spans="2:11" ht="28.5">
      <c r="B68" s="478"/>
      <c r="C68" s="481"/>
      <c r="D68" s="481"/>
      <c r="E68" s="41" t="s">
        <v>52</v>
      </c>
      <c r="F68" s="483"/>
      <c r="G68" s="485"/>
      <c r="H68" s="487"/>
      <c r="I68" s="497"/>
      <c r="J68" s="501"/>
    </row>
    <row r="69" spans="2:11">
      <c r="B69" s="478"/>
      <c r="C69" s="481"/>
      <c r="D69" s="482"/>
      <c r="E69" s="41" t="s">
        <v>53</v>
      </c>
      <c r="F69" s="483"/>
      <c r="G69" s="485"/>
      <c r="H69" s="487"/>
      <c r="I69" s="497"/>
      <c r="J69" s="501"/>
    </row>
    <row r="70" spans="2:11" ht="15">
      <c r="B70" s="479"/>
      <c r="C70" s="482"/>
      <c r="D70" s="31"/>
      <c r="E70" s="31"/>
      <c r="F70" s="32" t="s">
        <v>17</v>
      </c>
      <c r="G70" s="58">
        <f>SUM(G40:G65)</f>
        <v>3993760685.3100019</v>
      </c>
      <c r="H70" s="59">
        <f>SUM(H40:H65)</f>
        <v>3881459653.4600019</v>
      </c>
      <c r="I70" s="498"/>
      <c r="J70" s="501"/>
    </row>
    <row r="71" spans="2:11" ht="28.5">
      <c r="B71" s="477">
        <v>2017</v>
      </c>
      <c r="C71" s="480" t="s">
        <v>22</v>
      </c>
      <c r="D71" s="475">
        <v>1000</v>
      </c>
      <c r="E71" s="41" t="s">
        <v>23</v>
      </c>
      <c r="F71" s="483" t="s">
        <v>13</v>
      </c>
      <c r="G71" s="511">
        <v>4791272050.1200056</v>
      </c>
      <c r="H71" s="512">
        <v>4785745967.6400051</v>
      </c>
      <c r="I71" s="508" t="s">
        <v>69</v>
      </c>
      <c r="J71" s="502" t="s">
        <v>70</v>
      </c>
    </row>
    <row r="72" spans="2:11" ht="28.5">
      <c r="B72" s="478"/>
      <c r="C72" s="481"/>
      <c r="D72" s="475"/>
      <c r="E72" s="41" t="s">
        <v>24</v>
      </c>
      <c r="F72" s="483"/>
      <c r="G72" s="505"/>
      <c r="H72" s="506"/>
      <c r="I72" s="509"/>
      <c r="J72" s="503"/>
    </row>
    <row r="73" spans="2:11" ht="28.5">
      <c r="B73" s="478"/>
      <c r="C73" s="481"/>
      <c r="D73" s="475"/>
      <c r="E73" s="41" t="s">
        <v>25</v>
      </c>
      <c r="F73" s="483"/>
      <c r="G73" s="505"/>
      <c r="H73" s="506"/>
      <c r="I73" s="509"/>
      <c r="J73" s="503"/>
    </row>
    <row r="74" spans="2:11">
      <c r="B74" s="478"/>
      <c r="C74" s="481"/>
      <c r="D74" s="475"/>
      <c r="E74" s="41" t="s">
        <v>26</v>
      </c>
      <c r="F74" s="483"/>
      <c r="G74" s="505"/>
      <c r="H74" s="506"/>
      <c r="I74" s="509"/>
      <c r="J74" s="503"/>
    </row>
    <row r="75" spans="2:11" ht="28.5">
      <c r="B75" s="478"/>
      <c r="C75" s="481"/>
      <c r="D75" s="475"/>
      <c r="E75" s="41" t="s">
        <v>27</v>
      </c>
      <c r="F75" s="483"/>
      <c r="G75" s="505"/>
      <c r="H75" s="506"/>
      <c r="I75" s="509"/>
      <c r="J75" s="503"/>
    </row>
    <row r="76" spans="2:11">
      <c r="B76" s="478"/>
      <c r="C76" s="481"/>
      <c r="D76" s="475"/>
      <c r="E76" s="41" t="s">
        <v>28</v>
      </c>
      <c r="F76" s="483"/>
      <c r="G76" s="505"/>
      <c r="H76" s="506"/>
      <c r="I76" s="509"/>
      <c r="J76" s="503"/>
    </row>
    <row r="77" spans="2:11" ht="28.5">
      <c r="B77" s="478"/>
      <c r="C77" s="481"/>
      <c r="D77" s="488">
        <v>2000</v>
      </c>
      <c r="E77" s="41" t="s">
        <v>29</v>
      </c>
      <c r="F77" s="483" t="s">
        <v>12</v>
      </c>
      <c r="G77" s="505">
        <v>440720560.15999991</v>
      </c>
      <c r="H77" s="506">
        <v>433969491.21999997</v>
      </c>
      <c r="I77" s="509"/>
      <c r="J77" s="503"/>
    </row>
    <row r="78" spans="2:11">
      <c r="B78" s="478"/>
      <c r="C78" s="481"/>
      <c r="D78" s="488"/>
      <c r="E78" s="41" t="s">
        <v>30</v>
      </c>
      <c r="F78" s="483"/>
      <c r="G78" s="505"/>
      <c r="H78" s="506"/>
      <c r="I78" s="509"/>
      <c r="J78" s="503"/>
    </row>
    <row r="79" spans="2:11" ht="14.25" customHeight="1">
      <c r="B79" s="478"/>
      <c r="C79" s="481"/>
      <c r="D79" s="488"/>
      <c r="E79" s="41" t="s">
        <v>33</v>
      </c>
      <c r="F79" s="483"/>
      <c r="G79" s="505"/>
      <c r="H79" s="506"/>
      <c r="I79" s="509"/>
      <c r="J79" s="503"/>
      <c r="K79" s="60"/>
    </row>
    <row r="80" spans="2:11" ht="28.5">
      <c r="B80" s="478"/>
      <c r="C80" s="481"/>
      <c r="D80" s="488"/>
      <c r="E80" s="41" t="s">
        <v>31</v>
      </c>
      <c r="F80" s="483"/>
      <c r="G80" s="505"/>
      <c r="H80" s="506"/>
      <c r="I80" s="509"/>
      <c r="J80" s="503"/>
    </row>
    <row r="81" spans="2:10" ht="28.5">
      <c r="B81" s="478"/>
      <c r="C81" s="481"/>
      <c r="D81" s="488"/>
      <c r="E81" s="41" t="s">
        <v>32</v>
      </c>
      <c r="F81" s="483"/>
      <c r="G81" s="505"/>
      <c r="H81" s="506"/>
      <c r="I81" s="509"/>
      <c r="J81" s="503"/>
    </row>
    <row r="82" spans="2:10">
      <c r="B82" s="478"/>
      <c r="C82" s="481"/>
      <c r="D82" s="488"/>
      <c r="E82" s="41" t="s">
        <v>34</v>
      </c>
      <c r="F82" s="483"/>
      <c r="G82" s="505"/>
      <c r="H82" s="506"/>
      <c r="I82" s="509"/>
      <c r="J82" s="503"/>
    </row>
    <row r="83" spans="2:10" ht="28.5">
      <c r="B83" s="478"/>
      <c r="C83" s="481"/>
      <c r="D83" s="488"/>
      <c r="E83" s="41" t="s">
        <v>35</v>
      </c>
      <c r="F83" s="483"/>
      <c r="G83" s="505"/>
      <c r="H83" s="506"/>
      <c r="I83" s="509"/>
      <c r="J83" s="503"/>
    </row>
    <row r="84" spans="2:10" ht="28.5">
      <c r="B84" s="478"/>
      <c r="C84" s="481"/>
      <c r="D84" s="488"/>
      <c r="E84" s="41" t="s">
        <v>36</v>
      </c>
      <c r="F84" s="483"/>
      <c r="G84" s="505"/>
      <c r="H84" s="506"/>
      <c r="I84" s="509"/>
      <c r="J84" s="503"/>
    </row>
    <row r="85" spans="2:10">
      <c r="B85" s="478"/>
      <c r="C85" s="481"/>
      <c r="D85" s="475">
        <v>3000</v>
      </c>
      <c r="E85" s="41" t="s">
        <v>37</v>
      </c>
      <c r="F85" s="483" t="s">
        <v>14</v>
      </c>
      <c r="G85" s="505">
        <v>708247529.90999997</v>
      </c>
      <c r="H85" s="506">
        <v>699395647.11000001</v>
      </c>
      <c r="I85" s="509"/>
      <c r="J85" s="503"/>
    </row>
    <row r="86" spans="2:10">
      <c r="B86" s="478"/>
      <c r="C86" s="481"/>
      <c r="D86" s="475"/>
      <c r="E86" s="41" t="s">
        <v>38</v>
      </c>
      <c r="F86" s="483"/>
      <c r="G86" s="505"/>
      <c r="H86" s="506"/>
      <c r="I86" s="509"/>
      <c r="J86" s="503"/>
    </row>
    <row r="87" spans="2:10" ht="28.5">
      <c r="B87" s="478"/>
      <c r="C87" s="481"/>
      <c r="D87" s="475"/>
      <c r="E87" s="41" t="s">
        <v>39</v>
      </c>
      <c r="F87" s="483"/>
      <c r="G87" s="505"/>
      <c r="H87" s="506"/>
      <c r="I87" s="509"/>
      <c r="J87" s="503"/>
    </row>
    <row r="88" spans="2:10" ht="28.5">
      <c r="B88" s="478"/>
      <c r="C88" s="481"/>
      <c r="D88" s="475"/>
      <c r="E88" s="41" t="s">
        <v>40</v>
      </c>
      <c r="F88" s="483"/>
      <c r="G88" s="505"/>
      <c r="H88" s="506"/>
      <c r="I88" s="509"/>
      <c r="J88" s="503"/>
    </row>
    <row r="89" spans="2:10" ht="28.5">
      <c r="B89" s="478"/>
      <c r="C89" s="481"/>
      <c r="D89" s="475"/>
      <c r="E89" s="41" t="s">
        <v>41</v>
      </c>
      <c r="F89" s="483"/>
      <c r="G89" s="505"/>
      <c r="H89" s="506"/>
      <c r="I89" s="509"/>
      <c r="J89" s="503"/>
    </row>
    <row r="90" spans="2:10" ht="28.5">
      <c r="B90" s="478"/>
      <c r="C90" s="481"/>
      <c r="D90" s="475"/>
      <c r="E90" s="41" t="s">
        <v>42</v>
      </c>
      <c r="F90" s="483"/>
      <c r="G90" s="505"/>
      <c r="H90" s="506"/>
      <c r="I90" s="509"/>
      <c r="J90" s="503"/>
    </row>
    <row r="91" spans="2:10">
      <c r="B91" s="478"/>
      <c r="C91" s="481"/>
      <c r="D91" s="475"/>
      <c r="E91" s="41" t="s">
        <v>43</v>
      </c>
      <c r="F91" s="483"/>
      <c r="G91" s="505"/>
      <c r="H91" s="506"/>
      <c r="I91" s="509"/>
      <c r="J91" s="503"/>
    </row>
    <row r="92" spans="2:10">
      <c r="B92" s="478"/>
      <c r="C92" s="481"/>
      <c r="D92" s="475"/>
      <c r="E92" s="41" t="s">
        <v>44</v>
      </c>
      <c r="F92" s="483"/>
      <c r="G92" s="505"/>
      <c r="H92" s="506"/>
      <c r="I92" s="509"/>
      <c r="J92" s="503"/>
    </row>
    <row r="93" spans="2:10">
      <c r="B93" s="478"/>
      <c r="C93" s="481"/>
      <c r="D93" s="475"/>
      <c r="E93" s="41" t="s">
        <v>45</v>
      </c>
      <c r="F93" s="483"/>
      <c r="G93" s="505"/>
      <c r="H93" s="506"/>
      <c r="I93" s="509"/>
      <c r="J93" s="503"/>
    </row>
    <row r="94" spans="2:10">
      <c r="B94" s="478"/>
      <c r="C94" s="481"/>
      <c r="D94" s="488">
        <v>4000</v>
      </c>
      <c r="E94" s="41" t="s">
        <v>46</v>
      </c>
      <c r="F94" s="483" t="s">
        <v>15</v>
      </c>
      <c r="G94" s="505">
        <v>74641058</v>
      </c>
      <c r="H94" s="506">
        <v>69126401.109999999</v>
      </c>
      <c r="I94" s="509"/>
      <c r="J94" s="503"/>
    </row>
    <row r="95" spans="2:10">
      <c r="B95" s="478"/>
      <c r="C95" s="481"/>
      <c r="D95" s="488"/>
      <c r="E95" s="41" t="s">
        <v>47</v>
      </c>
      <c r="F95" s="483"/>
      <c r="G95" s="505"/>
      <c r="H95" s="506"/>
      <c r="I95" s="509"/>
      <c r="J95" s="503"/>
    </row>
    <row r="96" spans="2:10">
      <c r="B96" s="478"/>
      <c r="C96" s="481"/>
      <c r="D96" s="480">
        <v>5000</v>
      </c>
      <c r="E96" s="41" t="s">
        <v>48</v>
      </c>
      <c r="F96" s="483" t="s">
        <v>16</v>
      </c>
      <c r="G96" s="505">
        <v>11900463.33</v>
      </c>
      <c r="H96" s="506">
        <v>1456299.33</v>
      </c>
      <c r="I96" s="509"/>
      <c r="J96" s="503"/>
    </row>
    <row r="97" spans="2:10" ht="28.5">
      <c r="B97" s="478"/>
      <c r="C97" s="481"/>
      <c r="D97" s="481"/>
      <c r="E97" s="41" t="s">
        <v>49</v>
      </c>
      <c r="F97" s="483"/>
      <c r="G97" s="505"/>
      <c r="H97" s="506"/>
      <c r="I97" s="509"/>
      <c r="J97" s="503"/>
    </row>
    <row r="98" spans="2:10" ht="28.5">
      <c r="B98" s="478"/>
      <c r="C98" s="481"/>
      <c r="D98" s="481"/>
      <c r="E98" s="41" t="s">
        <v>50</v>
      </c>
      <c r="F98" s="483"/>
      <c r="G98" s="505"/>
      <c r="H98" s="506"/>
      <c r="I98" s="509"/>
      <c r="J98" s="503"/>
    </row>
    <row r="99" spans="2:10">
      <c r="B99" s="478"/>
      <c r="C99" s="481"/>
      <c r="D99" s="481"/>
      <c r="E99" s="41" t="s">
        <v>51</v>
      </c>
      <c r="F99" s="483"/>
      <c r="G99" s="505"/>
      <c r="H99" s="506"/>
      <c r="I99" s="509"/>
      <c r="J99" s="503"/>
    </row>
    <row r="100" spans="2:10" ht="28.5">
      <c r="B100" s="478"/>
      <c r="C100" s="481"/>
      <c r="D100" s="481"/>
      <c r="E100" s="41" t="s">
        <v>52</v>
      </c>
      <c r="F100" s="483"/>
      <c r="G100" s="505"/>
      <c r="H100" s="506"/>
      <c r="I100" s="509"/>
      <c r="J100" s="503"/>
    </row>
    <row r="101" spans="2:10">
      <c r="B101" s="478"/>
      <c r="C101" s="481"/>
      <c r="D101" s="482"/>
      <c r="E101" s="41" t="s">
        <v>53</v>
      </c>
      <c r="F101" s="483"/>
      <c r="G101" s="505"/>
      <c r="H101" s="506"/>
      <c r="I101" s="510"/>
      <c r="J101" s="504"/>
    </row>
    <row r="102" spans="2:10" ht="15">
      <c r="B102" s="479"/>
      <c r="C102" s="482"/>
      <c r="D102" s="31"/>
      <c r="E102" s="31"/>
      <c r="F102" s="32" t="s">
        <v>17</v>
      </c>
      <c r="G102" s="58">
        <f>SUM(G71:G96)</f>
        <v>6026781661.5200052</v>
      </c>
      <c r="H102" s="59">
        <f>SUM(H71:H96)</f>
        <v>5989693806.4100046</v>
      </c>
      <c r="I102" s="53"/>
      <c r="J102" s="57"/>
    </row>
    <row r="103" spans="2:10" ht="28.5">
      <c r="B103" s="477">
        <v>2017</v>
      </c>
      <c r="C103" s="477" t="s">
        <v>18</v>
      </c>
      <c r="D103" s="515">
        <v>1000</v>
      </c>
      <c r="E103" s="40" t="s">
        <v>23</v>
      </c>
      <c r="F103" s="517" t="s">
        <v>13</v>
      </c>
      <c r="G103" s="518">
        <v>7047022767.6299992</v>
      </c>
      <c r="H103" s="519">
        <v>6822155400.3400002</v>
      </c>
      <c r="I103" s="521" t="s">
        <v>69</v>
      </c>
      <c r="J103" s="522" t="s">
        <v>71</v>
      </c>
    </row>
    <row r="104" spans="2:10" ht="28.5">
      <c r="B104" s="478"/>
      <c r="C104" s="478"/>
      <c r="D104" s="515"/>
      <c r="E104" s="40" t="s">
        <v>24</v>
      </c>
      <c r="F104" s="517"/>
      <c r="G104" s="513"/>
      <c r="H104" s="514"/>
      <c r="I104" s="521"/>
      <c r="J104" s="523"/>
    </row>
    <row r="105" spans="2:10" ht="28.5">
      <c r="B105" s="478"/>
      <c r="C105" s="478"/>
      <c r="D105" s="515"/>
      <c r="E105" s="40" t="s">
        <v>25</v>
      </c>
      <c r="F105" s="517"/>
      <c r="G105" s="513"/>
      <c r="H105" s="514"/>
      <c r="I105" s="521"/>
      <c r="J105" s="523"/>
    </row>
    <row r="106" spans="2:10">
      <c r="B106" s="478"/>
      <c r="C106" s="478"/>
      <c r="D106" s="515"/>
      <c r="E106" s="40" t="s">
        <v>26</v>
      </c>
      <c r="F106" s="517"/>
      <c r="G106" s="513"/>
      <c r="H106" s="514"/>
      <c r="I106" s="521"/>
      <c r="J106" s="523"/>
    </row>
    <row r="107" spans="2:10" ht="28.5">
      <c r="B107" s="478"/>
      <c r="C107" s="478"/>
      <c r="D107" s="515"/>
      <c r="E107" s="40" t="s">
        <v>27</v>
      </c>
      <c r="F107" s="517"/>
      <c r="G107" s="513"/>
      <c r="H107" s="514"/>
      <c r="I107" s="521"/>
      <c r="J107" s="523"/>
    </row>
    <row r="108" spans="2:10">
      <c r="B108" s="478"/>
      <c r="C108" s="478"/>
      <c r="D108" s="515"/>
      <c r="E108" s="40" t="s">
        <v>28</v>
      </c>
      <c r="F108" s="517"/>
      <c r="G108" s="513"/>
      <c r="H108" s="514"/>
      <c r="I108" s="521"/>
      <c r="J108" s="523"/>
    </row>
    <row r="109" spans="2:10" ht="28.5">
      <c r="B109" s="478"/>
      <c r="C109" s="478"/>
      <c r="D109" s="520">
        <v>2000</v>
      </c>
      <c r="E109" s="40" t="s">
        <v>29</v>
      </c>
      <c r="F109" s="517" t="s">
        <v>12</v>
      </c>
      <c r="G109" s="513">
        <v>1034534274.25</v>
      </c>
      <c r="H109" s="514">
        <v>706626673.22000003</v>
      </c>
      <c r="I109" s="521"/>
      <c r="J109" s="523"/>
    </row>
    <row r="110" spans="2:10">
      <c r="B110" s="478"/>
      <c r="C110" s="478"/>
      <c r="D110" s="520"/>
      <c r="E110" s="40" t="s">
        <v>30</v>
      </c>
      <c r="F110" s="517"/>
      <c r="G110" s="513"/>
      <c r="H110" s="514"/>
      <c r="I110" s="521"/>
      <c r="J110" s="523"/>
    </row>
    <row r="111" spans="2:10" ht="51" customHeight="1">
      <c r="B111" s="478"/>
      <c r="C111" s="478"/>
      <c r="D111" s="520"/>
      <c r="E111" s="40" t="s">
        <v>33</v>
      </c>
      <c r="F111" s="517"/>
      <c r="G111" s="513"/>
      <c r="H111" s="514"/>
      <c r="I111" s="521"/>
      <c r="J111" s="523"/>
    </row>
    <row r="112" spans="2:10" ht="28.5">
      <c r="B112" s="478"/>
      <c r="C112" s="478"/>
      <c r="D112" s="520"/>
      <c r="E112" s="40" t="s">
        <v>31</v>
      </c>
      <c r="F112" s="517"/>
      <c r="G112" s="513"/>
      <c r="H112" s="514"/>
      <c r="I112" s="521"/>
      <c r="J112" s="523"/>
    </row>
    <row r="113" spans="2:10" ht="28.5">
      <c r="B113" s="478"/>
      <c r="C113" s="478"/>
      <c r="D113" s="520"/>
      <c r="E113" s="40" t="s">
        <v>32</v>
      </c>
      <c r="F113" s="517"/>
      <c r="G113" s="513"/>
      <c r="H113" s="514"/>
      <c r="I113" s="521"/>
      <c r="J113" s="523"/>
    </row>
    <row r="114" spans="2:10">
      <c r="B114" s="478"/>
      <c r="C114" s="478"/>
      <c r="D114" s="520"/>
      <c r="E114" s="40" t="s">
        <v>34</v>
      </c>
      <c r="F114" s="517"/>
      <c r="G114" s="513"/>
      <c r="H114" s="514"/>
      <c r="I114" s="521"/>
      <c r="J114" s="523"/>
    </row>
    <row r="115" spans="2:10" ht="28.5">
      <c r="B115" s="478"/>
      <c r="C115" s="478"/>
      <c r="D115" s="520"/>
      <c r="E115" s="40" t="s">
        <v>35</v>
      </c>
      <c r="F115" s="517"/>
      <c r="G115" s="513"/>
      <c r="H115" s="514"/>
      <c r="I115" s="521"/>
      <c r="J115" s="523"/>
    </row>
    <row r="116" spans="2:10" ht="28.5">
      <c r="B116" s="478"/>
      <c r="C116" s="478"/>
      <c r="D116" s="520"/>
      <c r="E116" s="40" t="s">
        <v>36</v>
      </c>
      <c r="F116" s="517"/>
      <c r="G116" s="513"/>
      <c r="H116" s="514"/>
      <c r="I116" s="521"/>
      <c r="J116" s="523"/>
    </row>
    <row r="117" spans="2:10">
      <c r="B117" s="478"/>
      <c r="C117" s="478"/>
      <c r="D117" s="515">
        <v>3000</v>
      </c>
      <c r="E117" s="40" t="s">
        <v>37</v>
      </c>
      <c r="F117" s="517" t="s">
        <v>14</v>
      </c>
      <c r="G117" s="513">
        <v>1590100386.96</v>
      </c>
      <c r="H117" s="514">
        <v>1229772883.29</v>
      </c>
      <c r="I117" s="521"/>
      <c r="J117" s="523"/>
    </row>
    <row r="118" spans="2:10">
      <c r="B118" s="478"/>
      <c r="C118" s="478"/>
      <c r="D118" s="515"/>
      <c r="E118" s="40" t="s">
        <v>38</v>
      </c>
      <c r="F118" s="517"/>
      <c r="G118" s="513"/>
      <c r="H118" s="514"/>
      <c r="I118" s="521"/>
      <c r="J118" s="523"/>
    </row>
    <row r="119" spans="2:10" ht="28.5">
      <c r="B119" s="478"/>
      <c r="C119" s="478"/>
      <c r="D119" s="515"/>
      <c r="E119" s="40" t="s">
        <v>39</v>
      </c>
      <c r="F119" s="517"/>
      <c r="G119" s="513"/>
      <c r="H119" s="514"/>
      <c r="I119" s="521"/>
      <c r="J119" s="523"/>
    </row>
    <row r="120" spans="2:10" ht="28.5">
      <c r="B120" s="478"/>
      <c r="C120" s="478"/>
      <c r="D120" s="515"/>
      <c r="E120" s="40" t="s">
        <v>40</v>
      </c>
      <c r="F120" s="517"/>
      <c r="G120" s="513"/>
      <c r="H120" s="514"/>
      <c r="I120" s="521"/>
      <c r="J120" s="523"/>
    </row>
    <row r="121" spans="2:10" ht="28.5">
      <c r="B121" s="478"/>
      <c r="C121" s="478"/>
      <c r="D121" s="515"/>
      <c r="E121" s="40" t="s">
        <v>41</v>
      </c>
      <c r="F121" s="517"/>
      <c r="G121" s="513"/>
      <c r="H121" s="514"/>
      <c r="I121" s="521"/>
      <c r="J121" s="523"/>
    </row>
    <row r="122" spans="2:10" ht="28.5">
      <c r="B122" s="478"/>
      <c r="C122" s="478"/>
      <c r="D122" s="515"/>
      <c r="E122" s="40" t="s">
        <v>42</v>
      </c>
      <c r="F122" s="517"/>
      <c r="G122" s="513"/>
      <c r="H122" s="514"/>
      <c r="I122" s="521"/>
      <c r="J122" s="523"/>
    </row>
    <row r="123" spans="2:10">
      <c r="B123" s="478"/>
      <c r="C123" s="478"/>
      <c r="D123" s="515"/>
      <c r="E123" s="40" t="s">
        <v>43</v>
      </c>
      <c r="F123" s="517"/>
      <c r="G123" s="513"/>
      <c r="H123" s="514"/>
      <c r="I123" s="521"/>
      <c r="J123" s="523"/>
    </row>
    <row r="124" spans="2:10">
      <c r="B124" s="478"/>
      <c r="C124" s="478"/>
      <c r="D124" s="515"/>
      <c r="E124" s="40" t="s">
        <v>44</v>
      </c>
      <c r="F124" s="517"/>
      <c r="G124" s="513"/>
      <c r="H124" s="514"/>
      <c r="I124" s="521"/>
      <c r="J124" s="523"/>
    </row>
    <row r="125" spans="2:10">
      <c r="B125" s="478"/>
      <c r="C125" s="478"/>
      <c r="D125" s="515"/>
      <c r="E125" s="40" t="s">
        <v>45</v>
      </c>
      <c r="F125" s="517"/>
      <c r="G125" s="513"/>
      <c r="H125" s="514"/>
      <c r="I125" s="521"/>
      <c r="J125" s="523"/>
    </row>
    <row r="126" spans="2:10">
      <c r="B126" s="478"/>
      <c r="C126" s="478"/>
      <c r="D126" s="520">
        <v>4000</v>
      </c>
      <c r="E126" s="40" t="s">
        <v>46</v>
      </c>
      <c r="F126" s="517" t="s">
        <v>15</v>
      </c>
      <c r="G126" s="513">
        <v>131503173.53999999</v>
      </c>
      <c r="H126" s="514">
        <v>116197225.92</v>
      </c>
      <c r="I126" s="521"/>
      <c r="J126" s="523"/>
    </row>
    <row r="127" spans="2:10">
      <c r="B127" s="478"/>
      <c r="C127" s="478"/>
      <c r="D127" s="520"/>
      <c r="E127" s="40" t="s">
        <v>47</v>
      </c>
      <c r="F127" s="517"/>
      <c r="G127" s="513"/>
      <c r="H127" s="514"/>
      <c r="I127" s="521"/>
      <c r="J127" s="523"/>
    </row>
    <row r="128" spans="2:10">
      <c r="B128" s="478"/>
      <c r="C128" s="478"/>
      <c r="D128" s="477">
        <v>5000</v>
      </c>
      <c r="E128" s="40" t="s">
        <v>48</v>
      </c>
      <c r="F128" s="517" t="s">
        <v>16</v>
      </c>
      <c r="G128" s="513">
        <v>51019333.390000008</v>
      </c>
      <c r="H128" s="514">
        <v>2761553.71</v>
      </c>
      <c r="I128" s="521"/>
      <c r="J128" s="523"/>
    </row>
    <row r="129" spans="2:10" ht="28.5">
      <c r="B129" s="478"/>
      <c r="C129" s="478"/>
      <c r="D129" s="478"/>
      <c r="E129" s="40" t="s">
        <v>49</v>
      </c>
      <c r="F129" s="517"/>
      <c r="G129" s="513"/>
      <c r="H129" s="514"/>
      <c r="I129" s="521"/>
      <c r="J129" s="523"/>
    </row>
    <row r="130" spans="2:10" ht="28.5">
      <c r="B130" s="478"/>
      <c r="C130" s="478"/>
      <c r="D130" s="478"/>
      <c r="E130" s="40" t="s">
        <v>50</v>
      </c>
      <c r="F130" s="517"/>
      <c r="G130" s="513"/>
      <c r="H130" s="514"/>
      <c r="I130" s="521"/>
      <c r="J130" s="523"/>
    </row>
    <row r="131" spans="2:10">
      <c r="B131" s="478"/>
      <c r="C131" s="478"/>
      <c r="D131" s="478"/>
      <c r="E131" s="40" t="s">
        <v>51</v>
      </c>
      <c r="F131" s="517"/>
      <c r="G131" s="513"/>
      <c r="H131" s="514"/>
      <c r="I131" s="521"/>
      <c r="J131" s="523"/>
    </row>
    <row r="132" spans="2:10" ht="28.5">
      <c r="B132" s="478"/>
      <c r="C132" s="478"/>
      <c r="D132" s="478"/>
      <c r="E132" s="40" t="s">
        <v>52</v>
      </c>
      <c r="F132" s="517"/>
      <c r="G132" s="513"/>
      <c r="H132" s="514"/>
      <c r="I132" s="521"/>
      <c r="J132" s="523"/>
    </row>
    <row r="133" spans="2:10">
      <c r="B133" s="478"/>
      <c r="C133" s="478"/>
      <c r="D133" s="478"/>
      <c r="E133" s="40" t="s">
        <v>64</v>
      </c>
      <c r="F133" s="517"/>
      <c r="G133" s="513"/>
      <c r="H133" s="514"/>
      <c r="I133" s="521"/>
      <c r="J133" s="523"/>
    </row>
    <row r="134" spans="2:10">
      <c r="B134" s="478"/>
      <c r="C134" s="478"/>
      <c r="D134" s="516"/>
      <c r="E134" s="40" t="s">
        <v>53</v>
      </c>
      <c r="F134" s="517"/>
      <c r="G134" s="513"/>
      <c r="H134" s="514"/>
      <c r="I134" s="521"/>
      <c r="J134" s="523"/>
    </row>
    <row r="135" spans="2:10" ht="15">
      <c r="B135" s="479"/>
      <c r="C135" s="516"/>
      <c r="D135" s="39"/>
      <c r="E135" s="39"/>
      <c r="F135" s="29" t="s">
        <v>17</v>
      </c>
      <c r="G135" s="61">
        <f>SUM(G103:G128)</f>
        <v>9854179935.7700005</v>
      </c>
      <c r="H135" s="62">
        <f>SUM(H103:H128)</f>
        <v>8877513736.4799995</v>
      </c>
      <c r="I135" s="54"/>
      <c r="J135" s="63"/>
    </row>
    <row r="136" spans="2:10"/>
    <row r="137" spans="2:10"/>
    <row r="138" spans="2:10"/>
    <row r="139" spans="2:10"/>
    <row r="140" spans="2:10"/>
    <row r="141" spans="2:10">
      <c r="B141" s="3" t="s">
        <v>9</v>
      </c>
    </row>
    <row r="142" spans="2:10" ht="15">
      <c r="B142" s="64" t="s">
        <v>72</v>
      </c>
      <c r="C142" s="3"/>
      <c r="J142" s="3"/>
    </row>
    <row r="143" spans="2:10" ht="15">
      <c r="B143" s="64" t="s">
        <v>73</v>
      </c>
      <c r="C143" s="3"/>
      <c r="J143" s="3"/>
    </row>
    <row r="144" spans="2:10">
      <c r="B144" s="507" t="s">
        <v>63</v>
      </c>
      <c r="C144" s="507"/>
      <c r="D144" s="507"/>
      <c r="E144" s="60"/>
      <c r="F144" s="60"/>
      <c r="G144" s="60"/>
      <c r="H144" s="60"/>
      <c r="I144" s="60"/>
      <c r="J144" s="60"/>
    </row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</sheetData>
  <mergeCells count="101">
    <mergeCell ref="F128:F134"/>
    <mergeCell ref="D126:D127"/>
    <mergeCell ref="F126:F127"/>
    <mergeCell ref="G128:G134"/>
    <mergeCell ref="H128:H134"/>
    <mergeCell ref="I103:I134"/>
    <mergeCell ref="J103:J134"/>
    <mergeCell ref="D109:D116"/>
    <mergeCell ref="F109:F116"/>
    <mergeCell ref="G109:G116"/>
    <mergeCell ref="H109:H116"/>
    <mergeCell ref="G117:G125"/>
    <mergeCell ref="H117:H125"/>
    <mergeCell ref="F117:F125"/>
    <mergeCell ref="B144:D144"/>
    <mergeCell ref="I71:I101"/>
    <mergeCell ref="B71:B102"/>
    <mergeCell ref="C71:C102"/>
    <mergeCell ref="F71:F76"/>
    <mergeCell ref="G71:G76"/>
    <mergeCell ref="H71:H76"/>
    <mergeCell ref="D94:D95"/>
    <mergeCell ref="F94:F95"/>
    <mergeCell ref="G94:G95"/>
    <mergeCell ref="G126:G127"/>
    <mergeCell ref="H126:H127"/>
    <mergeCell ref="D96:D101"/>
    <mergeCell ref="F96:F101"/>
    <mergeCell ref="G96:G101"/>
    <mergeCell ref="H96:H101"/>
    <mergeCell ref="D117:D125"/>
    <mergeCell ref="B103:B135"/>
    <mergeCell ref="C103:C135"/>
    <mergeCell ref="D103:D108"/>
    <mergeCell ref="F103:F108"/>
    <mergeCell ref="G103:G108"/>
    <mergeCell ref="H103:H108"/>
    <mergeCell ref="D128:D134"/>
    <mergeCell ref="D63:D64"/>
    <mergeCell ref="F63:F64"/>
    <mergeCell ref="J71:J101"/>
    <mergeCell ref="D77:D84"/>
    <mergeCell ref="F77:F84"/>
    <mergeCell ref="G77:G84"/>
    <mergeCell ref="H77:H84"/>
    <mergeCell ref="D85:D93"/>
    <mergeCell ref="F85:F93"/>
    <mergeCell ref="G85:G93"/>
    <mergeCell ref="H85:H93"/>
    <mergeCell ref="D71:D76"/>
    <mergeCell ref="H94:H95"/>
    <mergeCell ref="J40:J70"/>
    <mergeCell ref="I40:I70"/>
    <mergeCell ref="H1:J1"/>
    <mergeCell ref="B2:AF2"/>
    <mergeCell ref="B4:AF4"/>
    <mergeCell ref="B6:J6"/>
    <mergeCell ref="B8:B39"/>
    <mergeCell ref="C8:C39"/>
    <mergeCell ref="D8:D13"/>
    <mergeCell ref="F8:F13"/>
    <mergeCell ref="G8:G13"/>
    <mergeCell ref="G33:G38"/>
    <mergeCell ref="H8:H13"/>
    <mergeCell ref="H22:H30"/>
    <mergeCell ref="D33:D38"/>
    <mergeCell ref="F33:F38"/>
    <mergeCell ref="D31:D32"/>
    <mergeCell ref="F31:F32"/>
    <mergeCell ref="G31:G32"/>
    <mergeCell ref="I8:I38"/>
    <mergeCell ref="F22:F30"/>
    <mergeCell ref="G22:G30"/>
    <mergeCell ref="H31:H32"/>
    <mergeCell ref="J8:J38"/>
    <mergeCell ref="D14:D21"/>
    <mergeCell ref="F14:F21"/>
    <mergeCell ref="G14:G21"/>
    <mergeCell ref="H14:H21"/>
    <mergeCell ref="D22:D30"/>
    <mergeCell ref="H33:H38"/>
    <mergeCell ref="B40:B70"/>
    <mergeCell ref="C40:C70"/>
    <mergeCell ref="D40:D45"/>
    <mergeCell ref="F40:F45"/>
    <mergeCell ref="G40:G45"/>
    <mergeCell ref="H40:H45"/>
    <mergeCell ref="H46:H53"/>
    <mergeCell ref="D46:D53"/>
    <mergeCell ref="D65:D69"/>
    <mergeCell ref="F65:F69"/>
    <mergeCell ref="G65:G69"/>
    <mergeCell ref="H65:H69"/>
    <mergeCell ref="G46:G53"/>
    <mergeCell ref="G63:G64"/>
    <mergeCell ref="H63:H64"/>
    <mergeCell ref="F46:F53"/>
    <mergeCell ref="D54:D62"/>
    <mergeCell ref="F54:F62"/>
    <mergeCell ref="G54:G62"/>
    <mergeCell ref="H54:H62"/>
  </mergeCells>
  <hyperlinks>
    <hyperlink ref="J8" r:id="rId1" xr:uid="{00000000-0004-0000-0800-000000000000}"/>
    <hyperlink ref="J40" r:id="rId2" xr:uid="{00000000-0004-0000-0800-000001000000}"/>
    <hyperlink ref="J71" r:id="rId3" xr:uid="{00000000-0004-0000-0800-000002000000}"/>
    <hyperlink ref="J103" r:id="rId4" xr:uid="{00000000-0004-0000-0800-000003000000}"/>
  </hyperlinks>
  <printOptions horizontalCentered="1"/>
  <pageMargins left="0.78740157480314965" right="0.78740157480314965" top="0.78740157480314965" bottom="0.78740157480314965" header="0.31496062992125984" footer="0.31496062992125984"/>
  <pageSetup fitToHeight="100" orientation="landscape" horizontalDpi="1200" verticalDpi="1200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9</vt:i4>
      </vt:variant>
    </vt:vector>
  </HeadingPairs>
  <TitlesOfParts>
    <vt:vector size="20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 2017</vt:lpstr>
      <vt:lpstr>2016</vt:lpstr>
      <vt:lpstr>2015</vt:lpstr>
      <vt:lpstr>' 2017'!Títulos_a_imprimir</vt:lpstr>
      <vt:lpstr>'2015'!Títulos_a_imprimir</vt:lpstr>
      <vt:lpstr>'2016'!Títulos_a_imprimir</vt:lpstr>
      <vt:lpstr>'2018'!Títulos_a_imprimir</vt:lpstr>
      <vt:lpstr>'2020'!Títulos_a_imprimir</vt:lpstr>
      <vt:lpstr>'2021'!Títulos_a_imprimir</vt:lpstr>
      <vt:lpstr>'2022'!Títulos_a_imprimir</vt:lpstr>
      <vt:lpstr>'2023'!Títulos_a_imprimir</vt:lpstr>
      <vt:lpstr>'2024'!Títulos_a_imprimir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</dc:creator>
  <cp:lastModifiedBy>Barrera</cp:lastModifiedBy>
  <cp:lastPrinted>2019-07-03T20:14:39Z</cp:lastPrinted>
  <dcterms:created xsi:type="dcterms:W3CDTF">2012-04-09T16:10:34Z</dcterms:created>
  <dcterms:modified xsi:type="dcterms:W3CDTF">2026-01-15T15:27:19Z</dcterms:modified>
</cp:coreProperties>
</file>